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<sst xmlns="http://schemas.openxmlformats.org/spreadsheetml/2006/main" count="46" uniqueCount="42">
  <si>
    <t>区政务服务中心综合情况月报表</t>
  </si>
  <si>
    <t>（2020年2月1日-2020年2月29日）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</si>
  <si>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</si>
  <si>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</si>
  <si>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</si>
  <si>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</si>
  <si>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</si>
  <si>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</si>
  <si>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</si>
  <si>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</si>
  <si>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</si>
  <si>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</si>
  <si>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</si>
  <si>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</si>
  <si>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区发展和改革局</t>
  </si>
  <si>
    <t>区统计局</t>
  </si>
  <si>
    <t>区应急管理局</t>
  </si>
  <si>
    <t>区住房和城乡建设局</t>
  </si>
  <si>
    <t>区交运局</t>
  </si>
  <si>
    <t>市生态环境晋宁分局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</si>
  <si>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</si>
  <si>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</si>
  <si>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</si>
  <si>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</si>
  <si>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</si>
  <si>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</si>
  <si>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</si>
  <si>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</si>
  <si>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区民族宗教事务局</t>
  </si>
  <si>
    <t>区档案局</t>
  </si>
  <si>
    <t>区防震减灾局</t>
  </si>
  <si>
    <t>区气象局</t>
  </si>
  <si>
    <t>区运管分局</t>
  </si>
  <si>
    <t>区消防救援大队</t>
  </si>
  <si>
    <t>区政务服务管理局</t>
  </si>
  <si>
    <t>区广播电视局、新闻出版（版权）局</t>
  </si>
  <si>
    <t>区残联局</t>
  </si>
  <si>
    <t>一窗式小计</t>
  </si>
  <si>
    <t>中心其它 窗口</t>
  </si>
  <si>
    <t>昆明市公安局晋宁分局</t>
  </si>
  <si>
    <t>区市场监督管理局</t>
  </si>
  <si>
    <t>中心窗口小计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</si>
</sst>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12"/>
      <name val="宋体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3"/>
      <color indexed="62"/>
      <name val="宋体"/>
      <charset val="134"/>
    </font>
    <font>
      <b/>
      <sz val="15"/>
      <color indexed="6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4" fillId="21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2" borderId="15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28" fillId="5" borderId="18" applyNumberFormat="0" applyAlignment="0" applyProtection="0">
      <alignment vertical="center"/>
    </xf>
    <xf numFmtId="0" fontId="19" fillId="11" borderId="14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32" fillId="0" borderId="21" applyNumberFormat="0" applyFill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3" fillId="0" borderId="22" applyNumberFormat="0" applyFill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" xfId="51" applyFont="1" applyBorder="1" applyAlignment="1">
      <alignment horizontal="center" vertical="center" wrapText="1"/>
    </xf>
    <xf numFmtId="0" fontId="8" fillId="2" borderId="10" xfId="51" applyFont="1" applyFill="1" applyBorder="1" applyAlignment="1">
      <alignment horizontal="center" vertical="center"/>
    </xf>
    <xf numFmtId="0" fontId="8" fillId="2" borderId="11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9" fillId="0" borderId="1" xfId="51" applyBorder="1" applyAlignment="1">
      <alignment horizontal="center" vertical="center" wrapText="1"/>
    </xf>
    <xf numFmtId="0" fontId="10" fillId="2" borderId="10" xfId="51" applyFont="1" applyFill="1" applyBorder="1" applyAlignment="1">
      <alignment horizontal="center" vertical="center"/>
    </xf>
    <xf numFmtId="0" fontId="10" fillId="2" borderId="11" xfId="51" applyFont="1" applyFill="1" applyBorder="1" applyAlignment="1">
      <alignment horizontal="center" vertical="center"/>
    </xf>
    <xf numFmtId="0" fontId="11" fillId="0" borderId="10" xfId="51" applyFont="1" applyBorder="1" applyAlignment="1">
      <alignment horizontal="center" vertical="center"/>
    </xf>
    <xf numFmtId="0" fontId="11" fillId="0" borderId="12" xfId="51" applyFont="1" applyBorder="1" applyAlignment="1">
      <alignment horizontal="center" vertical="center"/>
    </xf>
    <xf numFmtId="0" fontId="11" fillId="0" borderId="11" xfId="51" applyFont="1" applyBorder="1" applyAlignment="1">
      <alignment horizontal="center" vertical="center"/>
    </xf>
    <xf numFmtId="0" fontId="12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2" borderId="1" xfId="5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workbookViewId="0">
      <pane xSplit="4" ySplit="7" topLeftCell="E29" activePane="bottomRight" state="frozen"/>
      <selection/>
      <selection pane="topRight"/>
      <selection pane="bottomLeft"/>
      <selection pane="bottomRight" activeCell="E45" sqref="E45"/>
    </sheetView>
  </sheetViews>
  <sheetFormatPr defaultColWidth="9" defaultRowHeight="13.5"/>
  <cols>
    <col min="4" max="4" width="18.375" customWidth="1"/>
    <col min="5" max="5" width="13.75"/>
  </cols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42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0</v>
      </c>
      <c r="F10" s="15">
        <v>1</v>
      </c>
      <c r="G10" s="15">
        <v>0</v>
      </c>
      <c r="H10" s="15">
        <v>0</v>
      </c>
      <c r="I10" s="19">
        <v>1</v>
      </c>
      <c r="J10" s="15">
        <v>1</v>
      </c>
      <c r="K10" s="15">
        <v>0</v>
      </c>
      <c r="L10" s="15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2</v>
      </c>
      <c r="F11" s="15">
        <f>E11</f>
        <v>2</v>
      </c>
      <c r="G11" s="15">
        <v>0</v>
      </c>
      <c r="H11" s="15">
        <v>0</v>
      </c>
      <c r="I11" s="19">
        <f>E11</f>
        <v>2</v>
      </c>
      <c r="J11" s="15">
        <f>I11</f>
        <v>2</v>
      </c>
      <c r="K11" s="15">
        <v>0</v>
      </c>
      <c r="L11" s="42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0</v>
      </c>
      <c r="F14" s="15">
        <f>E14</f>
        <v>0</v>
      </c>
      <c r="G14" s="15">
        <v>0</v>
      </c>
      <c r="H14" s="15">
        <v>0</v>
      </c>
      <c r="I14" s="19">
        <f>E14</f>
        <v>0</v>
      </c>
      <c r="J14" s="15">
        <f>I14</f>
        <v>0</v>
      </c>
      <c r="K14" s="15">
        <v>0</v>
      </c>
      <c r="L14" s="15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0</v>
      </c>
      <c r="F16" s="15">
        <f>E16</f>
        <v>0</v>
      </c>
      <c r="G16" s="15">
        <v>0</v>
      </c>
      <c r="H16" s="15">
        <v>0</v>
      </c>
      <c r="I16" s="19">
        <f>E16</f>
        <v>0</v>
      </c>
      <c r="J16" s="15">
        <f>I16</f>
        <v>0</v>
      </c>
      <c r="K16" s="15">
        <v>0</v>
      </c>
      <c r="L16" s="42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14</v>
      </c>
      <c r="F18" s="15">
        <v>0</v>
      </c>
      <c r="G18" s="15">
        <v>0</v>
      </c>
      <c r="H18" s="15">
        <v>14</v>
      </c>
      <c r="I18" s="19">
        <f>E18</f>
        <v>14</v>
      </c>
      <c r="J18" s="15">
        <v>0</v>
      </c>
      <c r="K18" s="15">
        <v>0</v>
      </c>
      <c r="L18" s="15">
        <v>14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1</v>
      </c>
      <c r="F19" s="15">
        <f>E19</f>
        <v>1</v>
      </c>
      <c r="G19" s="15">
        <v>0</v>
      </c>
      <c r="H19" s="15">
        <v>0</v>
      </c>
      <c r="I19" s="19">
        <f>E19</f>
        <v>1</v>
      </c>
      <c r="J19" s="15">
        <f>I19</f>
        <v>1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4</v>
      </c>
      <c r="F21" s="15">
        <f>E21</f>
        <v>4</v>
      </c>
      <c r="G21" s="15">
        <v>0</v>
      </c>
      <c r="H21" s="15">
        <v>0</v>
      </c>
      <c r="I21" s="19">
        <f>E21</f>
        <v>4</v>
      </c>
      <c r="J21" s="15">
        <f>I21</f>
        <v>4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</row>
    <row r="29" ht="27" customHeight="1" spans="1:12">
      <c r="A29" s="15">
        <v>22</v>
      </c>
      <c r="B29" s="20"/>
      <c r="C29" s="21" t="s">
        <v>35</v>
      </c>
      <c r="D29" s="22"/>
      <c r="E29" s="19">
        <v>0</v>
      </c>
      <c r="F29" s="15">
        <f>E29</f>
        <v>0</v>
      </c>
      <c r="G29" s="15">
        <v>0</v>
      </c>
      <c r="H29" s="15">
        <v>0</v>
      </c>
      <c r="I29" s="19">
        <f>E29</f>
        <v>0</v>
      </c>
      <c r="J29" s="19">
        <f>E29</f>
        <v>0</v>
      </c>
      <c r="K29" s="19">
        <v>0</v>
      </c>
      <c r="L29" s="19">
        <v>0</v>
      </c>
    </row>
    <row r="30" ht="27" customHeight="1" spans="1:12">
      <c r="A30" s="15">
        <v>23</v>
      </c>
      <c r="B30" s="20"/>
      <c r="C30" s="21" t="s">
        <v>36</v>
      </c>
      <c r="D30" s="22"/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</row>
    <row r="31" ht="27" customHeight="1" spans="1:12">
      <c r="A31" s="23" t="s">
        <v>37</v>
      </c>
      <c r="B31" s="24"/>
      <c r="C31" s="24"/>
      <c r="D31" s="25"/>
      <c r="E31" s="26">
        <f>SUM(E8:E30)</f>
        <v>21</v>
      </c>
      <c r="F31" s="26">
        <f t="shared" ref="F31:L31" si="0">SUM(F8:F30)</f>
        <v>8</v>
      </c>
      <c r="G31" s="26">
        <f t="shared" si="0"/>
        <v>0</v>
      </c>
      <c r="H31" s="26">
        <f t="shared" si="0"/>
        <v>14</v>
      </c>
      <c r="I31" s="26">
        <f t="shared" si="0"/>
        <v>22</v>
      </c>
      <c r="J31" s="26">
        <f t="shared" si="0"/>
        <v>8</v>
      </c>
      <c r="K31" s="26">
        <f t="shared" si="0"/>
        <v>0</v>
      </c>
      <c r="L31" s="26">
        <f t="shared" si="0"/>
        <v>14</v>
      </c>
    </row>
    <row r="32" ht="27" customHeight="1" spans="1:12">
      <c r="A32" s="27">
        <v>1</v>
      </c>
      <c r="B32" s="28" t="s">
        <v>38</v>
      </c>
      <c r="C32" s="29" t="s">
        <v>39</v>
      </c>
      <c r="D32" s="30"/>
      <c r="E32" s="27">
        <v>1103</v>
      </c>
      <c r="F32" s="31">
        <v>1103</v>
      </c>
      <c r="G32" s="31">
        <v>0</v>
      </c>
      <c r="H32" s="31">
        <v>0</v>
      </c>
      <c r="I32" s="27">
        <v>1103</v>
      </c>
      <c r="J32" s="31">
        <v>1103</v>
      </c>
      <c r="K32" s="31">
        <v>0</v>
      </c>
      <c r="L32" s="31">
        <v>0</v>
      </c>
    </row>
    <row r="33" ht="27" customHeight="1" spans="1:12">
      <c r="A33" s="27">
        <v>2</v>
      </c>
      <c r="B33" s="28"/>
      <c r="C33" s="32" t="s">
        <v>40</v>
      </c>
      <c r="D33" s="33"/>
      <c r="E33" s="27">
        <v>83</v>
      </c>
      <c r="F33" s="31">
        <v>83</v>
      </c>
      <c r="G33" s="31">
        <v>0</v>
      </c>
      <c r="H33" s="31">
        <v>0</v>
      </c>
      <c r="I33" s="27">
        <v>83</v>
      </c>
      <c r="J33" s="31">
        <v>83</v>
      </c>
      <c r="K33" s="31">
        <v>0</v>
      </c>
      <c r="L33" s="31">
        <v>0</v>
      </c>
    </row>
    <row r="34" ht="27" customHeight="1" spans="1:12">
      <c r="A34" s="27">
        <v>3</v>
      </c>
      <c r="B34" s="28"/>
      <c r="C34" s="34"/>
      <c r="D34" s="35"/>
      <c r="E34" s="27"/>
      <c r="F34" s="31"/>
      <c r="G34" s="31"/>
      <c r="H34" s="31"/>
      <c r="I34" s="27"/>
      <c r="J34" s="31"/>
      <c r="K34" s="31"/>
      <c r="L34" s="31"/>
    </row>
    <row r="35" ht="27" customHeight="1" spans="1:12">
      <c r="A35" s="27">
        <v>4</v>
      </c>
      <c r="B35" s="28"/>
      <c r="C35" s="34"/>
      <c r="D35" s="35"/>
      <c r="E35" s="27"/>
      <c r="F35" s="31"/>
      <c r="G35" s="31"/>
      <c r="H35" s="31"/>
      <c r="I35" s="27"/>
      <c r="J35" s="31"/>
      <c r="K35" s="31"/>
      <c r="L35" s="31"/>
    </row>
    <row r="36" ht="27" customHeight="1" spans="1:12">
      <c r="A36" s="27">
        <v>5</v>
      </c>
      <c r="B36" s="28"/>
      <c r="C36" s="32"/>
      <c r="D36" s="33"/>
      <c r="E36" s="27"/>
      <c r="F36" s="31"/>
      <c r="G36" s="31"/>
      <c r="H36" s="31"/>
      <c r="I36" s="27"/>
      <c r="J36" s="31"/>
      <c r="K36" s="31"/>
      <c r="L36" s="31"/>
    </row>
    <row r="37" ht="27" customHeight="1" spans="1:12">
      <c r="A37" s="27">
        <v>6</v>
      </c>
      <c r="B37" s="28"/>
      <c r="C37" s="36"/>
      <c r="D37" s="37"/>
      <c r="E37" s="27"/>
      <c r="F37" s="31"/>
      <c r="G37" s="31"/>
      <c r="H37" s="31"/>
      <c r="I37" s="27"/>
      <c r="J37" s="31"/>
      <c r="K37" s="31"/>
      <c r="L37" s="31"/>
    </row>
    <row r="38" ht="27" customHeight="1" spans="1:12">
      <c r="A38" s="27">
        <v>7</v>
      </c>
      <c r="B38" s="28"/>
      <c r="C38" s="32"/>
      <c r="D38" s="33"/>
      <c r="E38" s="27"/>
      <c r="F38" s="31"/>
      <c r="G38" s="31"/>
      <c r="H38" s="31"/>
      <c r="I38" s="27"/>
      <c r="J38" s="31"/>
      <c r="K38" s="31"/>
      <c r="L38" s="31"/>
    </row>
    <row r="39" ht="27" customHeight="1" spans="1:12">
      <c r="A39" s="38" t="s">
        <v>41</v>
      </c>
      <c r="B39" s="39"/>
      <c r="C39" s="39"/>
      <c r="D39" s="40"/>
      <c r="E39" s="41">
        <f>SUM(E31:E38)</f>
        <v>1207</v>
      </c>
      <c r="F39" s="41">
        <f t="shared" ref="F39:L39" si="1">SUM(F31:F38)</f>
        <v>1194</v>
      </c>
      <c r="G39" s="41">
        <f t="shared" si="1"/>
        <v>0</v>
      </c>
      <c r="H39" s="41">
        <f t="shared" si="1"/>
        <v>14</v>
      </c>
      <c r="I39" s="41">
        <f t="shared" si="1"/>
        <v>1208</v>
      </c>
      <c r="J39" s="41">
        <f t="shared" si="1"/>
        <v>1194</v>
      </c>
      <c r="K39" s="41">
        <f t="shared" si="1"/>
        <v>0</v>
      </c>
      <c r="L39" s="41">
        <f t="shared" si="1"/>
        <v>14</v>
      </c>
    </row>
    <row r="40" spans="5:5">
      <c r="E40">
        <v>3163</v>
      </c>
    </row>
    <row r="41" spans="5:5">
      <c r="E41">
        <f>(E39-E40)/E40</f>
        <v>-0.618400252924439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2020-12-07T02:42:19Z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