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codeName="ThisWorkbook"/>
  <bookViews>
    <workbookView windowWidth="27945" windowHeight="12375" firstSheet="10" activeTab="13"/>
  </bookViews>
  <sheets>
    <sheet name="GK01 收入支出决算表" sheetId="1" r:id="rId1"/>
    <sheet name="GK02 收入决算表" sheetId="2" r:id="rId2"/>
    <sheet name="GK03 支出决算表" sheetId="3" r:id="rId3"/>
    <sheet name="GK04 财政拨款收入支出决算表" sheetId="4" r:id="rId4"/>
    <sheet name="GK05 一般公共预算财政拨款收入支出决算表" sheetId="5" r:id="rId5"/>
    <sheet name="GK06 一般公共预算财政拨款基本支出决算表" sheetId="6" r:id="rId6"/>
    <sheet name="GK07 一般公共预算财政拨款项目支出决算表" sheetId="7" r:id="rId7"/>
    <sheet name="GK08 政府性基金预算财政拨款收入支出决算表" sheetId="8" r:id="rId8"/>
    <sheet name="GK09 国有资本经营预算财政拨款收入支出决算表" sheetId="12" r:id="rId9"/>
    <sheet name="GK10 财政拨款“三公”经费、行政参公单位机关运行经费" sheetId="9" r:id="rId10"/>
    <sheet name="GK11 一般公共预算财政拨款“三公”经费情况表" sheetId="10" r:id="rId11"/>
    <sheet name="国有资产使用情况表" sheetId="11" r:id="rId12"/>
    <sheet name="部门整体支出绩效自评情况" sheetId="13" r:id="rId13"/>
    <sheet name="部门整体支出绩效自评表" sheetId="14" r:id="rId14"/>
    <sheet name="项目支出绩效自评表--区级免开经费" sheetId="15" r:id="rId15"/>
    <sheet name="项目绩效自评表-支持旅游业纾困解难项目经费" sheetId="26" r:id="rId16"/>
    <sheet name="项目绩效自评表-2023考古遗址公园建设补助资金" sheetId="16" r:id="rId17"/>
    <sheet name="项目绩效自评表-文旅项目精准招商工作经费" sheetId="28" r:id="rId18"/>
    <sheet name="项目绩效自评表-金砂山看管人员经费" sheetId="17" r:id="rId19"/>
    <sheet name="项目绩效自评表--2024年政协提案办理专项资金" sheetId="18" r:id="rId20"/>
    <sheet name="项目绩效自评表--石寨山大遗址对外讲解、安保、保洁、水电工等人" sheetId="29" r:id="rId21"/>
    <sheet name="项目绩效表-法治政府宣传与文化市场培训补助经费" sheetId="19" r:id="rId22"/>
    <sheet name="项目绩效自评表-全域旅游调查统计经费" sheetId="20" r:id="rId23"/>
    <sheet name="项目绩效自评表--2023昆明郑和文化旅游节经费" sheetId="22" r:id="rId24"/>
    <sheet name="项目绩效自评表--石寨山古墓群基础设施建设项目" sheetId="23" r:id="rId25"/>
    <sheet name="项目绩效自评表--2021年文化保护传承利用工程中央基建投资预" sheetId="24" r:id="rId26"/>
    <sheet name="项目绩效自评表--石寨山考古遗址公园控制性详细规划编制费用" sheetId="25" r:id="rId27"/>
    <sheet name="项目绩效自评表--滇王墓群文物保护展示设施建设项目经费" sheetId="30" r:id="rId28"/>
    <sheet name="项目绩效自评表--2023郑和文化旅游.滇池农文旅大会活动" sheetId="31" r:id="rId29"/>
    <sheet name="项目绩效自评表--疫情防控经费" sheetId="32" r:id="rId30"/>
    <sheet name="项目绩效自评表-晋宁石寨山国家考古遗址公园可研报告编制资金" sheetId="34" r:id="rId31"/>
    <sheet name="项目绩效自评表-晋宁石寨山遗址公园地形图测绘项目经费" sheetId="35" r:id="rId3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<sst xmlns="http://schemas.openxmlformats.org/spreadsheetml/2006/main" count="3268" uniqueCount="851">
  <si>
    <t>收入支出决算表</t>
  </si>
  <si>
    <t>公开01表</t>
  </si>
  <si>
    <t>部门：昆明市晋宁区文化和旅游局（本级）</t>
  </si>
  <si>
    <t>金额单位：元</t>
  </si>
  <si>
    <t>收入</t>
  </si>
  <si>
    <t>支出</t>
  </si>
  <si>
    <t>项目</t>
  </si>
  <si>
    <t>行次</t>
  </si>
  <si>
    <t>金额</t>
  </si>
  <si>
    <t>项目(按功能分类)</t>
  </si>
  <si>
    <t>栏次</t>
  </si>
  <si>
    <t>1</t>
  </si>
  <si>
    <t>2</t>
  </si>
  <si>
    <t>一、一般公共预算财政拨款收入</t>
  </si>
  <si>
    <t>一、一般公共服务支出</t>
  </si>
  <si>
    <t>31</t>
  </si>
  <si>
    <t>二、政府性基金预算财政拨款收入</t>
  </si>
  <si>
    <t>二、外交支出</t>
  </si>
  <si>
    <t>32</t>
  </si>
  <si>
    <t>三、国有资本经营预算财政拨款收入</t>
  </si>
  <si>
    <t>3</t>
  </si>
  <si>
    <t>三、国防支出</t>
  </si>
  <si>
    <t>33</t>
  </si>
  <si>
    <t>四、上级补助收入</t>
  </si>
  <si>
    <t>4</t>
  </si>
  <si>
    <t>四、公共安全支出</t>
  </si>
  <si>
    <t>34</t>
  </si>
  <si>
    <t>五、事业收入</t>
  </si>
  <si>
    <t>5</t>
  </si>
  <si>
    <t>五、教育支出</t>
  </si>
  <si>
    <t>35</t>
  </si>
  <si>
    <t>六、经营收入</t>
  </si>
  <si>
    <t>6</t>
  </si>
  <si>
    <t>六、科学技术支出</t>
  </si>
  <si>
    <t>36</t>
  </si>
  <si>
    <t>七、附属单位上缴收入</t>
  </si>
  <si>
    <t>7</t>
  </si>
  <si>
    <t>七、文化旅游体育与传媒支出</t>
  </si>
  <si>
    <t>37</t>
  </si>
  <si>
    <t>八、其他收入</t>
  </si>
  <si>
    <t>8</t>
  </si>
  <si>
    <t>八、社会保障和就业支出</t>
  </si>
  <si>
    <t>38</t>
  </si>
  <si>
    <t>9</t>
  </si>
  <si>
    <t>九、卫生健康支出</t>
  </si>
  <si>
    <t>39</t>
  </si>
  <si>
    <t>10</t>
  </si>
  <si>
    <t>十、节能环保支出</t>
  </si>
  <si>
    <t>40</t>
  </si>
  <si>
    <t>11</t>
  </si>
  <si>
    <t>十一、城乡社区支出</t>
  </si>
  <si>
    <t>41</t>
  </si>
  <si>
    <t>12</t>
  </si>
  <si>
    <t>十二、农林水支出</t>
  </si>
  <si>
    <t>42</t>
  </si>
  <si>
    <t>13</t>
  </si>
  <si>
    <t>十三、交通运输支出</t>
  </si>
  <si>
    <t>43</t>
  </si>
  <si>
    <t>14</t>
  </si>
  <si>
    <t>十四、资源勘探工业信息等支出</t>
  </si>
  <si>
    <t>44</t>
  </si>
  <si>
    <t>15</t>
  </si>
  <si>
    <t>十五、商业服务业等支出</t>
  </si>
  <si>
    <t>45</t>
  </si>
  <si>
    <t>16</t>
  </si>
  <si>
    <t>十六、金融支出</t>
  </si>
  <si>
    <t>46</t>
  </si>
  <si>
    <t>17</t>
  </si>
  <si>
    <t>十七、援助其他地区支出</t>
  </si>
  <si>
    <t>47</t>
  </si>
  <si>
    <t>18</t>
  </si>
  <si>
    <t>十八、自然资源海洋气象等支出</t>
  </si>
  <si>
    <t>48</t>
  </si>
  <si>
    <t>19</t>
  </si>
  <si>
    <t>十九、住房保障支出</t>
  </si>
  <si>
    <t>49</t>
  </si>
  <si>
    <t>20</t>
  </si>
  <si>
    <t>二十、粮油物资储备支出</t>
  </si>
  <si>
    <t>50</t>
  </si>
  <si>
    <t>21</t>
  </si>
  <si>
    <t>二十一、国有资本经营预算支出</t>
  </si>
  <si>
    <t>51</t>
  </si>
  <si>
    <t>22</t>
  </si>
  <si>
    <t>二十二、灾害防治及应急管理支出</t>
  </si>
  <si>
    <t>52</t>
  </si>
  <si>
    <t>23</t>
  </si>
  <si>
    <t>二十三、其他支出</t>
  </si>
  <si>
    <t>53</t>
  </si>
  <si>
    <t>24</t>
  </si>
  <si>
    <t>二十四、债务还本支出</t>
  </si>
  <si>
    <t>54</t>
  </si>
  <si>
    <t>25</t>
  </si>
  <si>
    <t>二十五、债务付息支出</t>
  </si>
  <si>
    <t>55</t>
  </si>
  <si>
    <t>26</t>
  </si>
  <si>
    <t>二十六、抗疫特别国债安排的支出</t>
  </si>
  <si>
    <t>56</t>
  </si>
  <si>
    <t>本年收入合计</t>
  </si>
  <si>
    <t>27</t>
  </si>
  <si>
    <t>本年支出合计</t>
  </si>
  <si>
    <t>57</t>
  </si>
  <si>
    <t>使用专用结余</t>
  </si>
  <si>
    <t>28</t>
  </si>
  <si>
    <t>结余分配</t>
  </si>
  <si>
    <t>58</t>
  </si>
  <si>
    <t>年初结转和结余</t>
  </si>
  <si>
    <t>29</t>
  </si>
  <si>
    <t>年末结转和结余</t>
  </si>
  <si>
    <t>59</t>
  </si>
  <si>
    <t>总计</t>
  </si>
  <si>
    <t>30</t>
  </si>
  <si>
    <t>60</t>
  </si>
  <si>
    <t>注：本表反映本年度的总收支和年初、年末结转结余情况。</t>
  </si>
  <si>
    <t>收入决算表</t>
  </si>
  <si>
    <t>公开02表</t>
  </si>
  <si>
    <t>财政拨款收入</t>
  </si>
  <si>
    <t>上级补助收入</t>
  </si>
  <si>
    <t>事业收入</t>
  </si>
  <si>
    <t>经营收入</t>
  </si>
  <si>
    <t>附属单位上缴收入</t>
  </si>
  <si>
    <t>其他收入</t>
  </si>
  <si>
    <t>支出功能分类科目编码</t>
  </si>
  <si>
    <t>科目名称</t>
  </si>
  <si>
    <t>小计</t>
  </si>
  <si>
    <t>其中：教育收费</t>
  </si>
  <si>
    <t>类</t>
  </si>
  <si>
    <t>款</t>
  </si>
  <si>
    <t>项</t>
  </si>
  <si>
    <t>合计</t>
  </si>
  <si>
    <t>201</t>
  </si>
  <si>
    <t>一般公共服务支出</t>
  </si>
  <si>
    <t>20102</t>
  </si>
  <si>
    <t>政协事务</t>
  </si>
  <si>
    <t>2010206</t>
  </si>
  <si>
    <t>参政议政</t>
  </si>
  <si>
    <t>207</t>
  </si>
  <si>
    <t>文化旅游体育与传媒支出</t>
  </si>
  <si>
    <t>20701</t>
  </si>
  <si>
    <t>文化和旅游</t>
  </si>
  <si>
    <t>2070101</t>
  </si>
  <si>
    <t>行政运行</t>
  </si>
  <si>
    <t>2070109</t>
  </si>
  <si>
    <t>群众文化</t>
  </si>
  <si>
    <t>2070110</t>
  </si>
  <si>
    <t>文化和旅游交流与合作</t>
  </si>
  <si>
    <t>2070112</t>
  </si>
  <si>
    <t>文化和旅游市场管理</t>
  </si>
  <si>
    <t>2070114</t>
  </si>
  <si>
    <t>文化和旅游管理事务</t>
  </si>
  <si>
    <t>2070199</t>
  </si>
  <si>
    <t>其他文化和旅游支出</t>
  </si>
  <si>
    <t>20702</t>
  </si>
  <si>
    <t>文物</t>
  </si>
  <si>
    <t>2070204</t>
  </si>
  <si>
    <t>文物保护</t>
  </si>
  <si>
    <t>2070299</t>
  </si>
  <si>
    <t>其他文物支出</t>
  </si>
  <si>
    <t>208</t>
  </si>
  <si>
    <t>社会保障和就业支出</t>
  </si>
  <si>
    <t>20805</t>
  </si>
  <si>
    <t>行政事业单位养老支出</t>
  </si>
  <si>
    <t>2080501</t>
  </si>
  <si>
    <t>行政单位离退休</t>
  </si>
  <si>
    <t>2080505</t>
  </si>
  <si>
    <t>机关事业单位基本养老保险缴费支出</t>
  </si>
  <si>
    <t>2080506</t>
  </si>
  <si>
    <t>机关事业单位职业年金缴费支出</t>
  </si>
  <si>
    <t>20808</t>
  </si>
  <si>
    <t>抚恤</t>
  </si>
  <si>
    <t>2080801</t>
  </si>
  <si>
    <t>死亡抚恤</t>
  </si>
  <si>
    <t>210</t>
  </si>
  <si>
    <t>卫生健康支出</t>
  </si>
  <si>
    <t>21004</t>
  </si>
  <si>
    <t>公共卫生</t>
  </si>
  <si>
    <t>2100410</t>
  </si>
  <si>
    <t>突发公共卫生事件应急处置</t>
  </si>
  <si>
    <t>21011</t>
  </si>
  <si>
    <t>行政事业单位医疗</t>
  </si>
  <si>
    <t>2101101</t>
  </si>
  <si>
    <t>行政单位医疗</t>
  </si>
  <si>
    <t>2101102</t>
  </si>
  <si>
    <t>事业单位医疗</t>
  </si>
  <si>
    <t>2101103</t>
  </si>
  <si>
    <t>公务员医疗补助</t>
  </si>
  <si>
    <t>2101199</t>
  </si>
  <si>
    <t>其他行政事业单位医疗支出</t>
  </si>
  <si>
    <t>215</t>
  </si>
  <si>
    <t>资源勘探工业信息等支出</t>
  </si>
  <si>
    <t>21599</t>
  </si>
  <si>
    <t>其他资源勘探工业信息等支出</t>
  </si>
  <si>
    <t>2159999</t>
  </si>
  <si>
    <t>221</t>
  </si>
  <si>
    <t>住房保障支出</t>
  </si>
  <si>
    <t>22102</t>
  </si>
  <si>
    <t>住房改革支出</t>
  </si>
  <si>
    <t>2210201</t>
  </si>
  <si>
    <t>住房公积金</t>
  </si>
  <si>
    <t>229</t>
  </si>
  <si>
    <t>其他支出</t>
  </si>
  <si>
    <t>22904</t>
  </si>
  <si>
    <t>其他政府性基金及对应专项债务收入安排的支出</t>
  </si>
  <si>
    <t>2290403</t>
  </si>
  <si>
    <t>其他政府性基金债务收入安排的支出</t>
  </si>
  <si>
    <t>22999</t>
  </si>
  <si>
    <t>2299999</t>
  </si>
  <si>
    <t>注：本表反映本年度取得的各项收入情况。</t>
  </si>
  <si>
    <t>支出决算表</t>
  </si>
  <si>
    <t>公开03表</t>
  </si>
  <si>
    <t>基本支出</t>
  </si>
  <si>
    <t>项目支出</t>
  </si>
  <si>
    <t>上缴上级支出</t>
  </si>
  <si>
    <t>经营支出</t>
  </si>
  <si>
    <t>对附属单位补助支出</t>
  </si>
  <si>
    <t>注：本表反映本年度各项支出情况。</t>
  </si>
  <si>
    <t>财政拨款收入支出决算表</t>
  </si>
  <si>
    <t>公开04表</t>
  </si>
  <si>
    <t>收     入</t>
  </si>
  <si>
    <t>支     出</t>
  </si>
  <si>
    <t>项    目</t>
  </si>
  <si>
    <t>决算数</t>
  </si>
  <si>
    <t>项目（按功能分类）</t>
  </si>
  <si>
    <t>一般公共预算财政拨款</t>
  </si>
  <si>
    <t>政府性基金预算财政拨款</t>
  </si>
  <si>
    <t>国有资本经营预算财政拨款</t>
  </si>
  <si>
    <t>栏    次</t>
  </si>
  <si>
    <t>一、一般公共预算财政拨款</t>
  </si>
  <si>
    <t>二、政府性基金预算财政拨款</t>
  </si>
  <si>
    <t>三、国有资本经营预算财政拨款</t>
  </si>
  <si>
    <t>年初财政拨款结转和结余</t>
  </si>
  <si>
    <t>年末财政拨款结转和结余</t>
  </si>
  <si>
    <t>61</t>
  </si>
  <si>
    <t>62</t>
  </si>
  <si>
    <t>63</t>
  </si>
  <si>
    <t>64</t>
  </si>
  <si>
    <t>注：本表反映本年度一般公共预算财政拨款、政府性基金预算财政拨款和国有资本经营预算的总收支和年初、年末结转结余情况。</t>
  </si>
  <si>
    <t>一般公共预算财政拨款收入支出决算表</t>
  </si>
  <si>
    <t>公开05表</t>
  </si>
  <si>
    <t>本年收入</t>
  </si>
  <si>
    <t>本年支出</t>
  </si>
  <si>
    <t>基本支出结转</t>
  </si>
  <si>
    <t>项目支出结转和结余</t>
  </si>
  <si>
    <t>人员经费</t>
  </si>
  <si>
    <t>公用经费</t>
  </si>
  <si>
    <t>项目支出结转</t>
  </si>
  <si>
    <t>项目支出结余</t>
  </si>
  <si>
    <t>注：本表反映本年度一般公共预算财政拨款的收支和年初、年末结转结余情况。</t>
  </si>
  <si>
    <t>一般公共预算财政拨款基本支出决算表</t>
  </si>
  <si>
    <t>公开06表</t>
  </si>
  <si>
    <t>科目编码</t>
  </si>
  <si>
    <t>301</t>
  </si>
  <si>
    <t>工资福利支出</t>
  </si>
  <si>
    <t>302</t>
  </si>
  <si>
    <t>商品和服务支出</t>
  </si>
  <si>
    <t>310</t>
  </si>
  <si>
    <t>资本性支出</t>
  </si>
  <si>
    <t>30101</t>
  </si>
  <si>
    <t xml:space="preserve">  基本工资</t>
  </si>
  <si>
    <t>30201</t>
  </si>
  <si>
    <t xml:space="preserve">  办公费</t>
  </si>
  <si>
    <t>31001</t>
  </si>
  <si>
    <t xml:space="preserve">  房屋建筑物购建</t>
  </si>
  <si>
    <t>30102</t>
  </si>
  <si>
    <t xml:space="preserve">  津贴补贴</t>
  </si>
  <si>
    <t>30202</t>
  </si>
  <si>
    <t xml:space="preserve">  印刷费</t>
  </si>
  <si>
    <t>31002</t>
  </si>
  <si>
    <t xml:space="preserve">  办公设备购置</t>
  </si>
  <si>
    <t>30103</t>
  </si>
  <si>
    <t xml:space="preserve">  奖金</t>
  </si>
  <si>
    <t>30204</t>
  </si>
  <si>
    <t xml:space="preserve">  手续费</t>
  </si>
  <si>
    <t>31003</t>
  </si>
  <si>
    <t xml:space="preserve">  专用设备购置</t>
  </si>
  <si>
    <t>30106</t>
  </si>
  <si>
    <t xml:space="preserve">  伙食补助费</t>
  </si>
  <si>
    <t>30205</t>
  </si>
  <si>
    <t xml:space="preserve">  水费</t>
  </si>
  <si>
    <t>31005</t>
  </si>
  <si>
    <t xml:space="preserve">  基础设施建设</t>
  </si>
  <si>
    <t>30107</t>
  </si>
  <si>
    <t xml:space="preserve">  绩效工资</t>
  </si>
  <si>
    <t>30206</t>
  </si>
  <si>
    <t xml:space="preserve">  电费</t>
  </si>
  <si>
    <t>31006</t>
  </si>
  <si>
    <t xml:space="preserve">  大型修缮</t>
  </si>
  <si>
    <t>30108</t>
  </si>
  <si>
    <t xml:space="preserve">  机关事业单位基本养老保险缴费</t>
  </si>
  <si>
    <t>30207</t>
  </si>
  <si>
    <t xml:space="preserve">  邮电费</t>
  </si>
  <si>
    <t>31007</t>
  </si>
  <si>
    <t xml:space="preserve">  信息网络及软件购置更新</t>
  </si>
  <si>
    <t>30109</t>
  </si>
  <si>
    <t xml:space="preserve">  职业年金缴费</t>
  </si>
  <si>
    <t>30208</t>
  </si>
  <si>
    <t xml:space="preserve">  取暖费</t>
  </si>
  <si>
    <t>31008</t>
  </si>
  <si>
    <t xml:space="preserve">  物资储备</t>
  </si>
  <si>
    <t>30110</t>
  </si>
  <si>
    <t xml:space="preserve">  职工基本医疗保险缴费</t>
  </si>
  <si>
    <t>30209</t>
  </si>
  <si>
    <t xml:space="preserve">  物业管理费</t>
  </si>
  <si>
    <t>31009</t>
  </si>
  <si>
    <t xml:space="preserve">  土地补偿</t>
  </si>
  <si>
    <t>30111</t>
  </si>
  <si>
    <t xml:space="preserve">  公务员医疗补助缴费</t>
  </si>
  <si>
    <t>30211</t>
  </si>
  <si>
    <t xml:space="preserve">  差旅费</t>
  </si>
  <si>
    <t>31010</t>
  </si>
  <si>
    <t xml:space="preserve">  安置补助</t>
  </si>
  <si>
    <t>30112</t>
  </si>
  <si>
    <t xml:space="preserve">  其他社会保障缴费</t>
  </si>
  <si>
    <t>30212</t>
  </si>
  <si>
    <t xml:space="preserve">  因公出国（境）费用</t>
  </si>
  <si>
    <t>31011</t>
  </si>
  <si>
    <t xml:space="preserve">  地上附着物和青苗补偿</t>
  </si>
  <si>
    <t>30113</t>
  </si>
  <si>
    <t xml:space="preserve">  住房公积金</t>
  </si>
  <si>
    <t>30213</t>
  </si>
  <si>
    <t xml:space="preserve">  维修(护)费</t>
  </si>
  <si>
    <t>31012</t>
  </si>
  <si>
    <t xml:space="preserve">  拆迁补偿</t>
  </si>
  <si>
    <t>30114</t>
  </si>
  <si>
    <t xml:space="preserve">  医疗费</t>
  </si>
  <si>
    <t>30214</t>
  </si>
  <si>
    <t xml:space="preserve">  租赁费</t>
  </si>
  <si>
    <t>31013</t>
  </si>
  <si>
    <t xml:space="preserve">  公务用车购置</t>
  </si>
  <si>
    <t>30199</t>
  </si>
  <si>
    <t xml:space="preserve">  其他工资福利支出</t>
  </si>
  <si>
    <t>30215</t>
  </si>
  <si>
    <t xml:space="preserve">  会议费</t>
  </si>
  <si>
    <t>31019</t>
  </si>
  <si>
    <t xml:space="preserve">  其他交通工具购置</t>
  </si>
  <si>
    <t>303</t>
  </si>
  <si>
    <t>对个人和家庭的补助</t>
  </si>
  <si>
    <t>30216</t>
  </si>
  <si>
    <t xml:space="preserve">  培训费</t>
  </si>
  <si>
    <t>31021</t>
  </si>
  <si>
    <t xml:space="preserve">  文物和陈列品购置</t>
  </si>
  <si>
    <t>30301</t>
  </si>
  <si>
    <t xml:space="preserve">  离休费</t>
  </si>
  <si>
    <t>30217</t>
  </si>
  <si>
    <t xml:space="preserve">  公务接待费</t>
  </si>
  <si>
    <t>31022</t>
  </si>
  <si>
    <t xml:space="preserve">  无形资产购置</t>
  </si>
  <si>
    <t>30302</t>
  </si>
  <si>
    <t xml:space="preserve">  退休费</t>
  </si>
  <si>
    <t>30218</t>
  </si>
  <si>
    <t xml:space="preserve">  专用材料费</t>
  </si>
  <si>
    <t>31099</t>
  </si>
  <si>
    <t xml:space="preserve">  其他资本性支出</t>
  </si>
  <si>
    <t>30303</t>
  </si>
  <si>
    <t xml:space="preserve">  退职（役）费</t>
  </si>
  <si>
    <t>30224</t>
  </si>
  <si>
    <t xml:space="preserve">  被装购置费</t>
  </si>
  <si>
    <t>312</t>
  </si>
  <si>
    <t>对企业补助</t>
  </si>
  <si>
    <t>30304</t>
  </si>
  <si>
    <t xml:space="preserve">  抚恤金</t>
  </si>
  <si>
    <t>30225</t>
  </si>
  <si>
    <t xml:space="preserve">  专用燃料费</t>
  </si>
  <si>
    <t>31201</t>
  </si>
  <si>
    <t xml:space="preserve">  资本金注入</t>
  </si>
  <si>
    <t>30305</t>
  </si>
  <si>
    <t xml:space="preserve">  生活补助</t>
  </si>
  <si>
    <t>30226</t>
  </si>
  <si>
    <t xml:space="preserve">  劳务费</t>
  </si>
  <si>
    <t>31203</t>
  </si>
  <si>
    <t xml:space="preserve">  政府投资基金股权投资</t>
  </si>
  <si>
    <t>30306</t>
  </si>
  <si>
    <t xml:space="preserve">  救济费</t>
  </si>
  <si>
    <t>30227</t>
  </si>
  <si>
    <t xml:space="preserve">  委托业务费</t>
  </si>
  <si>
    <t>31204</t>
  </si>
  <si>
    <t xml:space="preserve">  费用补贴</t>
  </si>
  <si>
    <t>30307</t>
  </si>
  <si>
    <t xml:space="preserve">  医疗费补助</t>
  </si>
  <si>
    <t>30228</t>
  </si>
  <si>
    <t xml:space="preserve">  工会经费</t>
  </si>
  <si>
    <t>31205</t>
  </si>
  <si>
    <t xml:space="preserve">  利息补贴</t>
  </si>
  <si>
    <t>30308</t>
  </si>
  <si>
    <t xml:space="preserve">  助学金</t>
  </si>
  <si>
    <t>30229</t>
  </si>
  <si>
    <t xml:space="preserve">  福利费</t>
  </si>
  <si>
    <t>31206</t>
  </si>
  <si>
    <t xml:space="preserve">  其他资本性补助</t>
  </si>
  <si>
    <t>30309</t>
  </si>
  <si>
    <t xml:space="preserve">  奖励金</t>
  </si>
  <si>
    <t>30231</t>
  </si>
  <si>
    <t xml:space="preserve">  公务用车运行维护费</t>
  </si>
  <si>
    <t>31299</t>
  </si>
  <si>
    <t xml:space="preserve">  其他对企业补助</t>
  </si>
  <si>
    <t>30310</t>
  </si>
  <si>
    <t xml:space="preserve">  个人农业生产补贴</t>
  </si>
  <si>
    <t>30239</t>
  </si>
  <si>
    <t xml:space="preserve">  其他交通费用</t>
  </si>
  <si>
    <t>399</t>
  </si>
  <si>
    <t>30311</t>
  </si>
  <si>
    <t xml:space="preserve">  代缴社会保险费</t>
  </si>
  <si>
    <t>30240</t>
  </si>
  <si>
    <t xml:space="preserve">  税金及附加费用</t>
  </si>
  <si>
    <t>39907</t>
  </si>
  <si>
    <t xml:space="preserve">  国家赔偿费用支出</t>
  </si>
  <si>
    <t>30399</t>
  </si>
  <si>
    <t xml:space="preserve">  其他个人和家庭的补助支出</t>
  </si>
  <si>
    <t>30299</t>
  </si>
  <si>
    <t xml:space="preserve">  其他商品和服务支出</t>
  </si>
  <si>
    <t>39908</t>
  </si>
  <si>
    <t xml:space="preserve">  对民间非营利组织和群众性自治组织补贴</t>
  </si>
  <si>
    <t>307</t>
  </si>
  <si>
    <t>债务利息及费用支出</t>
  </si>
  <si>
    <t>39909</t>
  </si>
  <si>
    <t xml:space="preserve">  经常性赠与</t>
  </si>
  <si>
    <t>30701</t>
  </si>
  <si>
    <t xml:space="preserve">  国内债务付息</t>
  </si>
  <si>
    <t>39910</t>
  </si>
  <si>
    <t xml:space="preserve">  资本性赠与</t>
  </si>
  <si>
    <t>30702</t>
  </si>
  <si>
    <t xml:space="preserve">  国外债务付息</t>
  </si>
  <si>
    <t>39999</t>
  </si>
  <si>
    <t xml:space="preserve">  其他支出</t>
  </si>
  <si>
    <t>30703</t>
  </si>
  <si>
    <t xml:space="preserve">  国内债务发行费用</t>
  </si>
  <si>
    <t>30704</t>
  </si>
  <si>
    <t xml:space="preserve">  国外债务发行费用</t>
  </si>
  <si>
    <t>人员经费合计</t>
  </si>
  <si>
    <t>公用经费合计</t>
  </si>
  <si>
    <t>注：本表反映本年度一般公共预算财政拨款基本支出经济分类支出情况。</t>
  </si>
  <si>
    <t>一般公共预算财政拨款项目支出决算表</t>
  </si>
  <si>
    <t>公开07表</t>
  </si>
  <si>
    <t>项目经费</t>
  </si>
  <si>
    <t>309</t>
  </si>
  <si>
    <t>资本性支出（基本建设）</t>
  </si>
  <si>
    <t>311</t>
  </si>
  <si>
    <t>对企业补助（基本建设）</t>
  </si>
  <si>
    <t>30901</t>
  </si>
  <si>
    <t>31101</t>
  </si>
  <si>
    <t xml:space="preserve">  资本金注入（基本建设）</t>
  </si>
  <si>
    <t>30902</t>
  </si>
  <si>
    <t>31199</t>
  </si>
  <si>
    <t>30903</t>
  </si>
  <si>
    <t>30905</t>
  </si>
  <si>
    <t>30906</t>
  </si>
  <si>
    <t>30907</t>
  </si>
  <si>
    <t>30908</t>
  </si>
  <si>
    <t>30913</t>
  </si>
  <si>
    <t>30919</t>
  </si>
  <si>
    <t>20921</t>
  </si>
  <si>
    <t>313</t>
  </si>
  <si>
    <t>对社会保障基金补助</t>
  </si>
  <si>
    <t>30922</t>
  </si>
  <si>
    <t>31302</t>
  </si>
  <si>
    <t xml:space="preserve">  对社会保险基金补助</t>
  </si>
  <si>
    <t>30999</t>
  </si>
  <si>
    <t xml:space="preserve">  其他基本建设支出</t>
  </si>
  <si>
    <t>31303</t>
  </si>
  <si>
    <t xml:space="preserve">  补充全国社会保障基金</t>
  </si>
  <si>
    <t>31304</t>
  </si>
  <si>
    <t xml:space="preserve">  对机关事业单位职业年金的补助</t>
  </si>
  <si>
    <t xml:space="preserve">  其他对个人和家庭的补助</t>
  </si>
  <si>
    <t>注：本表反映本年度一般公共预算财政拨款项目支出经济分类支出情况。</t>
  </si>
  <si>
    <t>政府性基金预算财政拨款收入支出决算表</t>
  </si>
  <si>
    <t>公开08表</t>
  </si>
  <si>
    <t>注：本表反映本年度政府性基金预算财政拨款的收支和年初、年末结转结余情况。</t>
  </si>
  <si>
    <t>国有资本经营预算财政拨款收入支出决算表</t>
  </si>
  <si>
    <t>公开09表</t>
  </si>
  <si>
    <t>结转</t>
  </si>
  <si>
    <t>结余</t>
  </si>
  <si>
    <t>注：本单位2025年无国有资本经营预算财政收入。</t>
  </si>
  <si>
    <t>财政拨款“三公”经费、行政参公单位机关运行经费情况表</t>
  </si>
  <si>
    <t>公开10表</t>
  </si>
  <si>
    <t>项  目</t>
  </si>
  <si>
    <t>预算数</t>
  </si>
  <si>
    <t>全年预算数</t>
  </si>
  <si>
    <t>决算统计数</t>
  </si>
  <si>
    <t>栏  次</t>
  </si>
  <si>
    <t>一、“三公”经费支出</t>
  </si>
  <si>
    <t>—</t>
  </si>
  <si>
    <t>（一）支出合计</t>
  </si>
  <si>
    <t xml:space="preserve">  1．因公出国（境）费用</t>
  </si>
  <si>
    <t xml:space="preserve">  2．公务用车购置及运行维护费</t>
  </si>
  <si>
    <t xml:space="preserve">    （1）公务用车购置费</t>
  </si>
  <si>
    <t xml:space="preserve">    （2）公务用车运行维护费</t>
  </si>
  <si>
    <t xml:space="preserve">  3．公务接待费</t>
  </si>
  <si>
    <t xml:space="preserve">    （1）国内接待费</t>
  </si>
  <si>
    <t xml:space="preserve">         其中：外事接待费</t>
  </si>
  <si>
    <t xml:space="preserve">    （2）国（境）外接待费</t>
  </si>
  <si>
    <t>（二）相关统计数</t>
  </si>
  <si>
    <t xml:space="preserve">  1．因公出国（境）团组数（个）</t>
  </si>
  <si>
    <t xml:space="preserve">  2．因公出国（境）人次数（人）</t>
  </si>
  <si>
    <t xml:space="preserve">  3．公务用车购置数（辆）</t>
  </si>
  <si>
    <t xml:space="preserve">  4．公务用车保有量（辆）</t>
  </si>
  <si>
    <t xml:space="preserve">  5．国内公务接待批次（个）</t>
  </si>
  <si>
    <t xml:space="preserve">     其中：外事接待批次（个）</t>
  </si>
  <si>
    <t xml:space="preserve">  6．国内公务接待人次（人）</t>
  </si>
  <si>
    <t xml:space="preserve">     其中：外事接待人次（人）</t>
  </si>
  <si>
    <t xml:space="preserve">  7．国（境）外公务接待批次（个）</t>
  </si>
  <si>
    <t xml:space="preserve">  8．国（境）外公务接待人次（人）</t>
  </si>
  <si>
    <t>二、机关运行经费</t>
  </si>
  <si>
    <t>（一）行政单位</t>
  </si>
  <si>
    <t>（二）参照公务员法管理事业单位</t>
  </si>
  <si>
    <t xml:space="preserve">注：1．财政拨款“三公”经费为单位使用一般公共预算、政府性基金和国有资本经营预算安排的支出，包括当年财政拨款和以前年度财政拨款结转结余资金安排的实际支出。“三公”经费相关统计数是指使用财政拨款负担费用的相关批次、人次及车辆情况。				</t>
  </si>
  <si>
    <t xml:space="preserve">    2．“机关运行经费”填列行政单位和参照公务员法管理的事业单位财政拨款基本支出中的公用经费支出。</t>
  </si>
  <si>
    <t>一般公共预算财政拨款“三公”经费情况表</t>
  </si>
  <si>
    <t>公开11表</t>
  </si>
  <si>
    <t>“三公”经费支出</t>
  </si>
  <si>
    <t>注：本表所列“三公”经费为单位使用一般公共预算财政拨款安排的支出，包括当年一般公共预算财政拨款和以前年度一般公共预算财政拨款结转结余资金安排的实际支出。“三公”经费相关统计数是指使用一般公共预算财政拨款负担费用的相关批次、人次及车辆情况。</t>
  </si>
  <si>
    <t>国有资产使用情况表</t>
  </si>
  <si>
    <t>公开12表</t>
  </si>
  <si>
    <t>资产总额</t>
  </si>
  <si>
    <t>资产原值合计</t>
  </si>
  <si>
    <t>流动资产</t>
  </si>
  <si>
    <t>固定资产</t>
  </si>
  <si>
    <t>对外投资/有价证券</t>
  </si>
  <si>
    <t>在建工程</t>
  </si>
  <si>
    <t>无形资产</t>
  </si>
  <si>
    <t>其他资产</t>
  </si>
  <si>
    <t>房屋构筑物</t>
  </si>
  <si>
    <t>车辆</t>
  </si>
  <si>
    <t>单价200万以上
大型设备</t>
  </si>
  <si>
    <t>其他固定资产</t>
  </si>
  <si>
    <t>原值</t>
  </si>
  <si>
    <t>净值</t>
  </si>
  <si>
    <t xml:space="preserve">注：1.资产总额＝流动资产＋固定资产（净值）＋对外投资／有价证券＋在建工程＋无形资产（净值）＋其他资产（净值）；
         2.资产原值合计=流动资产＋固定资产（原值）＋对外投资／有价证券＋在建工程＋无形资产（原值）＋其他资产（原值）；
     </t>
  </si>
  <si>
    <t>2025年度部门整体支出绩效自评情况</t>
  </si>
  <si>
    <t>一、部门基本情况</t>
  </si>
  <si>
    <t>（一）部门概况</t>
  </si>
  <si>
    <t>中共昆明市区委晋宁区委机构编制委员会办公室关于调整昆明市晋宁区文化和旅游局行政编制的通知（晋机编办[2025]29号）调整机关行政编制12名。机关设局长1名，副局长3名（区文物局局长由副局长兼任），中层职数5名；5个内设机构，分别是：办公室、文化科、旅游科、文物科、市场科，经费形式为财政全额拨款。昆明市晋宁区文化市场综合行政执法大队，根据《中共昆明市晋宁区委机构编制委员会关于规范设置昆明市晋宁区文化市场综合行政执法大队的通知》晋机编[2023]21号，人员编制由原来的6名增加至7名，核定单位领导职数2名（大队长1名，副科级；副队长1名，股所级），经费形式为财政全额拨款。昆明市晋宁区石寨山大遗址文物保护中心根据《中共昆明市晋宁区委机构编制委员会关于印发昆明市晋宁区石寨山大遗址文物保护中心机构编制方案的通知》晋机编【2023】49号，核定其主要职责、内设机构、人员编制及领导职数，其中：3个内设机构分别为办公室、规划建设科、文保宣传科，编制合计10名（专业技术人员编制10名），设主任1名（正科级），副主任1名（副科级），核定内设机构领导职数3名，经费形式为财政全额拨款。</t>
  </si>
  <si>
    <t>（二）部门绩效目标的设立情况</t>
  </si>
  <si>
    <t>成立局长任组长，分管财务副局长为副组长，其余局班子成员、科室、各馆所负责人为成员的绩效评价小组，小组办公室下设局办公室，负责绩效评价的具体事项。</t>
  </si>
  <si>
    <t>（三）部门整体收支情况</t>
  </si>
  <si>
    <t>昆明市晋宁区文化和旅游局（本级）2025年度收入合计16197146.21元。其中：财政拨款收入15731621.79元，占总收入的97.13%；无上级补助收入；无事业收入；无经营收入；无附属单位上缴收入；其他收入465524.42元，占总收入的2.87%。昆明市晋宁区文化和旅游局（本级）2025年度支出合计16144467.04元。其中：基本支出5487197.63元，占总支出的33.99％；项目支出10657269.41元，占总支出的66.01％。</t>
  </si>
  <si>
    <t>（四）部门预算管理制度建设情况</t>
  </si>
  <si>
    <t>为进一步保障单位权力规范有序、科学高效运行，我单位不断加强自身的制度建设，进行不断的梳理和完善，对内控管理的各个环节加强制约，不断完善新业务的操作规程和流程。在坚持内控制度全面性、重要性、制衡性、适应性等原则的基础上，进一步完善了本单位内部控制制度，使之成为符合实际，行之有效的一套内控制度，提高了单位管理水平，规范了内部控制，加强了廉政风险防控机制建设。经局务会议研究同意，制定了包括预算管理、收支管理、政府采购管理、资产管理、合同管理等的《昆明市晋宁区文化和旅游局内部控制规范》，在系统内进行宣传学习，提高工作人员预算管理意识。</t>
  </si>
  <si>
    <t>（五）严控“三公经费”支出情况</t>
  </si>
  <si>
    <t>2025年度财政拨款“三公”经费支出决算中，财政拨款“三公”经费支出年初预算为60000.00元，决算为87481.00元，完成年初预算的145.80%。其中：因公出国（境）费决算为57225.00元；公务用车运行维护费决算为20000.00元；公务接待费决算为10256.00元。</t>
  </si>
  <si>
    <t>二、绩效自评组织情况</t>
  </si>
  <si>
    <t xml:space="preserve"> （一）前期准备 </t>
  </si>
  <si>
    <t>按照区财政局2025年度财政支出绩效评价工作安排，确定自评对象和范围，成立自评工作小组并对相关资金进行清理，提供的相关自评报告及相关政策文件，制定评价方案，收集相关资料，制定绩效评价指标体系，提供资料清单、项目信息表。</t>
  </si>
  <si>
    <t xml:space="preserve"> （二）组织实施
</t>
  </si>
  <si>
    <t>1.收集数据包含预算批复、决算报表、资金支付凭证、项目报告、审计报告；2.根据自评范围，分析资金的应到位率和实际投入、执行情况；3、总结并指出问题，提出建议和意见，进行内部整改。</t>
  </si>
  <si>
    <t>三、评价情况分析及综合评价结论</t>
  </si>
  <si>
    <t>2025年本单位部门整体支出情况良好，从预算到执行和收入、支出、资产管理及信息公开，都严格按照财政要求及相关制度要求进行，做到专款专用，每笔收支情况都进行了详细记录，账实相符。全年收支平衡。资金的配置有效保证了机构运转，全面完成了上级下达的目标任务、预算任务。
通过对部门整体支出的经济性、效率性、有效性和可持续性等方面进行量化、具体分析。2025年整体支出绩效评价自评分为100分。</t>
  </si>
  <si>
    <t>四、存在的问题和整改情况</t>
  </si>
  <si>
    <t>问题：一是上级补助资金支持力度不够，实际到位资金短缺，导致部分项目进度难以按时推进。二是与区财政局联发文下拨到各乡镇文化站（室）及下属各馆所的文化板块项目资金均支出、监督跟踪体系还不够健全和完善。整改措施：一是积极对接争取上级补助资金，确保项目进度得以有效保障。二是收到联发文进行资金分配的单位，需按季度或每半年向主管部门的相关科室报送资金支出进度情况，并将此与政府绩效考评结合起来，纳入到政府对单位的绩效考核当中。三是加强单位人员培训与自我学习，不断提升工作人员业务能力，完善绩效自评整个流程。四是加大宣传力度，在单位内部树立绩效管理理念。</t>
  </si>
  <si>
    <t xml:space="preserve"> 五、绩效自评结果应用情况</t>
  </si>
  <si>
    <t>创新举办“滇海扬帆·郑和航海”系列文旅活动；编创舞蹈《鼓舞晋宁》参加2025年“中国航海日”珠江片区活动；组织参加昆明市第二届“阅见西部一城山水一城韵”全民阅读推广活动比赛，荣获组织奖、优秀奖；《昆明市石寨山大遗址保护条例》于5月正式公布实施，建成石寨山考古工作站及沉浸式展厅，滇王墓群文物保护展示设施建设项目作为“专精特新”国家文化传承保护工程储备项目，通过国家发改委提级论证；开展石寨山logo征集和知识产权保护工作；与云南省文物考古研究所联合举办的第十届西南考古协作会暨西南夷考古学术研讨会；举办“跨年音乐嘉年华”“五百里音乐节”“脑动音乐节”等大型营业性演出活动；检查晋宁区各级文物保护单位及一般不可移动文物90项次，查出一般隐患51处，督促并跟进乡镇（街道）和使用单位进行整改，年内未发生安全责任事故；博物馆开展“探寻千年脉络、晋宁博物馆研学之旅”活动、“小小讲解员”培训、恐龙知识有奖问答及科普教育、拓印体验66期。石寨山大遗址文物保护中心组织开展“走进石寨山，探秘古滇”等系列研学活动12期；完成全部216项“三普”已登记文物和41项新发现文物线索实地调查工作，对传统村落、近现代重要史迹及代表性建筑、工业遗产以及丝绸之路南亚廊道等5项专项文物线索开展调查工作；推动印发《关于贯彻落实〈昆明市石寨山大遗址保护条例〉的实施方案》，在全区上下深入开展《条例》普法宣传，进一步推进古滇文化遗产保护的科学化、法治化、规范化；做好国立艺专旧址专家工作站建设工作；打造环滇乡村旅游示范带。推动26个重点村农文旅融合发展，提升完善沙提村、福安村、梁王村、小渔村、海埂村、河嘴村等乡村旅游服务设施；引荐和陪同100余家知名文旅企业来晋考察，赴四川、浙江、上海开展外出招商引资工作。</t>
  </si>
  <si>
    <t>六、主要经验及做法</t>
  </si>
  <si>
    <t xml:space="preserve">通过对部门整体支出绩效自评，能更好地促进我们履行职责。通过开展部门整体支出绩效自评，我们吸取教训也积攒经验，主要为：一是科学合理地编制部门预算，结合本部门的事业发展计划、职责和任务测算，确保部门预算编制真实、准确、完整，切合单位实际。二是对项目实施定期跟踪，实时监控资金的使用进度和绩效目标完成情况。三是主动打通与审计、纪委的数据壁垒，提升评价的客观性和全面性。四是针对领导干部开展业务培训，增强绩效理念。					
</t>
  </si>
  <si>
    <t>七、其他需说明的情况</t>
  </si>
  <si>
    <t>无其他需要说明的情况。</t>
  </si>
  <si>
    <t>2025年度部门整体支出绩效自评表</t>
  </si>
  <si>
    <t>基本信息</t>
  </si>
  <si>
    <t>部门名称</t>
  </si>
  <si>
    <t>昆明市晋宁区文化和旅游局（本级）</t>
  </si>
  <si>
    <t>部门预算资金(万元)</t>
  </si>
  <si>
    <t>项目年度支出</t>
  </si>
  <si>
    <t>年初预算数</t>
  </si>
  <si>
    <t>预算调整数（调增为“+”；调减为“-”）</t>
  </si>
  <si>
    <t>预算确定数</t>
  </si>
  <si>
    <t>执行数（系统提取）</t>
  </si>
  <si>
    <t>执行率(%)</t>
  </si>
  <si>
    <t>情况说明</t>
  </si>
  <si>
    <t>年度资金总额</t>
  </si>
  <si>
    <t/>
  </si>
  <si>
    <t xml:space="preserve">其中：当年财政拨款
</t>
  </si>
  <si>
    <t>上年结转资金</t>
  </si>
  <si>
    <t xml:space="preserve">非财政拨款
</t>
  </si>
  <si>
    <t>部门年度目标</t>
  </si>
  <si>
    <t>一、文物、博物工作：1.做好新施行的《中华人民共和国文物保护法》等法律法规的宣传工作，持续做好文物安全巡查检查，保障文物安全，开展文物消防安全现场培训会不少于1次。2.进一步推进文物工程项目建设，启动滇王墓群文物保护展示设施建设，推进石寨山古墓群及河泊所遗址（上蒜一小北侧）保护利用项目和科普研学展示采购项目，推进国立艺专旧址专家工作站建设及国立艺专旧址地基加固、墙体开裂修缮等项目事宜，逐步推进国立艺专旧址公园建设及古城村遗址公园建设相关工作，继续探索文物保护利用新途径；3.继续做好全国第四次文物普查和完善文物档案工作；4.继续做好免费开放工作，开展好临时展览和馆际交流活动。
二、文化、图书工作：1.图书馆策划专题展览不少于2个，举办各类主题阅读推广10余期、公益讲座4期，开展基层流动服务30余次，发布各类阅读信息及读者参与性活动40余期，开展各类舞蹈、音乐、戏剧术、书法等公益培训约50期次；2.开展群文活动，计划举办和指导各类文化惠民活动300余场，持续发展晋宁区云花晋宁、郑和文化旅游节、“我们的中国梦”——文化进万家、“四季村晚”戏曲进乡村等文化品牌活动；3.持续推动城区“一刻钟文化圈”建设，2025年完成创建25个文化圈4.继续做好免费开放相关工作。
三、旅游、市场产业工作：1.推进A级景区提级提质。持续完善滇池沿岸重点村旅游基础配套设施，逐步推进小渔村、五福村、石寨山等景区景点的3A级景区创建工作，继续推进郑和公园、南滇池国家湿地公园的改造提升工作；2.持续开展乡村旅游创品牌活动，有序推进石寨山的对外开放及景区化建设；3.提升住宿配置，全力打响晋宁区半山酒店品牌。加大古滇温泉半山酒店的品牌创建力度，研究乡村特色民宿发展破局之路；系统谋划“滇池旅游黄金岸线”线路打造，策划完善“滇池旅游黄金岸线（晋宁段）”旅游线路，积极打造农村公路与旅游等相融合的精品线，助力乡村旅游高质量发展。</t>
  </si>
  <si>
    <t>部门整体支出绩效指标</t>
  </si>
  <si>
    <t>绩效指标</t>
  </si>
  <si>
    <t>指标性质</t>
  </si>
  <si>
    <t>指标值</t>
  </si>
  <si>
    <t>度量单位</t>
  </si>
  <si>
    <t>实际完成值</t>
  </si>
  <si>
    <t>偏差原因分析及改进措施</t>
  </si>
  <si>
    <t>一级指标</t>
  </si>
  <si>
    <t>二级指标</t>
  </si>
  <si>
    <t>三级指标</t>
  </si>
  <si>
    <t>产出指标</t>
  </si>
  <si>
    <t>数量指标</t>
  </si>
  <si>
    <t>"人均公共文化服务专项资金标准 "</t>
  </si>
  <si>
    <t>=</t>
  </si>
  <si>
    <t>元/人</t>
  </si>
  <si>
    <t>按标准20元/人进行申报</t>
  </si>
  <si>
    <t>文艺演出场次</t>
  </si>
  <si>
    <t>&gt;</t>
  </si>
  <si>
    <t>场</t>
  </si>
  <si>
    <t>40场</t>
  </si>
  <si>
    <t>公众考古体验空间</t>
  </si>
  <si>
    <t>&gt;=</t>
  </si>
  <si>
    <t>200</t>
  </si>
  <si>
    <t>平方米</t>
  </si>
  <si>
    <t>&gt;=200平方米</t>
  </si>
  <si>
    <t>石寨山古墓群展示与配套文化旅游公共服务设施</t>
  </si>
  <si>
    <t>套</t>
  </si>
  <si>
    <t>配备1套公共服务设施</t>
  </si>
  <si>
    <t>2025年开展精准文旅招商活动20次以上</t>
  </si>
  <si>
    <t>次</t>
  </si>
  <si>
    <t>20次以上</t>
  </si>
  <si>
    <t>文物保护单位安全保卫看守人员</t>
  </si>
  <si>
    <t>人</t>
  </si>
  <si>
    <t>15人</t>
  </si>
  <si>
    <t>展教设施设备</t>
  </si>
  <si>
    <t>20项</t>
  </si>
  <si>
    <t>形成数据分析报告</t>
  </si>
  <si>
    <t>份</t>
  </si>
  <si>
    <t>4份</t>
  </si>
  <si>
    <t>时效指标</t>
  </si>
  <si>
    <t>看守时限（每季度）</t>
  </si>
  <si>
    <t>90</t>
  </si>
  <si>
    <t>天</t>
  </si>
  <si>
    <r>
      <rPr>
        <sz val="12"/>
        <color rgb="FF000000"/>
        <rFont val="SimSun"/>
        <charset val="134"/>
      </rPr>
      <t>≧</t>
    </r>
    <r>
      <rPr>
        <sz val="12"/>
        <color rgb="FF000000"/>
        <rFont val="宋体"/>
        <charset val="134"/>
      </rPr>
      <t>90天</t>
    </r>
  </si>
  <si>
    <t>文物消防安全现场培训会</t>
  </si>
  <si>
    <t>完成1已培训</t>
  </si>
  <si>
    <t>质量指标</t>
  </si>
  <si>
    <t>"“三馆一站”免费开放通过率</t>
  </si>
  <si>
    <t>100</t>
  </si>
  <si>
    <t>%</t>
  </si>
  <si>
    <t>100%开放</t>
  </si>
  <si>
    <t>效益指标</t>
  </si>
  <si>
    <t>社会效益</t>
  </si>
  <si>
    <t>"满足广大人民精神文化需求 "</t>
  </si>
  <si>
    <t>稳步提升</t>
  </si>
  <si>
    <t>是</t>
  </si>
  <si>
    <t>人民精神文化得以满足</t>
  </si>
  <si>
    <t>对文旅融合宣传</t>
  </si>
  <si>
    <t>深远影响</t>
  </si>
  <si>
    <t>加快文旅融合的步伐</t>
  </si>
  <si>
    <t>附近居民生活生产</t>
  </si>
  <si>
    <t>不影响</t>
  </si>
  <si>
    <t>保证测量范围不超过界限，不影响附近居民生活</t>
  </si>
  <si>
    <t>疫情蔓延情况</t>
  </si>
  <si>
    <t>有效遏制</t>
  </si>
  <si>
    <t>有效遏制疫情蔓延</t>
  </si>
  <si>
    <t>可持续发展指标</t>
  </si>
  <si>
    <t>促进文化旅游经济发展，宣传推广晋宁区精品旅游线路</t>
  </si>
  <si>
    <t>&gt;=100%</t>
  </si>
  <si>
    <t>确保各级文物的安全</t>
  </si>
  <si>
    <t>有效保障</t>
  </si>
  <si>
    <t>满意度指标</t>
  </si>
  <si>
    <t>服务对象满意度</t>
  </si>
  <si>
    <t>"全区文物保护的满意度 "</t>
  </si>
  <si>
    <t>满意度90%</t>
  </si>
  <si>
    <t>隔离人员满意度</t>
  </si>
  <si>
    <t>隔离人员满意度不低于90%</t>
  </si>
  <si>
    <t>参会人员满意度</t>
  </si>
  <si>
    <t>不低于90%</t>
  </si>
  <si>
    <t>"免费开放接待参观观众、读者满意度 "</t>
  </si>
  <si>
    <t>参观观众、读者满意度 90%</t>
  </si>
  <si>
    <t>2025年度项目支出绩效自评表</t>
  </si>
  <si>
    <t>项目名称</t>
  </si>
  <si>
    <t>区级免开经费</t>
  </si>
  <si>
    <t>主管部门</t>
  </si>
  <si>
    <t>昆明市晋宁区文化和旅游局</t>
  </si>
  <si>
    <t>实施单位</t>
  </si>
  <si>
    <t>项目资金(万元)</t>
  </si>
  <si>
    <t>全年执行数</t>
  </si>
  <si>
    <t>分值</t>
  </si>
  <si>
    <t>执行率</t>
  </si>
  <si>
    <t>得分</t>
  </si>
  <si>
    <t>备注</t>
  </si>
  <si>
    <t xml:space="preserve">      上年结转资金</t>
  </si>
  <si>
    <t>非财政拨款</t>
  </si>
  <si>
    <t>年度
总体
目标</t>
  </si>
  <si>
    <t>预期目标</t>
  </si>
  <si>
    <t>实际完成情况</t>
  </si>
  <si>
    <t>确保免费开放工作稳步进行，通过丰富多彩的文化活动，增强全区人民的获得感、幸福感，不断丰富节日期间人民群众精神文化生活，营造欢乐、喜庆、祥和、文明的节日氛围。</t>
  </si>
  <si>
    <t>确保区图书馆、区文化馆、各乡镇（街道）文化站向社会免费开放，并提供基本公共文化服务，不断推进公共文化服务均等化。</t>
  </si>
  <si>
    <t>项目支出绩效指标表</t>
  </si>
  <si>
    <t xml:space="preserve">年度指标值 </t>
  </si>
  <si>
    <t>指标完成情况</t>
  </si>
  <si>
    <t>一级
指标</t>
  </si>
  <si>
    <t>文化馆</t>
  </si>
  <si>
    <t>1.28</t>
  </si>
  <si>
    <r>
      <rPr>
        <sz val="12"/>
        <color rgb="FF242B39"/>
        <rFont val="宋体"/>
        <charset val="134"/>
      </rPr>
      <t>万元</t>
    </r>
    <r>
      <rPr>
        <sz val="12"/>
        <color rgb="FF242B39"/>
        <rFont val="Helvetica"/>
        <charset val="134"/>
      </rPr>
      <t>/</t>
    </r>
    <r>
      <rPr>
        <sz val="12"/>
        <color rgb="FF242B39"/>
        <rFont val="宋体"/>
        <charset val="134"/>
      </rPr>
      <t>个</t>
    </r>
  </si>
  <si>
    <t>分配1.28万元</t>
  </si>
  <si>
    <t>图书馆</t>
  </si>
  <si>
    <t>9个文化站</t>
  </si>
  <si>
    <t>0.32</t>
  </si>
  <si>
    <t>分配0.32万元/个</t>
  </si>
  <si>
    <t>增强全区基层公共文化服务设施保障能力</t>
  </si>
  <si>
    <t>成效明显</t>
  </si>
  <si>
    <t>不断增强公共文化服务设施保障能力</t>
  </si>
  <si>
    <t>服务对象满意度指标</t>
  </si>
  <si>
    <t>公众满意度</t>
  </si>
  <si>
    <t>95</t>
  </si>
  <si>
    <t>群众对公共文化的满意度不低于95%</t>
  </si>
  <si>
    <t>其他需要说明的事项</t>
  </si>
  <si>
    <t>总分</t>
  </si>
  <si>
    <t>总分值</t>
  </si>
  <si>
    <t>总得分</t>
  </si>
  <si>
    <t>自评等级</t>
  </si>
  <si>
    <t>优</t>
  </si>
  <si>
    <t>支持旅游业纾困解难项目经费</t>
  </si>
  <si>
    <t>项目资金
（万元）</t>
  </si>
  <si>
    <t>其中：当年财政拨款</t>
  </si>
  <si>
    <t xml:space="preserve">   其他资金</t>
  </si>
  <si>
    <t>年度
总体
目标</t>
  </si>
  <si>
    <t>支持晋宁区旅游业发展，助力旅游企业纾困发展，提振旅游市场。</t>
  </si>
  <si>
    <t>成本指标</t>
  </si>
  <si>
    <t>经济成本指标</t>
  </si>
  <si>
    <t>=100%</t>
  </si>
  <si>
    <t>文旅行业群众满意度提升</t>
  </si>
  <si>
    <t>98</t>
  </si>
  <si>
    <t>&gt;=98%</t>
  </si>
  <si>
    <t>其他需要说明事项</t>
  </si>
  <si>
    <t>2023年石寨山考古遗址公园建设补助资金</t>
  </si>
  <si>
    <t>加快推进晋宁石寨山考古遗址公园建设项目与元谋人考古遗址公园建设项目，建设国家遗址公园的文物保护性设施、旅游服务配套设施和文旅融合示范区等项目，进一步提升考古遗址公园的品牌形象和旅游价值，将云南培育成国际知名、国内一流、区域内新的旅游目的地。</t>
  </si>
  <si>
    <t>建设国家遗址公园的文物保护性设施、旅游服务配套设施和文旅融合示范区等项目，进一步提升考古遗址公园的品牌形象和旅游价值，那里将云南培育成国际知名、国内一流、区域内新的旅游目的地。</t>
  </si>
  <si>
    <t>沉浸式考古体验馆</t>
  </si>
  <si>
    <t>=项</t>
  </si>
  <si>
    <t>石寨山入口区域绿化景观提升</t>
  </si>
  <si>
    <t>1600</t>
  </si>
  <si>
    <t>&gt;=1600平方米</t>
  </si>
  <si>
    <t>配套1套文化旅游公共服务设施</t>
  </si>
  <si>
    <t>公共卫生设施</t>
  </si>
  <si>
    <t>配套1套公共卫生设施</t>
  </si>
  <si>
    <t>项目验收合格率</t>
  </si>
  <si>
    <t>社会效益指标</t>
  </si>
  <si>
    <t>年接待人次</t>
  </si>
  <si>
    <t>90万</t>
  </si>
  <si>
    <t>人/年</t>
  </si>
  <si>
    <t>&gt;60万人</t>
  </si>
  <si>
    <t>受益人口满意度</t>
  </si>
  <si>
    <t>&gt;=95%</t>
  </si>
  <si>
    <t>无其他需要说明的事项。</t>
  </si>
  <si>
    <t>文旅项目精准招商工作经费</t>
  </si>
  <si>
    <t>制作文旅产业招商项目宣传资料、包装策划文旅项目并进行宣传推广。扩宽招商引资渠道，开展省外招商引资工作，引进相关企业到晋宁实地调研考察。</t>
  </si>
  <si>
    <t>完成文旅产业招商项目宣传资料制作、印发，包装策划文旅项目并进行宣传推广。</t>
  </si>
  <si>
    <t>&gt;20次</t>
  </si>
  <si>
    <t>扩大文旅市场</t>
  </si>
  <si>
    <t>进一步</t>
  </si>
  <si>
    <t>是/否</t>
  </si>
  <si>
    <t>进一步拓展文旅市场</t>
  </si>
  <si>
    <t xml:space="preserve">当地群众对公共文化服务满意度
</t>
  </si>
  <si>
    <t>&gt;90%</t>
  </si>
  <si>
    <t>未执行预算金额已录入系统财政未审批支付。</t>
  </si>
  <si>
    <t>金砂山看管人员经费</t>
  </si>
  <si>
    <t>市级文物保护单位金砂山古墓群日常安全维护与巡查责任落实到个人，保障文物安全，形成良好的文物保护管理机制。</t>
  </si>
  <si>
    <t>配齐市级文物保护单位金砂山古墓群安全保卫人员，日常安全维护与巡查责任落实到个人，保障文物安全，形成良好的文物保护管理机制。</t>
  </si>
  <si>
    <t>文物安全管理效果</t>
  </si>
  <si>
    <t>效果显著</t>
  </si>
  <si>
    <t>文物管理单位满意率</t>
  </si>
  <si>
    <t>≧95%</t>
  </si>
  <si>
    <t>2024年政协提案办理专项资金</t>
  </si>
  <si>
    <t>运用2024年政协提案办理专项资金，完善相关展教设施设备，设计制作石寨山文化特色艺术装置，打造石寨山文化研学品牌，培育石寨山品牌文化产业，设计制作一批石寨山文化特设文创产品及具有地方文化特色的农耕创意产品。</t>
  </si>
  <si>
    <t>完善相关展教设施设备，设计制作石寨山文化特色艺术装置。</t>
  </si>
  <si>
    <t>公共文化服务设施设备</t>
  </si>
  <si>
    <t>文化旅游服务保障成效</t>
  </si>
  <si>
    <t>显著</t>
  </si>
  <si>
    <t>提升文化旅游服务</t>
  </si>
  <si>
    <t>受益对象满意度</t>
  </si>
  <si>
    <t>90%</t>
  </si>
  <si>
    <t>石寨山大遗址对外讲解、安保、保洁、水电工等人员经费</t>
  </si>
  <si>
    <t>进一步推动集考古研究、展示、旅游为一体的石寨山国家考古遗址公园的创建，做好石寨山大遗址文物保护管理</t>
  </si>
  <si>
    <t>开展好石寨山古墓群、石寨山考古工作站的安全保卫及巡查，维护管理区域内的治安、消防、交通安全、保洁、绿化，做好接待讲解。</t>
  </si>
  <si>
    <t>对石寨山大遗址进行看管巡查，做好文物安全、保洁、绿化、讲解</t>
  </si>
  <si>
    <t>1.0</t>
  </si>
  <si>
    <t>1项</t>
  </si>
  <si>
    <t>无发生文物安全事故，未出现地域负面舆情</t>
  </si>
  <si>
    <t>法治政府宣传与文化市场培训补助经费</t>
  </si>
  <si>
    <t>1、加强文化、旅游等市场管理，维护市场管理秩序及专项整治等，依法对我区公民、法人或者其他组织的文化经营活动进行监督、检查，对其违法行为进行处罚，做好文化市场法制宣传教育工作，制作宣传展板支出，确保出行检查车辆燃油、维修、过路、保险费等支出，调动人民群众参与举报线索，提高举报线索质量，奖励举报属实给予适当奖励支出。2、组织全区市场经营者参与培训不少于1天。</t>
  </si>
  <si>
    <t>做好文化市场法制宣传教育工作，制作宣传展板支出，确保出行检查车辆燃油、维修、过路、保险费等支出，调动人民群众参与举报线索，提高举报线索质量，奖励举报属实给予适当奖励支出；组织全区市场经营者参与培训不少于1天。</t>
  </si>
  <si>
    <t>公开发放的宣传材料数量</t>
  </si>
  <si>
    <t>10000</t>
  </si>
  <si>
    <r>
      <rPr>
        <sz val="11"/>
        <color rgb="FF000000"/>
        <rFont val="SimSun"/>
        <charset val="134"/>
      </rPr>
      <t>≧</t>
    </r>
    <r>
      <rPr>
        <sz val="11"/>
        <color rgb="FF000000"/>
        <rFont val="宋体"/>
        <charset val="134"/>
      </rPr>
      <t>10000份</t>
    </r>
  </si>
  <si>
    <t>培训次数</t>
  </si>
  <si>
    <t>次/年</t>
  </si>
  <si>
    <t>1次</t>
  </si>
  <si>
    <t>保证文化市场日常巡查、暗访、举报核查、执法办案、重大执法行动和突发事件应急处置等执法工作的正常开展</t>
  </si>
  <si>
    <t>280</t>
  </si>
  <si>
    <r>
      <rPr>
        <sz val="11"/>
        <color rgb="FF000000"/>
        <rFont val="SimSun"/>
        <charset val="134"/>
      </rPr>
      <t>280</t>
    </r>
    <r>
      <rPr>
        <sz val="11"/>
        <color rgb="FF000000"/>
        <rFont val="宋体"/>
        <charset val="134"/>
      </rPr>
      <t>次</t>
    </r>
  </si>
  <si>
    <t>建立文化市场综合执法工作第三方评价机制和群众评议反馈机制，制定公众满意度指标</t>
  </si>
  <si>
    <t>市</t>
  </si>
  <si>
    <t>全域旅游调查统计经费</t>
  </si>
  <si>
    <t>做好全域旅游调查统计测算工作，形成数据分析报告，为晋宁区旅游经济发展提供决策依据。</t>
  </si>
  <si>
    <t>为晋宁区旅游经济发展提供决策依据</t>
  </si>
  <si>
    <t>游客满意度</t>
  </si>
  <si>
    <t>2023昆明郑和文化旅游节经费</t>
  </si>
  <si>
    <t>举办开幕式文艺演出、古滇花开·和美晋宁、引领潮流·晋宁Citywalk、环湖音乐会、滇池左岸百村生活节、速度激情·青春晋宁等系列文旅活动。</t>
  </si>
  <si>
    <t>万2023郑和文化旅游节开幕式舞台搭建、文艺演出等7项活动。</t>
  </si>
  <si>
    <t>举办活动的场次</t>
  </si>
  <si>
    <t>20场</t>
  </si>
  <si>
    <t>节目数量</t>
  </si>
  <si>
    <t>个</t>
  </si>
  <si>
    <t>大于32个</t>
  </si>
  <si>
    <t>宣传报道次数</t>
  </si>
  <si>
    <t>不少于6次</t>
  </si>
  <si>
    <t xml:space="preserve">不低于90% </t>
  </si>
  <si>
    <t>石寨山古墓群基础设施建设项目</t>
  </si>
  <si>
    <t xml:space="preserve">根据《昆明市晋宁区人民政府关于同意实施晋宁石寨山古墓群保护性基础设施建设项目的批复》（晋政复【2019】270号），晋宁区文化和旅游局积极推进石寨山古墓群保护性基础设施建设项目建设。该项目位于昆明市晋宁区上蒜镇石寨村。由晋宁区文化和旅游局作为建设主体，建设内容包括新建文物保护管理展示中心2207平方 </t>
  </si>
  <si>
    <t>项目的水土保持方案编制、临时用电方案设计、临时用电施工费、永久用电施工、消防检测费、全过程造价等服务费完成支付，项目的全面完工。</t>
  </si>
  <si>
    <t>完成项目相关服务</t>
  </si>
  <si>
    <t>晋宁石寨山古墓群保护性基础设施建设项目建设成效</t>
  </si>
  <si>
    <t>晋宁石寨山古墓群保护性基础设施投入使用，石寨山考古遗址公园石寨山古墓群片区向公众开放。</t>
  </si>
  <si>
    <t>石寨山遗址保护管理机构满意率</t>
  </si>
  <si>
    <t>2021年文化保护传承利用工程中央基建投资预算（石寨山古墓群保护性基础设施建设项目）资金</t>
  </si>
  <si>
    <t>完成石寨山古墓群保护性基础设施项目建设，进一步促进文物活化利用，满足人民群众精神文化需求。</t>
  </si>
  <si>
    <t>完成石寨山古墓群保护性基础设施项目建设，进一步促进文物活化利用，满足人民群众精神文化需求</t>
  </si>
  <si>
    <t>完成石寨山古墓群保护性基础设施主体建筑建设</t>
  </si>
  <si>
    <t>100%</t>
  </si>
  <si>
    <t>加强文物保护，进一步促进文物活化利用</t>
  </si>
  <si>
    <t>满足人民群众精神文化需求</t>
  </si>
  <si>
    <t>石寨山考古遗址公园控制性详细规划编制费用</t>
  </si>
  <si>
    <t>对晋宁石寨山国家考古遗址公园进行修建性详细规划编制，完成修建性详细规划的文件和图纸。</t>
  </si>
  <si>
    <t>晋宁石寨山国家考古遗址公园进行修建性详细规划编制</t>
  </si>
  <si>
    <t xml:space="preserve">份 </t>
  </si>
  <si>
    <t>已完成</t>
  </si>
  <si>
    <t>晋宁石寨山国家考古遗址公园建设</t>
  </si>
  <si>
    <t>持续优化</t>
  </si>
  <si>
    <t>持续优化考古遗址公园建设</t>
  </si>
  <si>
    <t>服务群务满意度</t>
  </si>
  <si>
    <t>大于90%</t>
  </si>
  <si>
    <t>滇王墓群文物保护展示设施建设项目经费</t>
  </si>
  <si>
    <t>完成滇王墓群文物保护展示设施建设项目前期科研、能评、环评、设计招标、水保、滇保、节水等系列准备。</t>
  </si>
  <si>
    <t>提供建设方案</t>
  </si>
  <si>
    <t>1个</t>
  </si>
  <si>
    <t>设计适合滇王墓</t>
  </si>
  <si>
    <t>长期发展</t>
  </si>
  <si>
    <t>有利于滇王墓群项目长期发展</t>
  </si>
  <si>
    <t>85</t>
  </si>
  <si>
    <t>不低于85%</t>
  </si>
  <si>
    <t>2023郑和文化旅游节.滇池农文旅大会活动经费</t>
  </si>
  <si>
    <t>按照《2023昆明郑和文化旅游节总体活动策划方案》要求，细化分工，分三个工作组筹备大会工作，前期筹备组负责组委会对接、领导嘉宾对接及行程确定、参会企业邀请、领导致辞、会场对接、宣传资料准备等工作；现场执行组负责接机、酒店接待、调研接待、开幕式引导等工作；大会会场执行组负责酒店接送、会场议程、会场资料</t>
  </si>
  <si>
    <t>完成组委会对接、领导嘉宾对接及行程确定、参会企业邀请、领导致辞、会场对接、宣传资料准备、接机、酒店接待、调研接待、开幕式引导、会场议程、会场资料等系列分工。</t>
  </si>
  <si>
    <t>完成委托举办会议</t>
  </si>
  <si>
    <t>举办会议1次</t>
  </si>
  <si>
    <t>疫情防控经费</t>
  </si>
  <si>
    <t>根据疫情防控的相关安排部署和要求，区疫情防控指挥部集中隔离观察场所建设工作组为确保集中隔离观察场所稳定运行，在全区范围征集一批酒店作为前期集中隔离留观酒店，现经批准对隔离酒店给以相关补助经费。</t>
  </si>
  <si>
    <t>结清疫情防控期间锦昇酒店、福悦酒店、尚和大酒店、豪生大酒店的费用。</t>
  </si>
  <si>
    <t>补助企业数量</t>
  </si>
  <si>
    <t>家</t>
  </si>
  <si>
    <t>补助4家</t>
  </si>
  <si>
    <t>晋宁石寨山国家考古遗址公园可研报告编制资金</t>
  </si>
  <si>
    <t>实施石寨山古墓群安防设施设备项目、石寨山古墓群和河泊所遗址环境整治项目，完成石寨山遗址博物馆、考古保本库房、遗址展示区、交通道路设施、游客中心、大遗址片区公岗基础设施建设等完成科研文本编制工作。</t>
  </si>
  <si>
    <t>科研文本编制</t>
  </si>
  <si>
    <t>1份</t>
  </si>
  <si>
    <t>报告文本可行性</t>
  </si>
  <si>
    <t>操作性</t>
  </si>
  <si>
    <t xml:space="preserve"> 
报告文本的可操作性能满足需求</t>
  </si>
  <si>
    <t>群众满意度</t>
  </si>
  <si>
    <t>群众满意度不低于90%</t>
  </si>
  <si>
    <t>晋宁石寨山遗址公园地形图测绘项目经费</t>
  </si>
  <si>
    <t>对石寨山遗址公园面积约为183.9万平方米的地形用国家2000达到坐标，按1:500比例尺进行地形图测绘。</t>
  </si>
  <si>
    <t>按1:500比例尺完成地形图测绘。</t>
  </si>
  <si>
    <t>测绘地形图资料</t>
  </si>
  <si>
    <t>群众满意度指标</t>
  </si>
</sst>
</file>

<file path=xl/styles.xml><?xml version="1.0" encoding="utf-8"?>
<styleSheet xmlns="http://schemas.openxmlformats.org/spreadsheetml/2006/main" xmlns:mc="http://schemas.openxmlformats.org/markup-compatibility/2006" xmlns:xr9="http://schemas.microsoft.com/office/spreadsheetml/2016/revision9" mc:Ignorable="xr9">
  <numFmts count="7">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_ * #,##0.00_ ;_ * \-#,##0.00_ ;_ * &quot;&quot;??_ ;_ @_ "/>
    <numFmt numFmtId="177" formatCode="#,##0.00_ "/>
    <numFmt numFmtId="178" formatCode="#,##0_ "/>
  </numFmts>
  <fonts count="54">
    <font>
      <sz val="11"/>
      <color indexed="8"/>
      <name val="宋体"/>
      <charset val="134"/>
      <scheme val="minor"/>
    </font>
    <font>
      <sz val="12"/>
      <color theme="1"/>
      <name val="宋体"/>
      <charset val="134"/>
      <scheme val="minor"/>
    </font>
    <font>
      <b/>
      <sz val="20"/>
      <color theme="1"/>
      <name val="宋体"/>
      <charset val="134"/>
      <scheme val="minor"/>
    </font>
    <font>
      <b/>
      <sz val="18"/>
      <color theme="1"/>
      <name val="宋体"/>
      <charset val="134"/>
      <scheme val="minor"/>
    </font>
    <font>
      <sz val="12"/>
      <color rgb="FF242B39"/>
      <name val="宋体"/>
      <charset val="134"/>
    </font>
    <font>
      <sz val="12"/>
      <name val="宋体"/>
      <charset val="134"/>
    </font>
    <font>
      <sz val="12"/>
      <color rgb="FF242B39"/>
      <name val="宋体"/>
      <charset val="134"/>
      <scheme val="minor"/>
    </font>
    <font>
      <sz val="11"/>
      <color indexed="8"/>
      <name val="宋体"/>
      <charset val="134"/>
    </font>
    <font>
      <sz val="10"/>
      <color indexed="8"/>
      <name val="Arial"/>
      <charset val="0"/>
    </font>
    <font>
      <sz val="22"/>
      <color indexed="8"/>
      <name val="宋体"/>
      <charset val="134"/>
    </font>
    <font>
      <sz val="11"/>
      <color theme="1"/>
      <name val="宋体"/>
      <charset val="134"/>
    </font>
    <font>
      <sz val="11"/>
      <color rgb="FF000000"/>
      <name val="SimSun"/>
      <charset val="134"/>
    </font>
    <font>
      <sz val="10"/>
      <color indexed="8"/>
      <name val="宋体"/>
      <charset val="134"/>
    </font>
    <font>
      <sz val="9.75"/>
      <color rgb="FF242B39"/>
      <name val="Helvetica"/>
      <charset val="134"/>
    </font>
    <font>
      <sz val="12"/>
      <color indexed="8"/>
      <name val="宋体"/>
      <charset val="134"/>
    </font>
    <font>
      <sz val="12"/>
      <color theme="1"/>
      <name val="宋体"/>
      <charset val="134"/>
    </font>
    <font>
      <sz val="12"/>
      <color rgb="FF000000"/>
      <name val="SimSun"/>
      <charset val="134"/>
    </font>
    <font>
      <b/>
      <sz val="24"/>
      <color indexed="8"/>
      <name val="宋体"/>
      <charset val="134"/>
      <scheme val="minor"/>
    </font>
    <font>
      <b/>
      <sz val="18"/>
      <color indexed="8"/>
      <name val="宋体"/>
      <charset val="134"/>
      <scheme val="minor"/>
    </font>
    <font>
      <sz val="12"/>
      <color indexed="8"/>
      <name val="宋体"/>
      <charset val="134"/>
      <scheme val="minor"/>
    </font>
    <font>
      <b/>
      <sz val="12"/>
      <color indexed="8"/>
      <name val="宋体"/>
      <charset val="134"/>
      <scheme val="minor"/>
    </font>
    <font>
      <sz val="11"/>
      <name val="宋体"/>
      <charset val="134"/>
    </font>
    <font>
      <b/>
      <sz val="18"/>
      <color indexed="8"/>
      <name val="宋体"/>
      <charset val="134"/>
    </font>
    <font>
      <b/>
      <sz val="12"/>
      <color indexed="8"/>
      <name val="宋体"/>
      <charset val="134"/>
    </font>
    <font>
      <sz val="12"/>
      <name val="宋体"/>
      <charset val="134"/>
      <scheme val="minor"/>
    </font>
    <font>
      <sz val="10"/>
      <color indexed="8"/>
      <name val="Arial"/>
      <charset val="134"/>
    </font>
    <font>
      <sz val="10"/>
      <name val="宋体"/>
      <charset val="134"/>
    </font>
    <font>
      <b/>
      <sz val="20"/>
      <name val="宋体"/>
      <charset val="134"/>
    </font>
    <font>
      <sz val="11"/>
      <color rgb="FF262626"/>
      <name val="宋体"/>
      <charset val="134"/>
    </font>
    <font>
      <sz val="22"/>
      <name val="黑体"/>
      <charset val="134"/>
    </font>
    <font>
      <sz val="11"/>
      <color rgb="FF000000"/>
      <name val="宋体"/>
      <charset val="134"/>
    </font>
    <font>
      <sz val="10"/>
      <color rgb="FF262626"/>
      <name val="宋体"/>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2"/>
      <color rgb="FF242B39"/>
      <name val="Helvetica"/>
      <charset val="134"/>
    </font>
    <font>
      <sz val="12"/>
      <color rgb="FF000000"/>
      <name val="宋体"/>
      <charset val="134"/>
    </font>
  </fonts>
  <fills count="34">
    <fill>
      <patternFill patternType="none"/>
    </fill>
    <fill>
      <patternFill patternType="gray125"/>
    </fill>
    <fill>
      <patternFill patternType="solid">
        <fgColor rgb="FFFFFFFF"/>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34">
    <border>
      <left/>
      <right/>
      <top/>
      <bottom/>
      <diagonal/>
    </border>
    <border>
      <left style="thin">
        <color auto="1"/>
      </left>
      <right style="thin">
        <color auto="1"/>
      </right>
      <top style="thin">
        <color auto="1"/>
      </top>
      <bottom style="thin">
        <color auto="1"/>
      </bottom>
      <diagonal/>
    </border>
    <border>
      <left style="thin">
        <color auto="1"/>
      </left>
      <right/>
      <top/>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top style="thin">
        <color auto="1"/>
      </top>
      <bottom style="thin">
        <color auto="1"/>
      </bottom>
      <diagonal/>
    </border>
    <border>
      <left/>
      <right style="thin">
        <color indexed="8"/>
      </right>
      <top style="thin">
        <color indexed="8"/>
      </top>
      <bottom style="thin">
        <color indexed="8"/>
      </bottom>
      <diagonal/>
    </border>
    <border>
      <left/>
      <right/>
      <top style="thin">
        <color indexed="8"/>
      </top>
      <bottom style="thin">
        <color indexed="8"/>
      </bottom>
      <diagonal/>
    </border>
    <border>
      <left/>
      <right style="thin">
        <color indexed="8"/>
      </right>
      <top/>
      <bottom style="thin">
        <color indexed="8"/>
      </bottom>
      <diagonal/>
    </border>
    <border>
      <left style="thin">
        <color theme="1"/>
      </left>
      <right style="thin">
        <color theme="1"/>
      </right>
      <top style="thin">
        <color theme="1"/>
      </top>
      <bottom style="thin">
        <color theme="1"/>
      </bottom>
      <diagonal/>
    </border>
    <border>
      <left style="thin">
        <color indexed="8"/>
      </left>
      <right style="thin">
        <color indexed="8"/>
      </right>
      <top style="thin">
        <color indexed="8"/>
      </top>
      <bottom style="thin">
        <color indexed="8"/>
      </bottom>
      <diagonal/>
    </border>
    <border>
      <left style="thin">
        <color indexed="8"/>
      </left>
      <right style="thin">
        <color indexed="8"/>
      </right>
      <top/>
      <bottom style="thin">
        <color indexed="8"/>
      </bottom>
      <diagonal/>
    </border>
    <border>
      <left/>
      <right/>
      <top/>
      <bottom style="thin">
        <color indexed="8"/>
      </bottom>
      <diagonal/>
    </border>
    <border>
      <left/>
      <right style="thin">
        <color auto="1"/>
      </right>
      <top/>
      <bottom style="thin">
        <color auto="1"/>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style="thin">
        <color auto="1"/>
      </bottom>
      <diagonal/>
    </border>
    <border>
      <left/>
      <right/>
      <top/>
      <bottom style="thin">
        <color auto="1"/>
      </bottom>
      <diagonal/>
    </border>
    <border>
      <left style="thin">
        <color auto="1"/>
      </left>
      <right style="thin">
        <color auto="1"/>
      </right>
      <top style="thin">
        <color indexed="8"/>
      </top>
      <bottom style="thin">
        <color auto="1"/>
      </bottom>
      <diagonal/>
    </border>
    <border>
      <left/>
      <right style="thin">
        <color auto="1"/>
      </right>
      <top/>
      <bottom/>
      <diagonal/>
    </border>
    <border>
      <left style="thin">
        <color auto="1"/>
      </left>
      <right style="thin">
        <color auto="1"/>
      </right>
      <top style="thin">
        <color auto="1"/>
      </top>
      <bottom/>
      <diagonal/>
    </border>
    <border>
      <left/>
      <right style="thin">
        <color indexed="8"/>
      </right>
      <top style="thin">
        <color indexed="8"/>
      </top>
      <bottom/>
      <diagonal/>
    </border>
    <border>
      <left style="thin">
        <color auto="1"/>
      </left>
      <right style="thin">
        <color auto="1"/>
      </right>
      <top/>
      <bottom style="thin">
        <color auto="1"/>
      </bottom>
      <diagonal/>
    </border>
    <border>
      <left style="thin">
        <color rgb="FF000000"/>
      </left>
      <right style="thin">
        <color rgb="FF000000"/>
      </right>
      <top style="thin">
        <color rgb="FF000000"/>
      </top>
      <bottom style="thin">
        <color rgb="FF000000"/>
      </bottom>
      <diagonal/>
    </border>
    <border>
      <left style="thin">
        <color auto="1"/>
      </left>
      <right style="thin">
        <color auto="1"/>
      </right>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2">
    <xf numFmtId="0" fontId="0" fillId="0" borderId="0">
      <alignment vertical="center"/>
    </xf>
    <xf numFmtId="43" fontId="32" fillId="0" borderId="0" applyFont="0" applyFill="0" applyBorder="0" applyAlignment="0" applyProtection="0">
      <alignment vertical="center"/>
    </xf>
    <xf numFmtId="44" fontId="32" fillId="0" borderId="0" applyFont="0" applyFill="0" applyBorder="0" applyAlignment="0" applyProtection="0">
      <alignment vertical="center"/>
    </xf>
    <xf numFmtId="9" fontId="32" fillId="0" borderId="0" applyFont="0" applyFill="0" applyBorder="0" applyAlignment="0" applyProtection="0">
      <alignment vertical="center"/>
    </xf>
    <xf numFmtId="41" fontId="32" fillId="0" borderId="0" applyFont="0" applyFill="0" applyBorder="0" applyAlignment="0" applyProtection="0">
      <alignment vertical="center"/>
    </xf>
    <xf numFmtId="42" fontId="32" fillId="0" borderId="0" applyFont="0" applyFill="0" applyBorder="0" applyAlignment="0" applyProtection="0">
      <alignment vertical="center"/>
    </xf>
    <xf numFmtId="0" fontId="33" fillId="0" borderId="0" applyNumberFormat="0" applyFill="0" applyBorder="0" applyAlignment="0" applyProtection="0">
      <alignment vertical="center"/>
    </xf>
    <xf numFmtId="0" fontId="34" fillId="0" borderId="0" applyNumberFormat="0" applyFill="0" applyBorder="0" applyAlignment="0" applyProtection="0">
      <alignment vertical="center"/>
    </xf>
    <xf numFmtId="0" fontId="32" fillId="3" borderId="26" applyNumberFormat="0" applyFont="0" applyAlignment="0" applyProtection="0">
      <alignment vertical="center"/>
    </xf>
    <xf numFmtId="0" fontId="35" fillId="0" borderId="0" applyNumberFormat="0" applyFill="0" applyBorder="0" applyAlignment="0" applyProtection="0">
      <alignment vertical="center"/>
    </xf>
    <xf numFmtId="0" fontId="36" fillId="0" borderId="0" applyNumberFormat="0" applyFill="0" applyBorder="0" applyAlignment="0" applyProtection="0">
      <alignment vertical="center"/>
    </xf>
    <xf numFmtId="0" fontId="37" fillId="0" borderId="0" applyNumberFormat="0" applyFill="0" applyBorder="0" applyAlignment="0" applyProtection="0">
      <alignment vertical="center"/>
    </xf>
    <xf numFmtId="0" fontId="38" fillId="0" borderId="27" applyNumberFormat="0" applyFill="0" applyAlignment="0" applyProtection="0">
      <alignment vertical="center"/>
    </xf>
    <xf numFmtId="0" fontId="39" fillId="0" borderId="27" applyNumberFormat="0" applyFill="0" applyAlignment="0" applyProtection="0">
      <alignment vertical="center"/>
    </xf>
    <xf numFmtId="0" fontId="40" fillId="0" borderId="28" applyNumberFormat="0" applyFill="0" applyAlignment="0" applyProtection="0">
      <alignment vertical="center"/>
    </xf>
    <xf numFmtId="0" fontId="40" fillId="0" borderId="0" applyNumberFormat="0" applyFill="0" applyBorder="0" applyAlignment="0" applyProtection="0">
      <alignment vertical="center"/>
    </xf>
    <xf numFmtId="0" fontId="41" fillId="4" borderId="29" applyNumberFormat="0" applyAlignment="0" applyProtection="0">
      <alignment vertical="center"/>
    </xf>
    <xf numFmtId="0" fontId="42" fillId="5" borderId="30" applyNumberFormat="0" applyAlignment="0" applyProtection="0">
      <alignment vertical="center"/>
    </xf>
    <xf numFmtId="0" fontId="43" fillId="5" borderId="29" applyNumberFormat="0" applyAlignment="0" applyProtection="0">
      <alignment vertical="center"/>
    </xf>
    <xf numFmtId="0" fontId="44" fillId="6" borderId="31" applyNumberFormat="0" applyAlignment="0" applyProtection="0">
      <alignment vertical="center"/>
    </xf>
    <xf numFmtId="0" fontId="45" fillId="0" borderId="32" applyNumberFormat="0" applyFill="0" applyAlignment="0" applyProtection="0">
      <alignment vertical="center"/>
    </xf>
    <xf numFmtId="0" fontId="46" fillId="0" borderId="33" applyNumberFormat="0" applyFill="0" applyAlignment="0" applyProtection="0">
      <alignment vertical="center"/>
    </xf>
    <xf numFmtId="0" fontId="47" fillId="7" borderId="0" applyNumberFormat="0" applyBorder="0" applyAlignment="0" applyProtection="0">
      <alignment vertical="center"/>
    </xf>
    <xf numFmtId="0" fontId="48" fillId="8" borderId="0" applyNumberFormat="0" applyBorder="0" applyAlignment="0" applyProtection="0">
      <alignment vertical="center"/>
    </xf>
    <xf numFmtId="0" fontId="49" fillId="9" borderId="0" applyNumberFormat="0" applyBorder="0" applyAlignment="0" applyProtection="0">
      <alignment vertical="center"/>
    </xf>
    <xf numFmtId="0" fontId="50" fillId="10" borderId="0" applyNumberFormat="0" applyBorder="0" applyAlignment="0" applyProtection="0">
      <alignment vertical="center"/>
    </xf>
    <xf numFmtId="0" fontId="51" fillId="11" borderId="0" applyNumberFormat="0" applyBorder="0" applyAlignment="0" applyProtection="0">
      <alignment vertical="center"/>
    </xf>
    <xf numFmtId="0" fontId="51" fillId="12" borderId="0" applyNumberFormat="0" applyBorder="0" applyAlignment="0" applyProtection="0">
      <alignment vertical="center"/>
    </xf>
    <xf numFmtId="0" fontId="50" fillId="13" borderId="0" applyNumberFormat="0" applyBorder="0" applyAlignment="0" applyProtection="0">
      <alignment vertical="center"/>
    </xf>
    <xf numFmtId="0" fontId="50" fillId="14" borderId="0" applyNumberFormat="0" applyBorder="0" applyAlignment="0" applyProtection="0">
      <alignment vertical="center"/>
    </xf>
    <xf numFmtId="0" fontId="51" fillId="15" borderId="0" applyNumberFormat="0" applyBorder="0" applyAlignment="0" applyProtection="0">
      <alignment vertical="center"/>
    </xf>
    <xf numFmtId="0" fontId="51" fillId="16" borderId="0" applyNumberFormat="0" applyBorder="0" applyAlignment="0" applyProtection="0">
      <alignment vertical="center"/>
    </xf>
    <xf numFmtId="0" fontId="50" fillId="17" borderId="0" applyNumberFormat="0" applyBorder="0" applyAlignment="0" applyProtection="0">
      <alignment vertical="center"/>
    </xf>
    <xf numFmtId="0" fontId="50" fillId="18" borderId="0" applyNumberFormat="0" applyBorder="0" applyAlignment="0" applyProtection="0">
      <alignment vertical="center"/>
    </xf>
    <xf numFmtId="0" fontId="51" fillId="19" borderId="0" applyNumberFormat="0" applyBorder="0" applyAlignment="0" applyProtection="0">
      <alignment vertical="center"/>
    </xf>
    <xf numFmtId="0" fontId="51" fillId="20" borderId="0" applyNumberFormat="0" applyBorder="0" applyAlignment="0" applyProtection="0">
      <alignment vertical="center"/>
    </xf>
    <xf numFmtId="0" fontId="50" fillId="21" borderId="0" applyNumberFormat="0" applyBorder="0" applyAlignment="0" applyProtection="0">
      <alignment vertical="center"/>
    </xf>
    <xf numFmtId="0" fontId="50" fillId="22" borderId="0" applyNumberFormat="0" applyBorder="0" applyAlignment="0" applyProtection="0">
      <alignment vertical="center"/>
    </xf>
    <xf numFmtId="0" fontId="51" fillId="23" borderId="0" applyNumberFormat="0" applyBorder="0" applyAlignment="0" applyProtection="0">
      <alignment vertical="center"/>
    </xf>
    <xf numFmtId="0" fontId="51" fillId="24" borderId="0" applyNumberFormat="0" applyBorder="0" applyAlignment="0" applyProtection="0">
      <alignment vertical="center"/>
    </xf>
    <xf numFmtId="0" fontId="50" fillId="25" borderId="0" applyNumberFormat="0" applyBorder="0" applyAlignment="0" applyProtection="0">
      <alignment vertical="center"/>
    </xf>
    <xf numFmtId="0" fontId="50" fillId="26" borderId="0" applyNumberFormat="0" applyBorder="0" applyAlignment="0" applyProtection="0">
      <alignment vertical="center"/>
    </xf>
    <xf numFmtId="0" fontId="51" fillId="27" borderId="0" applyNumberFormat="0" applyBorder="0" applyAlignment="0" applyProtection="0">
      <alignment vertical="center"/>
    </xf>
    <xf numFmtId="0" fontId="51" fillId="28" borderId="0" applyNumberFormat="0" applyBorder="0" applyAlignment="0" applyProtection="0">
      <alignment vertical="center"/>
    </xf>
    <xf numFmtId="0" fontId="50" fillId="29" borderId="0" applyNumberFormat="0" applyBorder="0" applyAlignment="0" applyProtection="0">
      <alignment vertical="center"/>
    </xf>
    <xf numFmtId="0" fontId="50" fillId="30" borderId="0" applyNumberFormat="0" applyBorder="0" applyAlignment="0" applyProtection="0">
      <alignment vertical="center"/>
    </xf>
    <xf numFmtId="0" fontId="51" fillId="31" borderId="0" applyNumberFormat="0" applyBorder="0" applyAlignment="0" applyProtection="0">
      <alignment vertical="center"/>
    </xf>
    <xf numFmtId="0" fontId="51" fillId="32" borderId="0" applyNumberFormat="0" applyBorder="0" applyAlignment="0" applyProtection="0">
      <alignment vertical="center"/>
    </xf>
    <xf numFmtId="0" fontId="50" fillId="33" borderId="0" applyNumberFormat="0" applyBorder="0" applyAlignment="0" applyProtection="0">
      <alignment vertical="center"/>
    </xf>
    <xf numFmtId="0" fontId="5" fillId="0" borderId="0"/>
    <xf numFmtId="0" fontId="7" fillId="0" borderId="0">
      <alignment vertical="center"/>
    </xf>
    <xf numFmtId="0" fontId="10" fillId="0" borderId="0">
      <alignment vertical="center"/>
    </xf>
  </cellStyleXfs>
  <cellXfs count="243">
    <xf numFmtId="0" fontId="0" fillId="0" borderId="0" xfId="0" applyFont="1">
      <alignment vertical="center"/>
    </xf>
    <xf numFmtId="0" fontId="1" fillId="0" borderId="0" xfId="0" applyFont="1" applyFill="1" applyBorder="1" applyAlignment="1"/>
    <xf numFmtId="0" fontId="1" fillId="0" borderId="0" xfId="0" applyFont="1" applyFill="1" applyBorder="1" applyAlignment="1">
      <alignment vertical="center"/>
    </xf>
    <xf numFmtId="0" fontId="1" fillId="0" borderId="0" xfId="0" applyFont="1" applyFill="1" applyBorder="1" applyAlignment="1">
      <alignment horizontal="center"/>
    </xf>
    <xf numFmtId="0" fontId="2" fillId="0" borderId="1" xfId="0" applyFont="1" applyFill="1" applyBorder="1" applyAlignment="1">
      <alignment horizontal="center" vertical="center"/>
    </xf>
    <xf numFmtId="0" fontId="1" fillId="2" borderId="1" xfId="0" applyFont="1" applyFill="1" applyBorder="1" applyAlignment="1">
      <alignment horizontal="center" vertical="center"/>
    </xf>
    <xf numFmtId="49" fontId="1" fillId="2" borderId="1" xfId="0" applyNumberFormat="1" applyFont="1" applyFill="1" applyBorder="1" applyAlignment="1">
      <alignment horizontal="left" vertical="center"/>
    </xf>
    <xf numFmtId="49" fontId="1" fillId="2" borderId="1" xfId="0" applyNumberFormat="1" applyFont="1" applyFill="1" applyBorder="1" applyAlignment="1">
      <alignment horizontal="center" vertical="center"/>
    </xf>
    <xf numFmtId="0" fontId="1" fillId="2" borderId="1" xfId="0" applyFont="1" applyFill="1" applyBorder="1" applyAlignment="1">
      <alignment horizontal="center" vertical="center" wrapText="1"/>
    </xf>
    <xf numFmtId="0" fontId="1" fillId="0" borderId="1" xfId="0" applyFont="1" applyFill="1" applyBorder="1" applyAlignment="1">
      <alignment horizontal="center" vertical="center"/>
    </xf>
    <xf numFmtId="0" fontId="1" fillId="2" borderId="1" xfId="0" applyFont="1" applyFill="1" applyBorder="1" applyAlignment="1">
      <alignment vertical="center"/>
    </xf>
    <xf numFmtId="176" fontId="1" fillId="2" borderId="1" xfId="0" applyNumberFormat="1" applyFont="1" applyFill="1" applyBorder="1" applyAlignment="1">
      <alignment horizontal="right" vertical="center"/>
    </xf>
    <xf numFmtId="176" fontId="1" fillId="2" borderId="1" xfId="0" applyNumberFormat="1" applyFont="1" applyFill="1" applyBorder="1" applyAlignment="1">
      <alignment horizontal="center" vertical="center" wrapText="1"/>
    </xf>
    <xf numFmtId="10" fontId="1" fillId="2" borderId="1" xfId="0" applyNumberFormat="1" applyFont="1" applyFill="1" applyBorder="1" applyAlignment="1">
      <alignment horizontal="center" vertical="center" wrapText="1"/>
    </xf>
    <xf numFmtId="176" fontId="1" fillId="2" borderId="1" xfId="0" applyNumberFormat="1" applyFont="1" applyFill="1" applyBorder="1" applyAlignment="1">
      <alignment horizontal="center" vertical="center"/>
    </xf>
    <xf numFmtId="0" fontId="1" fillId="0" borderId="1" xfId="0" applyFont="1" applyFill="1" applyBorder="1" applyAlignment="1">
      <alignment horizontal="left" vertical="top"/>
    </xf>
    <xf numFmtId="0" fontId="1" fillId="2" borderId="1" xfId="0" applyFont="1" applyFill="1" applyBorder="1" applyAlignment="1">
      <alignment vertical="center" wrapText="1"/>
    </xf>
    <xf numFmtId="49" fontId="1" fillId="2" borderId="1" xfId="0" applyNumberFormat="1" applyFont="1" applyFill="1" applyBorder="1" applyAlignment="1">
      <alignment horizontal="center" vertical="center" wrapText="1"/>
    </xf>
    <xf numFmtId="49" fontId="1" fillId="2" borderId="1" xfId="0" applyNumberFormat="1" applyFont="1" applyFill="1" applyBorder="1" applyAlignment="1">
      <alignment horizontal="left" vertical="top" wrapText="1"/>
    </xf>
    <xf numFmtId="0" fontId="1" fillId="2" borderId="2" xfId="0" applyFont="1" applyFill="1" applyBorder="1" applyAlignment="1">
      <alignment horizontal="center" vertical="center"/>
    </xf>
    <xf numFmtId="0" fontId="1" fillId="2" borderId="0" xfId="0" applyFont="1" applyFill="1" applyBorder="1" applyAlignment="1">
      <alignment horizontal="center" vertical="center"/>
    </xf>
    <xf numFmtId="176" fontId="1" fillId="2" borderId="0" xfId="0" applyNumberFormat="1" applyFont="1" applyFill="1" applyBorder="1" applyAlignment="1">
      <alignment horizontal="center" vertical="center" wrapText="1"/>
    </xf>
    <xf numFmtId="49" fontId="1" fillId="2" borderId="3" xfId="0" applyNumberFormat="1" applyFont="1" applyFill="1" applyBorder="1" applyAlignment="1">
      <alignment horizontal="center" vertical="center" wrapText="1"/>
    </xf>
    <xf numFmtId="49" fontId="1" fillId="2" borderId="4" xfId="0" applyNumberFormat="1" applyFont="1" applyFill="1" applyBorder="1" applyAlignment="1">
      <alignment horizontal="center" vertical="center" wrapText="1"/>
    </xf>
    <xf numFmtId="0" fontId="3" fillId="2" borderId="1" xfId="0" applyFont="1" applyFill="1" applyBorder="1" applyAlignment="1">
      <alignment horizontal="center" vertical="center"/>
    </xf>
    <xf numFmtId="0" fontId="1" fillId="2" borderId="5" xfId="0" applyFont="1" applyFill="1" applyBorder="1" applyAlignment="1">
      <alignment horizontal="center" vertical="center"/>
    </xf>
    <xf numFmtId="0" fontId="1" fillId="2" borderId="3" xfId="0" applyFont="1" applyFill="1" applyBorder="1" applyAlignment="1">
      <alignment horizontal="center" vertical="center"/>
    </xf>
    <xf numFmtId="0" fontId="1" fillId="2" borderId="4" xfId="0" applyFont="1" applyFill="1" applyBorder="1" applyAlignment="1">
      <alignment horizontal="center" vertical="center"/>
    </xf>
    <xf numFmtId="0" fontId="1" fillId="0" borderId="1" xfId="0" applyFont="1" applyFill="1" applyBorder="1" applyAlignment="1">
      <alignment horizontal="center" vertical="center" wrapText="1"/>
    </xf>
    <xf numFmtId="49" fontId="1" fillId="0" borderId="1" xfId="0" applyNumberFormat="1" applyFont="1" applyFill="1" applyBorder="1" applyAlignment="1">
      <alignment horizontal="center" vertical="center" wrapText="1"/>
    </xf>
    <xf numFmtId="0" fontId="4" fillId="0" borderId="1" xfId="0" applyFont="1" applyBorder="1" applyAlignment="1">
      <alignment horizontal="center" vertical="center" wrapText="1"/>
    </xf>
    <xf numFmtId="176" fontId="1" fillId="0" borderId="1" xfId="0" applyNumberFormat="1" applyFont="1" applyFill="1" applyBorder="1" applyAlignment="1">
      <alignment horizontal="center" vertical="center" wrapText="1"/>
    </xf>
    <xf numFmtId="49" fontId="1" fillId="0" borderId="1" xfId="0" applyNumberFormat="1" applyFont="1" applyFill="1" applyBorder="1" applyAlignment="1">
      <alignment horizontal="center" vertical="top" wrapText="1"/>
    </xf>
    <xf numFmtId="0" fontId="5" fillId="0" borderId="1" xfId="0" applyNumberFormat="1" applyFont="1" applyFill="1" applyBorder="1" applyAlignment="1">
      <alignment horizontal="center" vertical="center" wrapText="1"/>
    </xf>
    <xf numFmtId="0" fontId="1" fillId="0" borderId="1" xfId="0" applyFont="1" applyFill="1" applyBorder="1" applyAlignment="1">
      <alignment vertical="center"/>
    </xf>
    <xf numFmtId="0" fontId="1" fillId="2" borderId="5" xfId="0" applyFont="1" applyFill="1" applyBorder="1" applyAlignment="1">
      <alignment horizontal="center" vertical="center" wrapText="1"/>
    </xf>
    <xf numFmtId="0" fontId="1" fillId="2" borderId="4" xfId="0" applyFont="1" applyFill="1" applyBorder="1" applyAlignment="1">
      <alignment horizontal="center" vertical="center" wrapText="1"/>
    </xf>
    <xf numFmtId="49" fontId="1" fillId="0" borderId="1" xfId="0" applyNumberFormat="1" applyFont="1" applyFill="1" applyBorder="1" applyAlignment="1">
      <alignment horizontal="left" vertical="top" wrapText="1"/>
    </xf>
    <xf numFmtId="0" fontId="5" fillId="0" borderId="6" xfId="0" applyNumberFormat="1" applyFont="1" applyFill="1" applyBorder="1" applyAlignment="1">
      <alignment vertical="center"/>
    </xf>
    <xf numFmtId="49" fontId="1" fillId="0" borderId="1" xfId="0" applyNumberFormat="1" applyFont="1" applyFill="1" applyBorder="1" applyAlignment="1">
      <alignment horizontal="left" vertical="center"/>
    </xf>
    <xf numFmtId="0" fontId="4" fillId="0" borderId="0" xfId="0" applyFont="1">
      <alignment vertical="center"/>
    </xf>
    <xf numFmtId="49" fontId="1" fillId="0" borderId="1" xfId="0" applyNumberFormat="1" applyFont="1" applyFill="1" applyBorder="1" applyAlignment="1">
      <alignment horizontal="center" vertical="center"/>
    </xf>
    <xf numFmtId="49" fontId="1" fillId="0" borderId="1" xfId="0" applyNumberFormat="1" applyFont="1" applyFill="1" applyBorder="1" applyAlignment="1">
      <alignment horizontal="left" vertical="center" wrapText="1"/>
    </xf>
    <xf numFmtId="176" fontId="1" fillId="0" borderId="1" xfId="0" applyNumberFormat="1" applyFont="1" applyFill="1" applyBorder="1" applyAlignment="1">
      <alignment horizontal="center" vertical="center"/>
    </xf>
    <xf numFmtId="0" fontId="4" fillId="0" borderId="1" xfId="0" applyFont="1" applyBorder="1">
      <alignment vertical="center"/>
    </xf>
    <xf numFmtId="0" fontId="5" fillId="0" borderId="1" xfId="0" applyNumberFormat="1" applyFont="1" applyFill="1" applyBorder="1" applyAlignment="1">
      <alignment vertical="center"/>
    </xf>
    <xf numFmtId="49" fontId="5" fillId="0" borderId="1" xfId="51" applyNumberFormat="1" applyFont="1" applyFill="1" applyBorder="1" applyAlignment="1">
      <alignment horizontal="center" vertical="center"/>
    </xf>
    <xf numFmtId="0" fontId="5" fillId="0" borderId="1" xfId="0" applyNumberFormat="1" applyFont="1" applyFill="1" applyBorder="1" applyAlignment="1">
      <alignment horizontal="center" vertical="center"/>
    </xf>
    <xf numFmtId="0" fontId="4" fillId="0" borderId="1" xfId="0" applyFont="1" applyBorder="1" applyAlignment="1">
      <alignment horizontal="center" vertical="center"/>
    </xf>
    <xf numFmtId="49" fontId="1" fillId="0" borderId="5" xfId="0" applyNumberFormat="1" applyFont="1" applyFill="1" applyBorder="1" applyAlignment="1">
      <alignment horizontal="left" vertical="center"/>
    </xf>
    <xf numFmtId="0" fontId="5" fillId="0" borderId="7" xfId="0" applyNumberFormat="1" applyFont="1" applyFill="1" applyBorder="1" applyAlignment="1">
      <alignment vertical="center"/>
    </xf>
    <xf numFmtId="0" fontId="6" fillId="0" borderId="1" xfId="0" applyFont="1" applyBorder="1">
      <alignment vertical="center"/>
    </xf>
    <xf numFmtId="0" fontId="1" fillId="0" borderId="0" xfId="0" applyFont="1" applyFill="1" applyBorder="1" applyAlignment="1">
      <alignment wrapText="1"/>
    </xf>
    <xf numFmtId="0" fontId="2" fillId="0" borderId="1" xfId="0" applyFont="1" applyFill="1" applyBorder="1" applyAlignment="1">
      <alignment horizontal="center" vertical="center" wrapText="1"/>
    </xf>
    <xf numFmtId="49" fontId="1" fillId="2" borderId="1" xfId="0" applyNumberFormat="1" applyFont="1" applyFill="1" applyBorder="1" applyAlignment="1">
      <alignment horizontal="left" vertical="center" wrapText="1"/>
    </xf>
    <xf numFmtId="176" fontId="1" fillId="2" borderId="1" xfId="0" applyNumberFormat="1" applyFont="1" applyFill="1" applyBorder="1" applyAlignment="1">
      <alignment horizontal="right" vertical="center" wrapText="1"/>
    </xf>
    <xf numFmtId="0" fontId="1" fillId="2" borderId="0" xfId="0" applyFont="1" applyFill="1" applyBorder="1" applyAlignment="1">
      <alignment horizontal="center" vertical="center" wrapText="1"/>
    </xf>
    <xf numFmtId="0" fontId="3" fillId="2" borderId="1" xfId="0" applyFont="1" applyFill="1" applyBorder="1" applyAlignment="1">
      <alignment horizontal="center" vertical="center" wrapText="1"/>
    </xf>
    <xf numFmtId="0" fontId="1" fillId="0" borderId="1" xfId="0" applyFont="1" applyFill="1" applyBorder="1" applyAlignment="1">
      <alignment vertical="center" wrapText="1"/>
    </xf>
    <xf numFmtId="49" fontId="1" fillId="0" borderId="4" xfId="0" applyNumberFormat="1" applyFont="1" applyFill="1" applyBorder="1" applyAlignment="1">
      <alignment horizontal="left" vertical="top" wrapText="1"/>
    </xf>
    <xf numFmtId="0" fontId="2" fillId="0" borderId="0" xfId="0" applyFont="1" applyFill="1" applyBorder="1" applyAlignment="1">
      <alignment horizontal="center" vertical="center"/>
    </xf>
    <xf numFmtId="0" fontId="1" fillId="2" borderId="1" xfId="0" applyFont="1" applyFill="1" applyBorder="1" applyAlignment="1">
      <alignment horizontal="left" vertical="center"/>
    </xf>
    <xf numFmtId="9" fontId="7" fillId="0" borderId="8" xfId="0" applyNumberFormat="1" applyFont="1" applyFill="1" applyBorder="1" applyAlignment="1">
      <alignment horizontal="center" vertical="center"/>
    </xf>
    <xf numFmtId="49" fontId="5" fillId="0" borderId="9" xfId="51" applyNumberFormat="1" applyFont="1" applyFill="1" applyBorder="1" applyAlignment="1">
      <alignment horizontal="center" vertical="center"/>
    </xf>
    <xf numFmtId="0" fontId="8" fillId="0" borderId="0" xfId="0" applyFont="1" applyFill="1" applyBorder="1" applyAlignment="1"/>
    <xf numFmtId="0" fontId="9" fillId="0" borderId="0" xfId="0" applyFont="1" applyFill="1" applyBorder="1" applyAlignment="1">
      <alignment horizontal="center"/>
    </xf>
    <xf numFmtId="0" fontId="7" fillId="0" borderId="10" xfId="0" applyFont="1" applyFill="1" applyBorder="1" applyAlignment="1">
      <alignment horizontal="center" vertical="center"/>
    </xf>
    <xf numFmtId="0" fontId="7" fillId="0" borderId="6" xfId="0" applyFont="1" applyFill="1" applyBorder="1" applyAlignment="1">
      <alignment horizontal="center" vertical="center"/>
    </xf>
    <xf numFmtId="0" fontId="7" fillId="0" borderId="11" xfId="0" applyFont="1" applyFill="1" applyBorder="1" applyAlignment="1">
      <alignment horizontal="center" vertical="center"/>
    </xf>
    <xf numFmtId="0" fontId="7" fillId="0" borderId="8" xfId="0" applyFont="1" applyFill="1" applyBorder="1" applyAlignment="1">
      <alignment horizontal="center" vertical="center"/>
    </xf>
    <xf numFmtId="0" fontId="7" fillId="0" borderId="11" xfId="0" applyFont="1" applyFill="1" applyBorder="1" applyAlignment="1">
      <alignment horizontal="center" vertical="center" wrapText="1"/>
    </xf>
    <xf numFmtId="0" fontId="7" fillId="0" borderId="8" xfId="0" applyFont="1" applyFill="1" applyBorder="1" applyAlignment="1">
      <alignment horizontal="right" vertical="center"/>
    </xf>
    <xf numFmtId="9" fontId="7" fillId="0" borderId="8" xfId="0" applyNumberFormat="1" applyFont="1" applyFill="1" applyBorder="1" applyAlignment="1">
      <alignment horizontal="right" vertical="center"/>
    </xf>
    <xf numFmtId="0" fontId="7" fillId="0" borderId="12" xfId="0" applyFont="1" applyFill="1" applyBorder="1" applyAlignment="1">
      <alignment horizontal="center" vertical="center"/>
    </xf>
    <xf numFmtId="0" fontId="7" fillId="0" borderId="8" xfId="0" applyFont="1" applyFill="1" applyBorder="1" applyAlignment="1">
      <alignment horizontal="center" vertical="center" wrapText="1"/>
    </xf>
    <xf numFmtId="0" fontId="7" fillId="0" borderId="11" xfId="0" applyFont="1" applyFill="1" applyBorder="1" applyAlignment="1">
      <alignment horizontal="left" vertical="center"/>
    </xf>
    <xf numFmtId="0" fontId="7" fillId="0" borderId="8" xfId="0" applyFont="1" applyFill="1" applyBorder="1" applyAlignment="1">
      <alignment horizontal="left" vertical="center"/>
    </xf>
    <xf numFmtId="49" fontId="10" fillId="0" borderId="9" xfId="51" applyNumberFormat="1" applyFont="1" applyFill="1" applyBorder="1" applyAlignment="1">
      <alignment horizontal="left" vertical="center" wrapText="1"/>
    </xf>
    <xf numFmtId="49" fontId="5" fillId="0" borderId="9" xfId="51" applyNumberFormat="1" applyFont="1" applyFill="1" applyBorder="1" applyAlignment="1">
      <alignment horizontal="left" vertical="center"/>
    </xf>
    <xf numFmtId="0" fontId="11" fillId="0" borderId="8" xfId="0" applyFont="1" applyFill="1" applyBorder="1" applyAlignment="1">
      <alignment horizontal="left" vertical="center"/>
    </xf>
    <xf numFmtId="49" fontId="10" fillId="0" borderId="13" xfId="51" applyNumberFormat="1" applyFont="1" applyFill="1" applyBorder="1" applyAlignment="1">
      <alignment horizontal="left" vertical="center" wrapText="1"/>
    </xf>
    <xf numFmtId="49" fontId="5" fillId="0" borderId="13" xfId="51" applyNumberFormat="1" applyFont="1" applyFill="1" applyBorder="1" applyAlignment="1">
      <alignment horizontal="left" vertical="center"/>
    </xf>
    <xf numFmtId="0" fontId="7" fillId="0" borderId="11" xfId="0" applyFont="1" applyFill="1" applyBorder="1" applyAlignment="1">
      <alignment horizontal="left" vertical="center" wrapText="1"/>
    </xf>
    <xf numFmtId="0" fontId="7" fillId="0" borderId="8" xfId="0" applyFont="1" applyFill="1" applyBorder="1" applyAlignment="1">
      <alignment horizontal="left" vertical="center" wrapText="1"/>
    </xf>
    <xf numFmtId="9" fontId="7" fillId="0" borderId="8" xfId="0" applyNumberFormat="1" applyFont="1" applyFill="1" applyBorder="1" applyAlignment="1">
      <alignment horizontal="left" vertical="center" wrapText="1"/>
    </xf>
    <xf numFmtId="0" fontId="12" fillId="0" borderId="8" xfId="0" applyFont="1" applyFill="1" applyBorder="1" applyAlignment="1">
      <alignment horizontal="left" vertical="center" wrapText="1"/>
    </xf>
    <xf numFmtId="0" fontId="1" fillId="2" borderId="14" xfId="0" applyFont="1" applyFill="1" applyBorder="1" applyAlignment="1">
      <alignment horizontal="center" vertical="center"/>
    </xf>
    <xf numFmtId="0" fontId="1" fillId="2" borderId="15" xfId="0" applyFont="1" applyFill="1" applyBorder="1" applyAlignment="1">
      <alignment horizontal="center" vertical="center"/>
    </xf>
    <xf numFmtId="0" fontId="1" fillId="2" borderId="16" xfId="0" applyFont="1" applyFill="1" applyBorder="1" applyAlignment="1">
      <alignment horizontal="center" vertical="center"/>
    </xf>
    <xf numFmtId="0" fontId="1" fillId="2" borderId="17" xfId="0" applyFont="1" applyFill="1" applyBorder="1" applyAlignment="1">
      <alignment horizontal="center" vertical="center"/>
    </xf>
    <xf numFmtId="0" fontId="1" fillId="2" borderId="18" xfId="0" applyFont="1" applyFill="1" applyBorder="1" applyAlignment="1">
      <alignment horizontal="center" vertical="center"/>
    </xf>
    <xf numFmtId="0" fontId="1" fillId="2" borderId="13" xfId="0" applyFont="1" applyFill="1" applyBorder="1" applyAlignment="1">
      <alignment horizontal="center" vertical="center"/>
    </xf>
    <xf numFmtId="0" fontId="7" fillId="0" borderId="19" xfId="0" applyFont="1" applyFill="1" applyBorder="1" applyAlignment="1">
      <alignment horizontal="center" vertical="center"/>
    </xf>
    <xf numFmtId="0" fontId="13" fillId="0" borderId="19" xfId="0" applyFont="1" applyBorder="1" applyAlignment="1">
      <alignment horizontal="center" vertical="center" wrapText="1"/>
    </xf>
    <xf numFmtId="49" fontId="5" fillId="0" borderId="19" xfId="51" applyNumberFormat="1" applyFont="1" applyFill="1" applyBorder="1" applyAlignment="1">
      <alignment horizontal="center" vertical="center"/>
    </xf>
    <xf numFmtId="0" fontId="7" fillId="0" borderId="1" xfId="0" applyFont="1" applyFill="1" applyBorder="1" applyAlignment="1">
      <alignment horizontal="center" vertical="center"/>
    </xf>
    <xf numFmtId="0" fontId="13" fillId="0" borderId="1" xfId="0" applyFont="1" applyBorder="1" applyAlignment="1">
      <alignment horizontal="center" vertical="center"/>
    </xf>
    <xf numFmtId="0" fontId="13" fillId="0" borderId="1" xfId="0" applyFont="1" applyBorder="1" applyAlignment="1">
      <alignment horizontal="center" vertical="center" wrapText="1"/>
    </xf>
    <xf numFmtId="0" fontId="7" fillId="0" borderId="1" xfId="0" applyFont="1" applyFill="1" applyBorder="1" applyAlignment="1">
      <alignment horizontal="center" vertical="center" wrapText="1"/>
    </xf>
    <xf numFmtId="49" fontId="10" fillId="0" borderId="1" xfId="51" applyNumberFormat="1" applyFont="1" applyFill="1" applyBorder="1" applyAlignment="1">
      <alignment horizontal="center" vertical="center" wrapText="1"/>
    </xf>
    <xf numFmtId="9" fontId="7" fillId="0" borderId="1" xfId="0" applyNumberFormat="1" applyFont="1" applyFill="1" applyBorder="1" applyAlignment="1">
      <alignment horizontal="center" vertical="center" wrapText="1"/>
    </xf>
    <xf numFmtId="9" fontId="7" fillId="0" borderId="1" xfId="0" applyNumberFormat="1" applyFont="1" applyFill="1" applyBorder="1" applyAlignment="1">
      <alignment horizontal="right" vertical="center"/>
    </xf>
    <xf numFmtId="49" fontId="1" fillId="0" borderId="14" xfId="0" applyNumberFormat="1" applyFont="1" applyFill="1" applyBorder="1" applyAlignment="1">
      <alignment horizontal="center" vertical="center"/>
    </xf>
    <xf numFmtId="49" fontId="1" fillId="0" borderId="16" xfId="0" applyNumberFormat="1" applyFont="1" applyFill="1" applyBorder="1" applyAlignment="1">
      <alignment horizontal="center" vertical="center"/>
    </xf>
    <xf numFmtId="49" fontId="1" fillId="0" borderId="2" xfId="0" applyNumberFormat="1" applyFont="1" applyFill="1" applyBorder="1" applyAlignment="1">
      <alignment horizontal="center" vertical="center"/>
    </xf>
    <xf numFmtId="49" fontId="1" fillId="0" borderId="20" xfId="0" applyNumberFormat="1" applyFont="1" applyFill="1" applyBorder="1" applyAlignment="1">
      <alignment horizontal="center" vertical="center"/>
    </xf>
    <xf numFmtId="49" fontId="1" fillId="0" borderId="21" xfId="0" applyNumberFormat="1" applyFont="1" applyFill="1" applyBorder="1" applyAlignment="1">
      <alignment horizontal="center" vertical="center"/>
    </xf>
    <xf numFmtId="49" fontId="1" fillId="0" borderId="21" xfId="0" applyNumberFormat="1" applyFont="1" applyFill="1" applyBorder="1" applyAlignment="1">
      <alignment horizontal="left" vertical="center"/>
    </xf>
    <xf numFmtId="176" fontId="1" fillId="0" borderId="21" xfId="0" applyNumberFormat="1" applyFont="1" applyFill="1" applyBorder="1" applyAlignment="1">
      <alignment horizontal="center" vertical="center"/>
    </xf>
    <xf numFmtId="49" fontId="1" fillId="0" borderId="21" xfId="0" applyNumberFormat="1" applyFont="1" applyFill="1" applyBorder="1" applyAlignment="1">
      <alignment horizontal="left" vertical="top" wrapText="1"/>
    </xf>
    <xf numFmtId="0" fontId="5" fillId="0" borderId="22" xfId="0" applyNumberFormat="1" applyFont="1" applyFill="1" applyBorder="1" applyAlignment="1">
      <alignment vertical="center"/>
    </xf>
    <xf numFmtId="0" fontId="14" fillId="0" borderId="10" xfId="0" applyFont="1" applyFill="1" applyBorder="1" applyAlignment="1">
      <alignment horizontal="center" vertical="center"/>
    </xf>
    <xf numFmtId="0" fontId="14" fillId="0" borderId="6" xfId="0" applyFont="1" applyFill="1" applyBorder="1" applyAlignment="1">
      <alignment horizontal="center" vertical="center"/>
    </xf>
    <xf numFmtId="0" fontId="14" fillId="0" borderId="11" xfId="0" applyFont="1" applyFill="1" applyBorder="1" applyAlignment="1">
      <alignment horizontal="center" vertical="center"/>
    </xf>
    <xf numFmtId="0" fontId="14" fillId="0" borderId="8" xfId="0" applyFont="1" applyFill="1" applyBorder="1" applyAlignment="1">
      <alignment horizontal="center" vertical="center"/>
    </xf>
    <xf numFmtId="0" fontId="14" fillId="0" borderId="11" xfId="0" applyFont="1" applyFill="1" applyBorder="1" applyAlignment="1">
      <alignment horizontal="center" vertical="center" wrapText="1"/>
    </xf>
    <xf numFmtId="0" fontId="14" fillId="0" borderId="8" xfId="0" applyFont="1" applyFill="1" applyBorder="1" applyAlignment="1">
      <alignment horizontal="right" vertical="center"/>
    </xf>
    <xf numFmtId="9" fontId="14" fillId="0" borderId="8" xfId="0" applyNumberFormat="1" applyFont="1" applyFill="1" applyBorder="1" applyAlignment="1">
      <alignment horizontal="right" vertical="center"/>
    </xf>
    <xf numFmtId="0" fontId="14" fillId="0" borderId="8" xfId="0" applyFont="1" applyFill="1" applyBorder="1" applyAlignment="1">
      <alignment horizontal="center" vertical="center" wrapText="1"/>
    </xf>
    <xf numFmtId="0" fontId="14" fillId="0" borderId="11" xfId="0" applyFont="1" applyFill="1" applyBorder="1" applyAlignment="1">
      <alignment horizontal="left" vertical="center"/>
    </xf>
    <xf numFmtId="0" fontId="14" fillId="0" borderId="8" xfId="0" applyFont="1" applyFill="1" applyBorder="1" applyAlignment="1">
      <alignment horizontal="left" vertical="center"/>
    </xf>
    <xf numFmtId="49" fontId="15" fillId="0" borderId="9" xfId="51" applyNumberFormat="1" applyFont="1" applyFill="1" applyBorder="1" applyAlignment="1">
      <alignment horizontal="left" vertical="center" wrapText="1"/>
    </xf>
    <xf numFmtId="0" fontId="16" fillId="0" borderId="8" xfId="0" applyFont="1" applyFill="1" applyBorder="1" applyAlignment="1">
      <alignment horizontal="left" vertical="center"/>
    </xf>
    <xf numFmtId="0" fontId="14" fillId="0" borderId="11" xfId="0" applyFont="1" applyFill="1" applyBorder="1" applyAlignment="1">
      <alignment horizontal="left" vertical="center" wrapText="1"/>
    </xf>
    <xf numFmtId="0" fontId="14" fillId="0" borderId="8" xfId="0" applyFont="1" applyFill="1" applyBorder="1" applyAlignment="1">
      <alignment horizontal="left" vertical="center" wrapText="1"/>
    </xf>
    <xf numFmtId="9" fontId="14" fillId="0" borderId="8" xfId="0" applyNumberFormat="1" applyFont="1" applyFill="1" applyBorder="1" applyAlignment="1">
      <alignment horizontal="left" vertical="center" wrapText="1"/>
    </xf>
    <xf numFmtId="49" fontId="15" fillId="0" borderId="9" xfId="51" applyNumberFormat="1" applyFont="1" applyBorder="1" applyAlignment="1">
      <alignment horizontal="left" vertical="center" wrapText="1"/>
    </xf>
    <xf numFmtId="49" fontId="5" fillId="0" borderId="9" xfId="51" applyNumberFormat="1" applyFont="1" applyBorder="1" applyAlignment="1">
      <alignment horizontal="left" vertical="center"/>
    </xf>
    <xf numFmtId="49" fontId="5" fillId="0" borderId="9" xfId="51" applyNumberFormat="1" applyFont="1" applyBorder="1" applyAlignment="1">
      <alignment horizontal="left" vertical="center" wrapText="1"/>
    </xf>
    <xf numFmtId="0" fontId="8" fillId="0" borderId="0" xfId="0" applyFont="1" applyFill="1" applyBorder="1" applyAlignment="1">
      <alignment wrapText="1"/>
    </xf>
    <xf numFmtId="0" fontId="14" fillId="0" borderId="6" xfId="0" applyFont="1" applyFill="1" applyBorder="1" applyAlignment="1">
      <alignment horizontal="center" vertical="center" wrapText="1"/>
    </xf>
    <xf numFmtId="0" fontId="14" fillId="0" borderId="8" xfId="0" applyFont="1" applyFill="1" applyBorder="1" applyAlignment="1">
      <alignment horizontal="right" vertical="center" wrapText="1"/>
    </xf>
    <xf numFmtId="49" fontId="5" fillId="0" borderId="9" xfId="51" applyNumberFormat="1" applyFont="1" applyFill="1" applyBorder="1" applyAlignment="1">
      <alignment horizontal="left" vertical="center" wrapText="1"/>
    </xf>
    <xf numFmtId="0" fontId="1" fillId="2" borderId="16" xfId="0" applyFont="1" applyFill="1" applyBorder="1" applyAlignment="1">
      <alignment horizontal="center" vertical="center" wrapText="1"/>
    </xf>
    <xf numFmtId="0" fontId="1" fillId="2" borderId="13" xfId="0" applyFont="1" applyFill="1" applyBorder="1" applyAlignment="1">
      <alignment horizontal="center" vertical="center" wrapText="1"/>
    </xf>
    <xf numFmtId="176" fontId="1" fillId="2" borderId="1" xfId="0" applyNumberFormat="1" applyFont="1" applyFill="1" applyBorder="1" applyAlignment="1">
      <alignment vertical="center"/>
    </xf>
    <xf numFmtId="0" fontId="5" fillId="0" borderId="6" xfId="0" applyNumberFormat="1" applyFont="1" applyFill="1" applyBorder="1" applyAlignment="1">
      <alignment horizontal="center" vertical="center"/>
    </xf>
    <xf numFmtId="0" fontId="5" fillId="0" borderId="22" xfId="0" applyNumberFormat="1" applyFont="1" applyFill="1" applyBorder="1" applyAlignment="1">
      <alignment horizontal="center" vertical="center"/>
    </xf>
    <xf numFmtId="49" fontId="1" fillId="2" borderId="23" xfId="0" applyNumberFormat="1" applyFont="1" applyFill="1" applyBorder="1" applyAlignment="1">
      <alignment horizontal="center" vertical="center" wrapText="1"/>
    </xf>
    <xf numFmtId="49" fontId="1" fillId="2" borderId="23" xfId="0" applyNumberFormat="1" applyFont="1" applyFill="1" applyBorder="1" applyAlignment="1">
      <alignment horizontal="left" vertical="top" wrapText="1"/>
    </xf>
    <xf numFmtId="0" fontId="7" fillId="0" borderId="0" xfId="0" applyFont="1" applyFill="1" applyAlignment="1"/>
    <xf numFmtId="0" fontId="7" fillId="0" borderId="0" xfId="0" applyFont="1" applyFill="1" applyBorder="1" applyAlignment="1">
      <alignment vertical="center"/>
    </xf>
    <xf numFmtId="0" fontId="7" fillId="0" borderId="0" xfId="0" applyFont="1" applyFill="1" applyBorder="1" applyAlignment="1"/>
    <xf numFmtId="0" fontId="14" fillId="0" borderId="0" xfId="50" applyFont="1" applyFill="1" applyAlignment="1">
      <alignment horizontal="center" vertical="center"/>
    </xf>
    <xf numFmtId="0" fontId="5" fillId="0" borderId="0" xfId="0" applyFont="1" applyFill="1" applyAlignment="1">
      <alignment vertical="center"/>
    </xf>
    <xf numFmtId="0" fontId="17" fillId="0" borderId="1" xfId="0" applyFont="1" applyFill="1" applyBorder="1" applyAlignment="1">
      <alignment horizontal="center" vertical="center"/>
    </xf>
    <xf numFmtId="0" fontId="18" fillId="0" borderId="5" xfId="0" applyFont="1" applyFill="1" applyBorder="1" applyAlignment="1">
      <alignment horizontal="center" vertical="center"/>
    </xf>
    <xf numFmtId="0" fontId="18" fillId="0" borderId="3" xfId="0" applyFont="1" applyFill="1" applyBorder="1" applyAlignment="1">
      <alignment horizontal="center" vertical="center"/>
    </xf>
    <xf numFmtId="0" fontId="18" fillId="0" borderId="4" xfId="0" applyFont="1" applyFill="1" applyBorder="1" applyAlignment="1">
      <alignment horizontal="center" vertical="center"/>
    </xf>
    <xf numFmtId="49" fontId="19" fillId="0" borderId="1" xfId="0" applyNumberFormat="1" applyFont="1" applyFill="1" applyBorder="1" applyAlignment="1">
      <alignment horizontal="center" vertical="center"/>
    </xf>
    <xf numFmtId="49" fontId="19" fillId="0" borderId="1" xfId="0" applyNumberFormat="1" applyFont="1" applyFill="1" applyBorder="1" applyAlignment="1">
      <alignment horizontal="left" vertical="center"/>
    </xf>
    <xf numFmtId="49" fontId="20" fillId="0" borderId="1" xfId="0" applyNumberFormat="1" applyFont="1" applyFill="1" applyBorder="1" applyAlignment="1">
      <alignment horizontal="left" vertical="center"/>
    </xf>
    <xf numFmtId="0" fontId="21" fillId="0" borderId="1" xfId="0" applyFont="1" applyFill="1" applyBorder="1" applyAlignment="1">
      <alignment horizontal="center" vertical="center" wrapText="1"/>
    </xf>
    <xf numFmtId="176" fontId="21" fillId="0" borderId="1" xfId="0" applyNumberFormat="1" applyFont="1" applyFill="1" applyBorder="1" applyAlignment="1">
      <alignment horizontal="right" vertical="center"/>
    </xf>
    <xf numFmtId="176" fontId="21" fillId="0" borderId="1" xfId="0" applyNumberFormat="1" applyFont="1" applyFill="1" applyBorder="1" applyAlignment="1">
      <alignment horizontal="right" vertical="center"/>
    </xf>
    <xf numFmtId="49" fontId="7" fillId="0" borderId="1" xfId="0" applyNumberFormat="1" applyFont="1" applyFill="1" applyBorder="1" applyAlignment="1">
      <alignment horizontal="left" vertical="top"/>
    </xf>
    <xf numFmtId="176" fontId="21" fillId="0" borderId="1" xfId="0" applyNumberFormat="1" applyFont="1" applyFill="1" applyBorder="1" applyAlignment="1">
      <alignment horizontal="right" vertical="center"/>
    </xf>
    <xf numFmtId="49" fontId="14" fillId="0" borderId="1" xfId="0" applyNumberFormat="1" applyFont="1" applyFill="1" applyBorder="1" applyAlignment="1">
      <alignment horizontal="left" vertical="top" wrapText="1"/>
    </xf>
    <xf numFmtId="49" fontId="14" fillId="0" borderId="1" xfId="0" applyNumberFormat="1" applyFont="1" applyFill="1" applyBorder="1" applyAlignment="1">
      <alignment horizontal="left" vertical="top"/>
    </xf>
    <xf numFmtId="0" fontId="22" fillId="0" borderId="1" xfId="0" applyFont="1" applyFill="1" applyBorder="1" applyAlignment="1">
      <alignment horizontal="center" vertical="center"/>
    </xf>
    <xf numFmtId="0" fontId="23" fillId="0" borderId="1" xfId="0" applyFont="1" applyFill="1" applyBorder="1" applyAlignment="1">
      <alignment horizontal="center" vertical="center"/>
    </xf>
    <xf numFmtId="49" fontId="14" fillId="0" borderId="1" xfId="50" applyNumberFormat="1" applyFont="1" applyFill="1" applyBorder="1" applyAlignment="1">
      <alignment horizontal="center" vertical="center"/>
    </xf>
    <xf numFmtId="49" fontId="14" fillId="0" borderId="1" xfId="50" applyNumberFormat="1" applyFont="1" applyFill="1" applyBorder="1" applyAlignment="1">
      <alignment horizontal="center" vertical="center" wrapText="1"/>
    </xf>
    <xf numFmtId="0" fontId="14" fillId="0" borderId="1" xfId="50" applyFont="1" applyFill="1" applyBorder="1" applyAlignment="1">
      <alignment horizontal="center" vertical="center"/>
    </xf>
    <xf numFmtId="49" fontId="5" fillId="0" borderId="24" xfId="50" applyNumberFormat="1" applyFont="1" applyFill="1" applyBorder="1" applyAlignment="1" applyProtection="1">
      <alignment horizontal="left" vertical="center" wrapText="1"/>
    </xf>
    <xf numFmtId="49" fontId="5" fillId="0" borderId="24" xfId="50" applyNumberFormat="1" applyFont="1" applyFill="1" applyBorder="1" applyAlignment="1" applyProtection="1">
      <alignment vertical="center" wrapText="1"/>
    </xf>
    <xf numFmtId="49" fontId="5" fillId="0" borderId="24" xfId="50" applyNumberFormat="1" applyFont="1" applyFill="1" applyBorder="1" applyAlignment="1" applyProtection="1">
      <alignment vertical="center"/>
    </xf>
    <xf numFmtId="49" fontId="5" fillId="0" borderId="13" xfId="50" applyNumberFormat="1" applyFont="1" applyFill="1" applyBorder="1" applyAlignment="1" applyProtection="1">
      <alignment horizontal="left" vertical="center" wrapText="1"/>
    </xf>
    <xf numFmtId="49" fontId="5" fillId="0" borderId="13" xfId="50" applyNumberFormat="1" applyFont="1" applyFill="1" applyBorder="1" applyAlignment="1" applyProtection="1">
      <alignment vertical="center" wrapText="1"/>
    </xf>
    <xf numFmtId="0" fontId="5" fillId="0" borderId="0" xfId="0" applyFont="1" applyAlignment="1">
      <alignment vertical="center"/>
    </xf>
    <xf numFmtId="0" fontId="18" fillId="0" borderId="0" xfId="0" applyFont="1" applyFill="1" applyAlignment="1">
      <alignment horizontal="center" vertical="center"/>
    </xf>
    <xf numFmtId="0" fontId="19" fillId="0" borderId="21" xfId="0" applyFont="1" applyFill="1" applyBorder="1" applyAlignment="1">
      <alignment horizontal="center" vertical="center"/>
    </xf>
    <xf numFmtId="0" fontId="19" fillId="0" borderId="5" xfId="0" applyFont="1" applyFill="1" applyBorder="1" applyAlignment="1">
      <alignment horizontal="center" vertical="center"/>
    </xf>
    <xf numFmtId="0" fontId="19" fillId="0" borderId="4" xfId="0" applyFont="1" applyFill="1" applyBorder="1" applyAlignment="1">
      <alignment horizontal="center" vertical="center"/>
    </xf>
    <xf numFmtId="0" fontId="21" fillId="0" borderId="6" xfId="0" applyFont="1" applyFill="1" applyBorder="1" applyAlignment="1">
      <alignment horizontal="left" vertical="center" wrapText="1"/>
    </xf>
    <xf numFmtId="0" fontId="19" fillId="0" borderId="25" xfId="0" applyFont="1" applyFill="1" applyBorder="1" applyAlignment="1">
      <alignment horizontal="center" vertical="center"/>
    </xf>
    <xf numFmtId="49" fontId="5" fillId="0" borderId="19" xfId="0" applyNumberFormat="1" applyFont="1" applyFill="1" applyBorder="1" applyAlignment="1" applyProtection="1">
      <alignment vertical="center" wrapText="1"/>
    </xf>
    <xf numFmtId="49" fontId="24" fillId="0" borderId="1" xfId="0" applyNumberFormat="1" applyFont="1" applyFill="1" applyBorder="1" applyAlignment="1">
      <alignment horizontal="left" vertical="top" wrapText="1"/>
    </xf>
    <xf numFmtId="49" fontId="5" fillId="0" borderId="1" xfId="0" applyNumberFormat="1" applyFont="1" applyFill="1" applyBorder="1" applyAlignment="1" applyProtection="1">
      <alignment vertical="center" wrapText="1"/>
    </xf>
    <xf numFmtId="0" fontId="19" fillId="0" borderId="23" xfId="0" applyFont="1" applyFill="1" applyBorder="1" applyAlignment="1">
      <alignment horizontal="center" vertical="center"/>
    </xf>
    <xf numFmtId="0" fontId="19" fillId="0" borderId="1" xfId="0" applyFont="1" applyFill="1" applyBorder="1" applyAlignment="1">
      <alignment horizontal="center" vertical="center"/>
    </xf>
    <xf numFmtId="0" fontId="19" fillId="0" borderId="1" xfId="0" applyFont="1" applyFill="1" applyBorder="1" applyAlignment="1">
      <alignment horizontal="center" vertical="center" wrapText="1"/>
    </xf>
    <xf numFmtId="0" fontId="19" fillId="0" borderId="3" xfId="0" applyFont="1" applyFill="1" applyBorder="1" applyAlignment="1">
      <alignment horizontal="center" vertical="center"/>
    </xf>
    <xf numFmtId="49" fontId="14" fillId="0" borderId="1" xfId="0" applyNumberFormat="1" applyFont="1" applyFill="1" applyBorder="1" applyAlignment="1" applyProtection="1">
      <alignment vertical="center" wrapText="1"/>
    </xf>
    <xf numFmtId="0" fontId="5" fillId="0" borderId="0" xfId="0" applyFont="1" applyFill="1" applyAlignment="1"/>
    <xf numFmtId="0" fontId="5" fillId="0" borderId="0" xfId="0" applyFont="1" applyFill="1" applyAlignment="1">
      <alignment horizontal="center"/>
    </xf>
    <xf numFmtId="0" fontId="5" fillId="0" borderId="0" xfId="49" applyAlignment="1">
      <alignment vertical="center"/>
    </xf>
    <xf numFmtId="0" fontId="5" fillId="0" borderId="0" xfId="49" applyAlignment="1">
      <alignment vertical="center" wrapText="1"/>
    </xf>
    <xf numFmtId="0" fontId="9" fillId="0" borderId="0" xfId="0" applyFont="1" applyFill="1" applyAlignment="1">
      <alignment horizontal="center"/>
    </xf>
    <xf numFmtId="0" fontId="9" fillId="0" borderId="0" xfId="0" applyFont="1" applyFill="1" applyAlignment="1">
      <alignment horizontal="center" wrapText="1"/>
    </xf>
    <xf numFmtId="0" fontId="25" fillId="0" borderId="0" xfId="0" applyFont="1" applyFill="1" applyAlignment="1"/>
    <xf numFmtId="0" fontId="5" fillId="0" borderId="0" xfId="0" applyFont="1" applyFill="1" applyAlignment="1">
      <alignment wrapText="1"/>
    </xf>
    <xf numFmtId="0" fontId="12" fillId="0" borderId="0" xfId="0" applyFont="1" applyFill="1" applyAlignment="1">
      <alignment horizontal="right"/>
    </xf>
    <xf numFmtId="0" fontId="12" fillId="0" borderId="0" xfId="0" applyFont="1" applyFill="1" applyAlignment="1">
      <alignment horizontal="left"/>
    </xf>
    <xf numFmtId="0" fontId="12" fillId="0" borderId="0" xfId="0" applyFont="1" applyFill="1" applyAlignment="1">
      <alignment horizontal="center"/>
    </xf>
    <xf numFmtId="0" fontId="7" fillId="0" borderId="1" xfId="0" applyFont="1" applyFill="1" applyBorder="1" applyAlignment="1">
      <alignment horizontal="center" vertical="center" shrinkToFit="1"/>
    </xf>
    <xf numFmtId="0" fontId="7" fillId="0" borderId="14" xfId="0" applyFont="1" applyFill="1" applyBorder="1" applyAlignment="1">
      <alignment horizontal="center" vertical="center" shrinkToFit="1"/>
    </xf>
    <xf numFmtId="4" fontId="7" fillId="0" borderId="14" xfId="0" applyNumberFormat="1" applyFont="1" applyFill="1" applyBorder="1" applyAlignment="1">
      <alignment horizontal="center" vertical="center" shrinkToFit="1"/>
    </xf>
    <xf numFmtId="4" fontId="7" fillId="0" borderId="15" xfId="0" applyNumberFormat="1" applyFont="1" applyFill="1" applyBorder="1" applyAlignment="1">
      <alignment horizontal="center" vertical="center" shrinkToFit="1"/>
    </xf>
    <xf numFmtId="4" fontId="7" fillId="0" borderId="15" xfId="0" applyNumberFormat="1" applyFont="1" applyFill="1" applyBorder="1" applyAlignment="1">
      <alignment horizontal="center" vertical="center" wrapText="1" shrinkToFit="1"/>
    </xf>
    <xf numFmtId="4" fontId="7" fillId="0" borderId="16" xfId="0" applyNumberFormat="1" applyFont="1" applyFill="1" applyBorder="1" applyAlignment="1">
      <alignment horizontal="center" vertical="center" shrinkToFit="1"/>
    </xf>
    <xf numFmtId="0" fontId="7" fillId="0" borderId="1" xfId="0" applyFont="1" applyFill="1" applyBorder="1" applyAlignment="1">
      <alignment horizontal="center" vertical="center" wrapText="1" shrinkToFit="1"/>
    </xf>
    <xf numFmtId="0" fontId="7" fillId="0" borderId="16" xfId="0" applyFont="1" applyFill="1" applyBorder="1" applyAlignment="1">
      <alignment horizontal="center" vertical="center" shrinkToFit="1"/>
    </xf>
    <xf numFmtId="0" fontId="7" fillId="0" borderId="15" xfId="0" applyFont="1" applyFill="1" applyBorder="1" applyAlignment="1">
      <alignment horizontal="center" vertical="center" shrinkToFit="1"/>
    </xf>
    <xf numFmtId="0" fontId="7" fillId="0" borderId="2" xfId="0" applyFont="1" applyFill="1" applyBorder="1" applyAlignment="1">
      <alignment horizontal="center" vertical="center" shrinkToFit="1"/>
    </xf>
    <xf numFmtId="4" fontId="7" fillId="0" borderId="1" xfId="0" applyNumberFormat="1" applyFont="1" applyFill="1" applyBorder="1" applyAlignment="1">
      <alignment horizontal="center" vertical="center" shrinkToFit="1"/>
    </xf>
    <xf numFmtId="4" fontId="7" fillId="0" borderId="5" xfId="0" applyNumberFormat="1" applyFont="1" applyFill="1" applyBorder="1" applyAlignment="1">
      <alignment horizontal="center" vertical="center" shrinkToFit="1"/>
    </xf>
    <xf numFmtId="4" fontId="7" fillId="0" borderId="4" xfId="0" applyNumberFormat="1" applyFont="1" applyFill="1" applyBorder="1" applyAlignment="1">
      <alignment horizontal="center" vertical="center" shrinkToFit="1"/>
    </xf>
    <xf numFmtId="4" fontId="7" fillId="0" borderId="1" xfId="0" applyNumberFormat="1" applyFont="1" applyFill="1" applyBorder="1" applyAlignment="1">
      <alignment horizontal="center" vertical="center" wrapText="1" shrinkToFit="1"/>
    </xf>
    <xf numFmtId="0" fontId="5" fillId="0" borderId="1" xfId="0" applyFont="1" applyFill="1" applyBorder="1" applyAlignment="1">
      <alignment horizontal="center" vertical="center"/>
    </xf>
    <xf numFmtId="0" fontId="7" fillId="0" borderId="17" xfId="0" applyFont="1" applyFill="1" applyBorder="1" applyAlignment="1">
      <alignment horizontal="center" vertical="center" shrinkToFit="1"/>
    </xf>
    <xf numFmtId="0" fontId="7" fillId="0" borderId="13" xfId="0" applyFont="1" applyFill="1" applyBorder="1" applyAlignment="1">
      <alignment horizontal="center" vertical="center" shrinkToFit="1"/>
    </xf>
    <xf numFmtId="0" fontId="7" fillId="0" borderId="18" xfId="0" applyFont="1" applyFill="1" applyBorder="1" applyAlignment="1">
      <alignment horizontal="center" vertical="center" shrinkToFit="1"/>
    </xf>
    <xf numFmtId="49" fontId="7" fillId="0" borderId="1" xfId="0" applyNumberFormat="1" applyFont="1" applyFill="1" applyBorder="1" applyAlignment="1">
      <alignment horizontal="center" vertical="center" shrinkToFit="1"/>
    </xf>
    <xf numFmtId="49" fontId="7" fillId="0" borderId="5" xfId="0" applyNumberFormat="1" applyFont="1" applyFill="1" applyBorder="1" applyAlignment="1">
      <alignment horizontal="center" vertical="center" shrinkToFit="1"/>
    </xf>
    <xf numFmtId="0" fontId="7" fillId="0" borderId="1" xfId="0" applyFont="1" applyFill="1" applyBorder="1" applyAlignment="1">
      <alignment horizontal="left" vertical="center" shrinkToFit="1"/>
    </xf>
    <xf numFmtId="4" fontId="7" fillId="0" borderId="1" xfId="0" applyNumberFormat="1" applyFont="1" applyFill="1" applyBorder="1" applyAlignment="1">
      <alignment horizontal="right" vertical="center" shrinkToFit="1"/>
    </xf>
    <xf numFmtId="0" fontId="26" fillId="0" borderId="0" xfId="0" applyFont="1" applyFill="1" applyAlignment="1">
      <alignment horizontal="left" vertical="top" wrapText="1"/>
    </xf>
    <xf numFmtId="0" fontId="27" fillId="0" borderId="0" xfId="0" applyFont="1" applyAlignment="1">
      <alignment horizontal="center" vertical="center"/>
    </xf>
    <xf numFmtId="0" fontId="26" fillId="0" borderId="0" xfId="0" applyFont="1" applyAlignment="1"/>
    <xf numFmtId="0" fontId="5" fillId="0" borderId="0" xfId="0" applyFont="1" applyAlignment="1"/>
    <xf numFmtId="0" fontId="28" fillId="0" borderId="24" xfId="0" applyNumberFormat="1" applyFont="1" applyBorder="1" applyAlignment="1">
      <alignment horizontal="center" vertical="center"/>
    </xf>
    <xf numFmtId="0" fontId="28" fillId="0" borderId="24" xfId="0" applyNumberFormat="1" applyFont="1" applyBorder="1" applyAlignment="1">
      <alignment horizontal="left" vertical="center"/>
    </xf>
    <xf numFmtId="177" fontId="28" fillId="0" borderId="24" xfId="0" applyNumberFormat="1" applyFont="1" applyBorder="1" applyAlignment="1">
      <alignment horizontal="right" vertical="center"/>
    </xf>
    <xf numFmtId="178" fontId="28" fillId="0" borderId="24" xfId="0" applyNumberFormat="1" applyFont="1" applyBorder="1" applyAlignment="1">
      <alignment horizontal="right" vertical="center"/>
    </xf>
    <xf numFmtId="0" fontId="28" fillId="0" borderId="24" xfId="0" applyNumberFormat="1" applyFont="1" applyBorder="1" applyAlignment="1">
      <alignment horizontal="left" vertical="center" wrapText="1"/>
    </xf>
    <xf numFmtId="0" fontId="0" fillId="0" borderId="0" xfId="0" applyFont="1" applyFill="1" applyAlignment="1">
      <alignment vertical="center"/>
    </xf>
    <xf numFmtId="0" fontId="29" fillId="0" borderId="0" xfId="0" applyFont="1" applyFill="1" applyAlignment="1">
      <alignment horizontal="center" vertical="center"/>
    </xf>
    <xf numFmtId="0" fontId="30" fillId="0" borderId="24" xfId="0" applyNumberFormat="1" applyFont="1" applyFill="1" applyBorder="1" applyAlignment="1">
      <alignment horizontal="center" vertical="center" wrapText="1"/>
    </xf>
    <xf numFmtId="0" fontId="30" fillId="0" borderId="24" xfId="0" applyNumberFormat="1" applyFont="1" applyFill="1" applyBorder="1" applyAlignment="1">
      <alignment horizontal="center" vertical="center"/>
    </xf>
    <xf numFmtId="4" fontId="30" fillId="0" borderId="24" xfId="0" applyNumberFormat="1" applyFont="1" applyFill="1" applyBorder="1" applyAlignment="1">
      <alignment horizontal="right" vertical="center"/>
    </xf>
    <xf numFmtId="0" fontId="30" fillId="0" borderId="24" xfId="0" applyNumberFormat="1" applyFont="1" applyFill="1" applyBorder="1" applyAlignment="1">
      <alignment horizontal="left" vertical="center"/>
    </xf>
    <xf numFmtId="0" fontId="29" fillId="0" borderId="0" xfId="0" applyFont="1" applyAlignment="1">
      <alignment horizontal="center" vertical="center"/>
    </xf>
    <xf numFmtId="0" fontId="28" fillId="0" borderId="24" xfId="0" applyNumberFormat="1" applyFont="1" applyBorder="1" applyAlignment="1">
      <alignment horizontal="center" vertical="center" wrapText="1" shrinkToFit="1"/>
    </xf>
    <xf numFmtId="0" fontId="28" fillId="0" borderId="24" xfId="0" applyNumberFormat="1" applyFont="1" applyBorder="1" applyAlignment="1">
      <alignment horizontal="center" vertical="center" shrinkToFit="1"/>
    </xf>
    <xf numFmtId="177" fontId="28" fillId="0" borderId="24" xfId="0" applyNumberFormat="1" applyFont="1" applyBorder="1" applyAlignment="1">
      <alignment horizontal="right" vertical="center" shrinkToFit="1"/>
    </xf>
    <xf numFmtId="49" fontId="28" fillId="0" borderId="24" xfId="0" applyNumberFormat="1" applyFont="1" applyBorder="1" applyAlignment="1">
      <alignment horizontal="left" vertical="center" shrinkToFit="1"/>
    </xf>
    <xf numFmtId="0" fontId="28" fillId="0" borderId="24" xfId="0" applyNumberFormat="1" applyFont="1" applyBorder="1" applyAlignment="1">
      <alignment horizontal="left" vertical="center" shrinkToFit="1"/>
    </xf>
    <xf numFmtId="0" fontId="31" fillId="0" borderId="24" xfId="0" applyNumberFormat="1" applyFont="1" applyBorder="1" applyAlignment="1">
      <alignment horizontal="left" vertical="center"/>
    </xf>
    <xf numFmtId="0" fontId="28" fillId="0" borderId="24" xfId="0" applyNumberFormat="1" applyFont="1" applyBorder="1" applyAlignment="1">
      <alignment horizontal="right" vertical="center" shrinkToFit="1"/>
    </xf>
    <xf numFmtId="177" fontId="28" fillId="0" borderId="24" xfId="0" applyNumberFormat="1" applyFont="1" applyBorder="1" applyAlignment="1">
      <alignment horizontal="center" vertical="center" shrinkToFit="1"/>
    </xf>
    <xf numFmtId="177" fontId="28" fillId="0" borderId="24" xfId="0" applyNumberFormat="1" applyFont="1" applyBorder="1" applyAlignment="1">
      <alignment horizontal="left" vertical="center" shrinkToFit="1"/>
    </xf>
    <xf numFmtId="0" fontId="28" fillId="0" borderId="24" xfId="0" applyNumberFormat="1" applyFont="1" applyBorder="1" applyAlignment="1">
      <alignment horizontal="center" vertical="center" wrapText="1"/>
    </xf>
  </cellXfs>
  <cellStyles count="52">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_04-分类改革-预算表" xfId="49"/>
    <cellStyle name="常规 3" xfId="50"/>
    <cellStyle name="常规 3 2" xfId="51"/>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5" Type="http://schemas.openxmlformats.org/officeDocument/2006/relationships/styles" Target="styles.xml"/><Relationship Id="rId34" Type="http://schemas.openxmlformats.org/officeDocument/2006/relationships/sharedStrings" Target="sharedStrings.xml"/><Relationship Id="rId33" Type="http://schemas.openxmlformats.org/officeDocument/2006/relationships/theme" Target="theme/theme1.xml"/><Relationship Id="rId32" Type="http://schemas.openxmlformats.org/officeDocument/2006/relationships/worksheet" Target="worksheets/sheet32.xml"/><Relationship Id="rId31" Type="http://schemas.openxmlformats.org/officeDocument/2006/relationships/worksheet" Target="worksheets/sheet31.xml"/><Relationship Id="rId30" Type="http://schemas.openxmlformats.org/officeDocument/2006/relationships/worksheet" Target="worksheets/sheet30.xml"/><Relationship Id="rId3" Type="http://schemas.openxmlformats.org/officeDocument/2006/relationships/worksheet" Target="worksheets/sheet3.xml"/><Relationship Id="rId29" Type="http://schemas.openxmlformats.org/officeDocument/2006/relationships/worksheet" Target="worksheets/sheet29.xml"/><Relationship Id="rId28" Type="http://schemas.openxmlformats.org/officeDocument/2006/relationships/worksheet" Target="worksheets/sheet28.xml"/><Relationship Id="rId27" Type="http://schemas.openxmlformats.org/officeDocument/2006/relationships/worksheet" Target="worksheets/sheet27.xml"/><Relationship Id="rId26" Type="http://schemas.openxmlformats.org/officeDocument/2006/relationships/worksheet" Target="worksheets/sheet26.xml"/><Relationship Id="rId25" Type="http://schemas.openxmlformats.org/officeDocument/2006/relationships/worksheet" Target="worksheets/sheet25.xml"/><Relationship Id="rId24" Type="http://schemas.openxmlformats.org/officeDocument/2006/relationships/worksheet" Target="worksheets/sheet24.xml"/><Relationship Id="rId23" Type="http://schemas.openxmlformats.org/officeDocument/2006/relationships/worksheet" Target="worksheets/sheet23.xml"/><Relationship Id="rId22" Type="http://schemas.openxmlformats.org/officeDocument/2006/relationships/worksheet" Target="worksheets/sheet22.xml"/><Relationship Id="rId21" Type="http://schemas.openxmlformats.org/officeDocument/2006/relationships/worksheet" Target="worksheets/sheet21.xml"/><Relationship Id="rId20" Type="http://schemas.openxmlformats.org/officeDocument/2006/relationships/worksheet" Target="worksheets/sheet20.xml"/><Relationship Id="rId2" Type="http://schemas.openxmlformats.org/officeDocument/2006/relationships/worksheet" Target="worksheets/sheet2.xml"/><Relationship Id="rId19" Type="http://schemas.openxmlformats.org/officeDocument/2006/relationships/worksheet" Target="worksheets/sheet19.xml"/><Relationship Id="rId18" Type="http://schemas.openxmlformats.org/officeDocument/2006/relationships/worksheet" Target="worksheets/sheet18.xml"/><Relationship Id="rId17" Type="http://schemas.openxmlformats.org/officeDocument/2006/relationships/worksheet" Target="worksheets/sheet17.xml"/><Relationship Id="rId16" Type="http://schemas.openxmlformats.org/officeDocument/2006/relationships/worksheet" Target="worksheets/sheet16.xml"/><Relationship Id="rId15" Type="http://schemas.openxmlformats.org/officeDocument/2006/relationships/worksheet" Target="worksheets/sheet15.xml"/><Relationship Id="rId14" Type="http://schemas.openxmlformats.org/officeDocument/2006/relationships/worksheet" Target="worksheets/sheet14.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
    <outlinePr summaryBelow="0"/>
    <pageSetUpPr fitToPage="1"/>
  </sheetPr>
  <dimension ref="A1:F37"/>
  <sheetViews>
    <sheetView workbookViewId="0">
      <pane ySplit="6" topLeftCell="A7" activePane="bottomLeft" state="frozen"/>
      <selection/>
      <selection pane="bottomLeft" activeCell="J24" sqref="J24"/>
    </sheetView>
  </sheetViews>
  <sheetFormatPr defaultColWidth="9" defaultRowHeight="13.5" outlineLevelCol="5"/>
  <cols>
    <col min="1" max="1" width="32.125" customWidth="1"/>
    <col min="2" max="2" width="4.75" customWidth="1"/>
    <col min="3" max="3" width="19.5" customWidth="1"/>
    <col min="4" max="4" width="32.625" customWidth="1"/>
    <col min="5" max="5" width="4.75" customWidth="1"/>
    <col min="6" max="6" width="18.625" customWidth="1"/>
  </cols>
  <sheetData>
    <row r="1" ht="27" spans="1:6">
      <c r="C1" s="232" t="s">
        <v>0</v>
      </c>
    </row>
    <row r="2" ht="14.25" spans="1:6">
      <c r="F2" s="220" t="s">
        <v>1</v>
      </c>
    </row>
    <row r="3" ht="14.25" spans="1:6">
      <c r="A3" s="220" t="s">
        <v>2</v>
      </c>
      <c r="F3" s="220" t="s">
        <v>3</v>
      </c>
    </row>
    <row r="4" ht="19.5" customHeight="1" spans="1:6">
      <c r="A4" s="234" t="s">
        <v>4</v>
      </c>
      <c r="B4" s="234" t="s">
        <v>4</v>
      </c>
      <c r="C4" s="234" t="s">
        <v>4</v>
      </c>
      <c r="D4" s="234" t="s">
        <v>5</v>
      </c>
      <c r="E4" s="234" t="s">
        <v>5</v>
      </c>
      <c r="F4" s="234" t="s">
        <v>5</v>
      </c>
    </row>
    <row r="5" ht="19.5" customHeight="1" spans="1:6">
      <c r="A5" s="234" t="s">
        <v>6</v>
      </c>
      <c r="B5" s="234" t="s">
        <v>7</v>
      </c>
      <c r="C5" s="234" t="s">
        <v>8</v>
      </c>
      <c r="D5" s="234" t="s">
        <v>9</v>
      </c>
      <c r="E5" s="234" t="s">
        <v>7</v>
      </c>
      <c r="F5" s="234" t="s">
        <v>8</v>
      </c>
    </row>
    <row r="6" ht="19.5" customHeight="1" spans="1:6">
      <c r="A6" s="234" t="s">
        <v>10</v>
      </c>
      <c r="B6" s="234"/>
      <c r="C6" s="234" t="s">
        <v>11</v>
      </c>
      <c r="D6" s="234" t="s">
        <v>10</v>
      </c>
      <c r="E6" s="234"/>
      <c r="F6" s="234" t="s">
        <v>12</v>
      </c>
    </row>
    <row r="7" ht="19.5" customHeight="1" spans="1:6">
      <c r="A7" s="237" t="s">
        <v>13</v>
      </c>
      <c r="B7" s="234" t="s">
        <v>11</v>
      </c>
      <c r="C7" s="235">
        <v>9770061.31</v>
      </c>
      <c r="D7" s="237" t="s">
        <v>14</v>
      </c>
      <c r="E7" s="234" t="s">
        <v>15</v>
      </c>
      <c r="F7" s="235">
        <v>20000</v>
      </c>
    </row>
    <row r="8" ht="19.5" customHeight="1" spans="1:6">
      <c r="A8" s="237" t="s">
        <v>16</v>
      </c>
      <c r="B8" s="234" t="s">
        <v>12</v>
      </c>
      <c r="C8" s="235">
        <v>5961560.48</v>
      </c>
      <c r="D8" s="237" t="s">
        <v>17</v>
      </c>
      <c r="E8" s="234" t="s">
        <v>18</v>
      </c>
      <c r="F8" s="235">
        <v>0</v>
      </c>
    </row>
    <row r="9" ht="19.5" customHeight="1" spans="1:6">
      <c r="A9" s="237" t="s">
        <v>19</v>
      </c>
      <c r="B9" s="234" t="s">
        <v>20</v>
      </c>
      <c r="C9" s="235">
        <v>0</v>
      </c>
      <c r="D9" s="237" t="s">
        <v>21</v>
      </c>
      <c r="E9" s="234" t="s">
        <v>22</v>
      </c>
      <c r="F9" s="235">
        <v>0</v>
      </c>
    </row>
    <row r="10" ht="19.5" customHeight="1" spans="1:6">
      <c r="A10" s="237" t="s">
        <v>23</v>
      </c>
      <c r="B10" s="234" t="s">
        <v>24</v>
      </c>
      <c r="C10" s="235">
        <v>0</v>
      </c>
      <c r="D10" s="237" t="s">
        <v>25</v>
      </c>
      <c r="E10" s="234" t="s">
        <v>26</v>
      </c>
      <c r="F10" s="235">
        <v>0</v>
      </c>
    </row>
    <row r="11" ht="19.5" customHeight="1" spans="1:6">
      <c r="A11" s="237" t="s">
        <v>27</v>
      </c>
      <c r="B11" s="234" t="s">
        <v>28</v>
      </c>
      <c r="C11" s="235">
        <v>0</v>
      </c>
      <c r="D11" s="237" t="s">
        <v>29</v>
      </c>
      <c r="E11" s="234" t="s">
        <v>30</v>
      </c>
      <c r="F11" s="235">
        <v>0</v>
      </c>
    </row>
    <row r="12" ht="19.5" customHeight="1" spans="1:6">
      <c r="A12" s="237" t="s">
        <v>31</v>
      </c>
      <c r="B12" s="234" t="s">
        <v>32</v>
      </c>
      <c r="C12" s="235">
        <v>0</v>
      </c>
      <c r="D12" s="237" t="s">
        <v>33</v>
      </c>
      <c r="E12" s="234" t="s">
        <v>34</v>
      </c>
      <c r="F12" s="235">
        <v>0</v>
      </c>
    </row>
    <row r="13" ht="19.5" customHeight="1" spans="1:6">
      <c r="A13" s="237" t="s">
        <v>35</v>
      </c>
      <c r="B13" s="234" t="s">
        <v>36</v>
      </c>
      <c r="C13" s="235">
        <v>0</v>
      </c>
      <c r="D13" s="237" t="s">
        <v>37</v>
      </c>
      <c r="E13" s="234" t="s">
        <v>38</v>
      </c>
      <c r="F13" s="235">
        <v>8622502.58</v>
      </c>
    </row>
    <row r="14" ht="19.5" customHeight="1" spans="1:6">
      <c r="A14" s="237" t="s">
        <v>39</v>
      </c>
      <c r="B14" s="234" t="s">
        <v>40</v>
      </c>
      <c r="C14" s="235">
        <v>465524.42</v>
      </c>
      <c r="D14" s="237" t="s">
        <v>41</v>
      </c>
      <c r="E14" s="234" t="s">
        <v>42</v>
      </c>
      <c r="F14" s="235">
        <v>697112.47</v>
      </c>
    </row>
    <row r="15" ht="19.5" customHeight="1" spans="1:6">
      <c r="A15" s="237"/>
      <c r="B15" s="234" t="s">
        <v>43</v>
      </c>
      <c r="C15" s="239"/>
      <c r="D15" s="237" t="s">
        <v>44</v>
      </c>
      <c r="E15" s="234" t="s">
        <v>45</v>
      </c>
      <c r="F15" s="235">
        <v>468367.51</v>
      </c>
    </row>
    <row r="16" ht="19.5" customHeight="1" spans="1:6">
      <c r="A16" s="237"/>
      <c r="B16" s="234" t="s">
        <v>46</v>
      </c>
      <c r="C16" s="239"/>
      <c r="D16" s="237" t="s">
        <v>47</v>
      </c>
      <c r="E16" s="234" t="s">
        <v>48</v>
      </c>
      <c r="F16" s="235">
        <v>0</v>
      </c>
    </row>
    <row r="17" ht="19.5" customHeight="1" spans="1:6">
      <c r="A17" s="237"/>
      <c r="B17" s="234" t="s">
        <v>49</v>
      </c>
      <c r="C17" s="239"/>
      <c r="D17" s="237" t="s">
        <v>50</v>
      </c>
      <c r="E17" s="234" t="s">
        <v>51</v>
      </c>
      <c r="F17" s="235">
        <v>0</v>
      </c>
    </row>
    <row r="18" ht="19.5" customHeight="1" spans="1:6">
      <c r="A18" s="237"/>
      <c r="B18" s="234" t="s">
        <v>52</v>
      </c>
      <c r="C18" s="239"/>
      <c r="D18" s="237" t="s">
        <v>53</v>
      </c>
      <c r="E18" s="234" t="s">
        <v>54</v>
      </c>
      <c r="F18" s="235">
        <v>0</v>
      </c>
    </row>
    <row r="19" ht="19.5" customHeight="1" spans="1:6">
      <c r="A19" s="237"/>
      <c r="B19" s="234" t="s">
        <v>55</v>
      </c>
      <c r="C19" s="239"/>
      <c r="D19" s="237" t="s">
        <v>56</v>
      </c>
      <c r="E19" s="234" t="s">
        <v>57</v>
      </c>
      <c r="F19" s="235">
        <v>0</v>
      </c>
    </row>
    <row r="20" ht="19.5" customHeight="1" spans="1:6">
      <c r="A20" s="237"/>
      <c r="B20" s="234" t="s">
        <v>58</v>
      </c>
      <c r="C20" s="239"/>
      <c r="D20" s="237" t="s">
        <v>59</v>
      </c>
      <c r="E20" s="234" t="s">
        <v>60</v>
      </c>
      <c r="F20" s="235">
        <v>22092</v>
      </c>
    </row>
    <row r="21" ht="19.5" customHeight="1" spans="1:6">
      <c r="A21" s="237"/>
      <c r="B21" s="234" t="s">
        <v>61</v>
      </c>
      <c r="C21" s="239"/>
      <c r="D21" s="237" t="s">
        <v>62</v>
      </c>
      <c r="E21" s="234" t="s">
        <v>63</v>
      </c>
      <c r="F21" s="235">
        <v>0</v>
      </c>
    </row>
    <row r="22" ht="19.5" customHeight="1" spans="1:6">
      <c r="A22" s="237"/>
      <c r="B22" s="234" t="s">
        <v>64</v>
      </c>
      <c r="C22" s="239"/>
      <c r="D22" s="237" t="s">
        <v>65</v>
      </c>
      <c r="E22" s="234" t="s">
        <v>66</v>
      </c>
      <c r="F22" s="235">
        <v>0</v>
      </c>
    </row>
    <row r="23" ht="19.5" customHeight="1" spans="1:6">
      <c r="A23" s="237"/>
      <c r="B23" s="234" t="s">
        <v>67</v>
      </c>
      <c r="C23" s="239"/>
      <c r="D23" s="237" t="s">
        <v>68</v>
      </c>
      <c r="E23" s="234" t="s">
        <v>69</v>
      </c>
      <c r="F23" s="235">
        <v>0</v>
      </c>
    </row>
    <row r="24" ht="19.5" customHeight="1" spans="1:6">
      <c r="A24" s="237"/>
      <c r="B24" s="234" t="s">
        <v>70</v>
      </c>
      <c r="C24" s="239"/>
      <c r="D24" s="237" t="s">
        <v>71</v>
      </c>
      <c r="E24" s="234" t="s">
        <v>72</v>
      </c>
      <c r="F24" s="235">
        <v>0</v>
      </c>
    </row>
    <row r="25" ht="19.5" customHeight="1" spans="1:6">
      <c r="A25" s="237"/>
      <c r="B25" s="234" t="s">
        <v>73</v>
      </c>
      <c r="C25" s="239"/>
      <c r="D25" s="237" t="s">
        <v>74</v>
      </c>
      <c r="E25" s="234" t="s">
        <v>75</v>
      </c>
      <c r="F25" s="235">
        <v>351281</v>
      </c>
    </row>
    <row r="26" ht="19.5" customHeight="1" spans="1:6">
      <c r="A26" s="237"/>
      <c r="B26" s="234" t="s">
        <v>76</v>
      </c>
      <c r="C26" s="239"/>
      <c r="D26" s="237" t="s">
        <v>77</v>
      </c>
      <c r="E26" s="234" t="s">
        <v>78</v>
      </c>
      <c r="F26" s="235">
        <v>0</v>
      </c>
    </row>
    <row r="27" ht="19.5" customHeight="1" spans="1:6">
      <c r="A27" s="237"/>
      <c r="B27" s="234" t="s">
        <v>79</v>
      </c>
      <c r="C27" s="239"/>
      <c r="D27" s="237" t="s">
        <v>80</v>
      </c>
      <c r="E27" s="234" t="s">
        <v>81</v>
      </c>
      <c r="F27" s="235">
        <v>0</v>
      </c>
    </row>
    <row r="28" ht="19.5" customHeight="1" spans="1:6">
      <c r="A28" s="237"/>
      <c r="B28" s="234" t="s">
        <v>82</v>
      </c>
      <c r="C28" s="239"/>
      <c r="D28" s="237" t="s">
        <v>83</v>
      </c>
      <c r="E28" s="234" t="s">
        <v>84</v>
      </c>
      <c r="F28" s="235">
        <v>0</v>
      </c>
    </row>
    <row r="29" ht="19.5" customHeight="1" spans="1:6">
      <c r="A29" s="237"/>
      <c r="B29" s="234" t="s">
        <v>85</v>
      </c>
      <c r="C29" s="239"/>
      <c r="D29" s="237" t="s">
        <v>86</v>
      </c>
      <c r="E29" s="234" t="s">
        <v>87</v>
      </c>
      <c r="F29" s="235">
        <v>5963111.48</v>
      </c>
    </row>
    <row r="30" ht="19.5" customHeight="1" spans="1:6">
      <c r="A30" s="234"/>
      <c r="B30" s="234" t="s">
        <v>88</v>
      </c>
      <c r="C30" s="239"/>
      <c r="D30" s="237" t="s">
        <v>89</v>
      </c>
      <c r="E30" s="234" t="s">
        <v>90</v>
      </c>
      <c r="F30" s="235">
        <v>0</v>
      </c>
    </row>
    <row r="31" ht="19.5" customHeight="1" spans="1:6">
      <c r="A31" s="234"/>
      <c r="B31" s="234" t="s">
        <v>91</v>
      </c>
      <c r="C31" s="239"/>
      <c r="D31" s="237" t="s">
        <v>92</v>
      </c>
      <c r="E31" s="234" t="s">
        <v>93</v>
      </c>
      <c r="F31" s="235">
        <v>0</v>
      </c>
    </row>
    <row r="32" ht="19.5" customHeight="1" spans="1:6">
      <c r="A32" s="234"/>
      <c r="B32" s="234" t="s">
        <v>94</v>
      </c>
      <c r="C32" s="239"/>
      <c r="D32" s="237" t="s">
        <v>95</v>
      </c>
      <c r="E32" s="234" t="s">
        <v>96</v>
      </c>
      <c r="F32" s="235">
        <v>0</v>
      </c>
    </row>
    <row r="33" ht="19.5" customHeight="1" spans="1:6">
      <c r="A33" s="234" t="s">
        <v>97</v>
      </c>
      <c r="B33" s="234" t="s">
        <v>98</v>
      </c>
      <c r="C33" s="235">
        <v>16197146.21</v>
      </c>
      <c r="D33" s="234" t="s">
        <v>99</v>
      </c>
      <c r="E33" s="234" t="s">
        <v>100</v>
      </c>
      <c r="F33" s="235">
        <v>16144467.04</v>
      </c>
    </row>
    <row r="34" ht="19.5" customHeight="1" spans="1:6">
      <c r="A34" s="234" t="s">
        <v>101</v>
      </c>
      <c r="B34" s="234" t="s">
        <v>102</v>
      </c>
      <c r="C34" s="235">
        <v>0</v>
      </c>
      <c r="D34" s="237" t="s">
        <v>103</v>
      </c>
      <c r="E34" s="234" t="s">
        <v>104</v>
      </c>
      <c r="F34" s="235">
        <v>0</v>
      </c>
    </row>
    <row r="35" ht="19.5" customHeight="1" spans="1:6">
      <c r="A35" s="234" t="s">
        <v>105</v>
      </c>
      <c r="B35" s="234" t="s">
        <v>106</v>
      </c>
      <c r="C35" s="235">
        <v>189370.8</v>
      </c>
      <c r="D35" s="237" t="s">
        <v>107</v>
      </c>
      <c r="E35" s="234" t="s">
        <v>108</v>
      </c>
      <c r="F35" s="235">
        <v>242049.97</v>
      </c>
    </row>
    <row r="36" ht="19.5" customHeight="1" spans="1:6">
      <c r="A36" s="234" t="s">
        <v>109</v>
      </c>
      <c r="B36" s="234" t="s">
        <v>110</v>
      </c>
      <c r="C36" s="235">
        <v>16386517.01</v>
      </c>
      <c r="D36" s="234" t="s">
        <v>109</v>
      </c>
      <c r="E36" s="234" t="s">
        <v>111</v>
      </c>
      <c r="F36" s="235">
        <v>16386517.01</v>
      </c>
    </row>
    <row r="37" ht="19.5" customHeight="1" spans="1:6">
      <c r="A37" s="222" t="s">
        <v>112</v>
      </c>
      <c r="B37" s="222" t="s">
        <v>112</v>
      </c>
      <c r="C37" s="222" t="s">
        <v>112</v>
      </c>
      <c r="D37" s="222" t="s">
        <v>112</v>
      </c>
      <c r="E37" s="222" t="s">
        <v>112</v>
      </c>
      <c r="F37" s="222" t="s">
        <v>112</v>
      </c>
    </row>
  </sheetData>
  <mergeCells count="3">
    <mergeCell ref="A4:C4"/>
    <mergeCell ref="D4:F4"/>
    <mergeCell ref="A37:F37"/>
  </mergeCells>
  <pageMargins left="0.75196850393782" right="0.75196850393782" top="1.00000000000108" bottom="1.00000000000108" header="0.3" footer="0.3"/>
  <pageSetup paperSize="9" fitToHeight="0"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2">
    <outlinePr summaryBelow="0"/>
    <pageSetUpPr fitToPage="1"/>
  </sheetPr>
  <dimension ref="A1:L50"/>
  <sheetViews>
    <sheetView workbookViewId="0">
      <pane xSplit="4" ySplit="9" topLeftCell="E10" activePane="bottomRight" state="frozen"/>
      <selection/>
      <selection pane="topRight"/>
      <selection pane="bottomLeft"/>
      <selection pane="bottomRight" activeCell="A1" sqref="A1"/>
    </sheetView>
  </sheetViews>
  <sheetFormatPr defaultColWidth="9" defaultRowHeight="13.5"/>
  <cols>
    <col min="1" max="3" width="3.25" customWidth="1"/>
    <col min="4" max="4" width="32.75" customWidth="1"/>
    <col min="5" max="8" width="18.75" customWidth="1"/>
    <col min="9" max="9" width="17.875" customWidth="1"/>
    <col min="10" max="12" width="18.75" customWidth="1"/>
  </cols>
  <sheetData>
    <row r="1" ht="27" spans="1:12">
      <c r="G1" s="232" t="s">
        <v>113</v>
      </c>
    </row>
    <row r="2" ht="14.25" spans="1:12">
      <c r="L2" s="220" t="s">
        <v>114</v>
      </c>
    </row>
    <row r="3" ht="14.25" spans="1:12">
      <c r="A3" s="220" t="s">
        <v>2</v>
      </c>
      <c r="L3" s="220" t="s">
        <v>3</v>
      </c>
    </row>
    <row r="4" ht="19.5" customHeight="1" spans="1:12">
      <c r="A4" s="234" t="s">
        <v>6</v>
      </c>
      <c r="B4" s="234" t="s">
        <v>6</v>
      </c>
      <c r="C4" s="234" t="s">
        <v>6</v>
      </c>
      <c r="D4" s="234" t="s">
        <v>6</v>
      </c>
      <c r="E4" s="233" t="s">
        <v>97</v>
      </c>
      <c r="F4" s="233" t="s">
        <v>115</v>
      </c>
      <c r="G4" s="233" t="s">
        <v>116</v>
      </c>
      <c r="H4" s="233" t="s">
        <v>117</v>
      </c>
      <c r="I4" s="233" t="s">
        <v>117</v>
      </c>
      <c r="J4" s="233" t="s">
        <v>118</v>
      </c>
      <c r="K4" s="233" t="s">
        <v>119</v>
      </c>
      <c r="L4" s="233" t="s">
        <v>120</v>
      </c>
    </row>
    <row r="5" ht="19.5" customHeight="1" spans="1:12">
      <c r="A5" s="233" t="s">
        <v>121</v>
      </c>
      <c r="B5" s="233" t="s">
        <v>121</v>
      </c>
      <c r="C5" s="233" t="s">
        <v>121</v>
      </c>
      <c r="D5" s="234" t="s">
        <v>122</v>
      </c>
      <c r="E5" s="233" t="s">
        <v>97</v>
      </c>
      <c r="F5" s="233" t="s">
        <v>115</v>
      </c>
      <c r="G5" s="233" t="s">
        <v>116</v>
      </c>
      <c r="H5" s="233" t="s">
        <v>123</v>
      </c>
      <c r="I5" s="233" t="s">
        <v>124</v>
      </c>
      <c r="J5" s="233" t="s">
        <v>118</v>
      </c>
      <c r="K5" s="233" t="s">
        <v>119</v>
      </c>
      <c r="L5" s="233" t="s">
        <v>120</v>
      </c>
    </row>
    <row r="6" ht="19.5" customHeight="1" spans="1:12">
      <c r="A6" s="233" t="s">
        <v>121</v>
      </c>
      <c r="B6" s="233" t="s">
        <v>121</v>
      </c>
      <c r="C6" s="233" t="s">
        <v>121</v>
      </c>
      <c r="D6" s="234" t="s">
        <v>122</v>
      </c>
      <c r="E6" s="233" t="s">
        <v>97</v>
      </c>
      <c r="F6" s="233" t="s">
        <v>115</v>
      </c>
      <c r="G6" s="233" t="s">
        <v>116</v>
      </c>
      <c r="H6" s="233" t="s">
        <v>123</v>
      </c>
      <c r="I6" s="233" t="s">
        <v>124</v>
      </c>
      <c r="J6" s="233" t="s">
        <v>118</v>
      </c>
      <c r="K6" s="233" t="s">
        <v>119</v>
      </c>
      <c r="L6" s="233" t="s">
        <v>120</v>
      </c>
    </row>
    <row r="7" ht="19.5" customHeight="1" spans="1:12">
      <c r="A7" s="233" t="s">
        <v>121</v>
      </c>
      <c r="B7" s="233" t="s">
        <v>121</v>
      </c>
      <c r="C7" s="233" t="s">
        <v>121</v>
      </c>
      <c r="D7" s="234" t="s">
        <v>122</v>
      </c>
      <c r="E7" s="233" t="s">
        <v>97</v>
      </c>
      <c r="F7" s="233" t="s">
        <v>115</v>
      </c>
      <c r="G7" s="233" t="s">
        <v>116</v>
      </c>
      <c r="H7" s="233" t="s">
        <v>123</v>
      </c>
      <c r="I7" s="233" t="s">
        <v>124</v>
      </c>
      <c r="J7" s="233" t="s">
        <v>118</v>
      </c>
      <c r="K7" s="233" t="s">
        <v>119</v>
      </c>
      <c r="L7" s="233" t="s">
        <v>120</v>
      </c>
    </row>
    <row r="8" ht="19.5" customHeight="1" spans="1:12">
      <c r="A8" s="234" t="s">
        <v>125</v>
      </c>
      <c r="B8" s="234" t="s">
        <v>126</v>
      </c>
      <c r="C8" s="234" t="s">
        <v>127</v>
      </c>
      <c r="D8" s="234" t="s">
        <v>10</v>
      </c>
      <c r="E8" s="233" t="s">
        <v>11</v>
      </c>
      <c r="F8" s="233" t="s">
        <v>12</v>
      </c>
      <c r="G8" s="233" t="s">
        <v>20</v>
      </c>
      <c r="H8" s="233" t="s">
        <v>24</v>
      </c>
      <c r="I8" s="233" t="s">
        <v>28</v>
      </c>
      <c r="J8" s="233" t="s">
        <v>32</v>
      </c>
      <c r="K8" s="233" t="s">
        <v>36</v>
      </c>
      <c r="L8" s="233" t="s">
        <v>40</v>
      </c>
    </row>
    <row r="9" ht="19.5" customHeight="1" spans="1:12">
      <c r="A9" s="234" t="s">
        <v>125</v>
      </c>
      <c r="B9" s="234" t="s">
        <v>126</v>
      </c>
      <c r="C9" s="234" t="s">
        <v>127</v>
      </c>
      <c r="D9" s="234" t="s">
        <v>128</v>
      </c>
      <c r="E9" s="235">
        <v>16197146.21</v>
      </c>
      <c r="F9" s="235">
        <v>15731621.79</v>
      </c>
      <c r="G9" s="235">
        <v>0</v>
      </c>
      <c r="H9" s="235">
        <v>0</v>
      </c>
      <c r="I9" s="235">
        <v>0</v>
      </c>
      <c r="J9" s="235">
        <v>0</v>
      </c>
      <c r="K9" s="235">
        <v>0</v>
      </c>
      <c r="L9" s="235">
        <v>465524.42</v>
      </c>
    </row>
    <row r="10" ht="19.5" customHeight="1" spans="1:12">
      <c r="A10" s="236" t="s">
        <v>129</v>
      </c>
      <c r="B10" s="237"/>
      <c r="C10" s="237"/>
      <c r="D10" s="237" t="s">
        <v>130</v>
      </c>
      <c r="E10" s="235">
        <v>20000</v>
      </c>
      <c r="F10" s="235">
        <v>20000</v>
      </c>
      <c r="G10" s="235">
        <v>0</v>
      </c>
      <c r="H10" s="235">
        <v>0</v>
      </c>
      <c r="I10" s="235">
        <v>0</v>
      </c>
      <c r="J10" s="235">
        <v>0</v>
      </c>
      <c r="K10" s="235">
        <v>0</v>
      </c>
      <c r="L10" s="235">
        <v>0</v>
      </c>
    </row>
    <row r="11" ht="19.5" customHeight="1" spans="1:12">
      <c r="A11" s="236" t="s">
        <v>131</v>
      </c>
      <c r="B11" s="237"/>
      <c r="C11" s="237"/>
      <c r="D11" s="237" t="s">
        <v>132</v>
      </c>
      <c r="E11" s="235">
        <v>20000</v>
      </c>
      <c r="F11" s="235">
        <v>20000</v>
      </c>
      <c r="G11" s="235">
        <v>0</v>
      </c>
      <c r="H11" s="235">
        <v>0</v>
      </c>
      <c r="I11" s="235">
        <v>0</v>
      </c>
      <c r="J11" s="235">
        <v>0</v>
      </c>
      <c r="K11" s="235">
        <v>0</v>
      </c>
      <c r="L11" s="235">
        <v>0</v>
      </c>
    </row>
    <row r="12" ht="19.5" customHeight="1" spans="1:12">
      <c r="A12" s="236" t="s">
        <v>133</v>
      </c>
      <c r="B12" s="237"/>
      <c r="C12" s="237"/>
      <c r="D12" s="237" t="s">
        <v>134</v>
      </c>
      <c r="E12" s="235">
        <v>20000</v>
      </c>
      <c r="F12" s="235">
        <v>20000</v>
      </c>
      <c r="G12" s="235">
        <v>0</v>
      </c>
      <c r="H12" s="235">
        <v>0</v>
      </c>
      <c r="I12" s="235">
        <v>0</v>
      </c>
      <c r="J12" s="235">
        <v>0</v>
      </c>
      <c r="K12" s="235">
        <v>0</v>
      </c>
      <c r="L12" s="235">
        <v>0</v>
      </c>
    </row>
    <row r="13" ht="19.5" customHeight="1" spans="1:12">
      <c r="A13" s="236" t="s">
        <v>135</v>
      </c>
      <c r="B13" s="237"/>
      <c r="C13" s="237"/>
      <c r="D13" s="237" t="s">
        <v>136</v>
      </c>
      <c r="E13" s="235">
        <v>8673395.12</v>
      </c>
      <c r="F13" s="235">
        <v>8211208.33</v>
      </c>
      <c r="G13" s="235">
        <v>0</v>
      </c>
      <c r="H13" s="235">
        <v>0</v>
      </c>
      <c r="I13" s="235">
        <v>0</v>
      </c>
      <c r="J13" s="235">
        <v>0</v>
      </c>
      <c r="K13" s="235">
        <v>0</v>
      </c>
      <c r="L13" s="235">
        <v>462186.79</v>
      </c>
    </row>
    <row r="14" ht="19.5" customHeight="1" spans="1:12">
      <c r="A14" s="236" t="s">
        <v>137</v>
      </c>
      <c r="B14" s="237"/>
      <c r="C14" s="237"/>
      <c r="D14" s="237" t="s">
        <v>138</v>
      </c>
      <c r="E14" s="235">
        <v>3831307.61</v>
      </c>
      <c r="F14" s="235">
        <v>3731307.61</v>
      </c>
      <c r="G14" s="235">
        <v>0</v>
      </c>
      <c r="H14" s="235">
        <v>0</v>
      </c>
      <c r="I14" s="235">
        <v>0</v>
      </c>
      <c r="J14" s="235">
        <v>0</v>
      </c>
      <c r="K14" s="235">
        <v>0</v>
      </c>
      <c r="L14" s="235">
        <v>100000</v>
      </c>
    </row>
    <row r="15" ht="19.5" customHeight="1" spans="1:12">
      <c r="A15" s="236" t="s">
        <v>139</v>
      </c>
      <c r="B15" s="237"/>
      <c r="C15" s="237"/>
      <c r="D15" s="237" t="s">
        <v>140</v>
      </c>
      <c r="E15" s="235">
        <v>3480277.61</v>
      </c>
      <c r="F15" s="235">
        <v>3480277.61</v>
      </c>
      <c r="G15" s="235">
        <v>0</v>
      </c>
      <c r="H15" s="235">
        <v>0</v>
      </c>
      <c r="I15" s="235">
        <v>0</v>
      </c>
      <c r="J15" s="235">
        <v>0</v>
      </c>
      <c r="K15" s="235">
        <v>0</v>
      </c>
      <c r="L15" s="235">
        <v>0</v>
      </c>
    </row>
    <row r="16" ht="19.5" customHeight="1" spans="1:12">
      <c r="A16" s="236" t="s">
        <v>141</v>
      </c>
      <c r="B16" s="237"/>
      <c r="C16" s="237"/>
      <c r="D16" s="237" t="s">
        <v>142</v>
      </c>
      <c r="E16" s="235">
        <v>130000</v>
      </c>
      <c r="F16" s="235">
        <v>130000</v>
      </c>
      <c r="G16" s="235">
        <v>0</v>
      </c>
      <c r="H16" s="235">
        <v>0</v>
      </c>
      <c r="I16" s="235">
        <v>0</v>
      </c>
      <c r="J16" s="235">
        <v>0</v>
      </c>
      <c r="K16" s="235">
        <v>0</v>
      </c>
      <c r="L16" s="235">
        <v>0</v>
      </c>
    </row>
    <row r="17" ht="19.5" customHeight="1" spans="1:12">
      <c r="A17" s="236" t="s">
        <v>143</v>
      </c>
      <c r="B17" s="237"/>
      <c r="C17" s="237"/>
      <c r="D17" s="237" t="s">
        <v>144</v>
      </c>
      <c r="E17" s="235">
        <v>72360</v>
      </c>
      <c r="F17" s="235">
        <v>72360</v>
      </c>
      <c r="G17" s="235">
        <v>0</v>
      </c>
      <c r="H17" s="235">
        <v>0</v>
      </c>
      <c r="I17" s="235">
        <v>0</v>
      </c>
      <c r="J17" s="235">
        <v>0</v>
      </c>
      <c r="K17" s="235">
        <v>0</v>
      </c>
      <c r="L17" s="235">
        <v>0</v>
      </c>
    </row>
    <row r="18" ht="19.5" customHeight="1" spans="1:12">
      <c r="A18" s="236" t="s">
        <v>145</v>
      </c>
      <c r="B18" s="237"/>
      <c r="C18" s="237"/>
      <c r="D18" s="237" t="s">
        <v>146</v>
      </c>
      <c r="E18" s="235">
        <v>32670</v>
      </c>
      <c r="F18" s="235">
        <v>32670</v>
      </c>
      <c r="G18" s="235">
        <v>0</v>
      </c>
      <c r="H18" s="235">
        <v>0</v>
      </c>
      <c r="I18" s="235">
        <v>0</v>
      </c>
      <c r="J18" s="235">
        <v>0</v>
      </c>
      <c r="K18" s="235">
        <v>0</v>
      </c>
      <c r="L18" s="235">
        <v>0</v>
      </c>
    </row>
    <row r="19" ht="19.5" customHeight="1" spans="1:12">
      <c r="A19" s="236" t="s">
        <v>147</v>
      </c>
      <c r="B19" s="237"/>
      <c r="C19" s="237"/>
      <c r="D19" s="237" t="s">
        <v>148</v>
      </c>
      <c r="E19" s="235">
        <v>16000</v>
      </c>
      <c r="F19" s="235">
        <v>16000</v>
      </c>
      <c r="G19" s="235">
        <v>0</v>
      </c>
      <c r="H19" s="235">
        <v>0</v>
      </c>
      <c r="I19" s="235">
        <v>0</v>
      </c>
      <c r="J19" s="235">
        <v>0</v>
      </c>
      <c r="K19" s="235">
        <v>0</v>
      </c>
      <c r="L19" s="235">
        <v>0</v>
      </c>
    </row>
    <row r="20" ht="19.5" customHeight="1" spans="1:12">
      <c r="A20" s="236" t="s">
        <v>149</v>
      </c>
      <c r="B20" s="237"/>
      <c r="C20" s="237"/>
      <c r="D20" s="237" t="s">
        <v>150</v>
      </c>
      <c r="E20" s="235">
        <v>100000</v>
      </c>
      <c r="F20" s="235">
        <v>0</v>
      </c>
      <c r="G20" s="235">
        <v>0</v>
      </c>
      <c r="H20" s="235">
        <v>0</v>
      </c>
      <c r="I20" s="235">
        <v>0</v>
      </c>
      <c r="J20" s="235">
        <v>0</v>
      </c>
      <c r="K20" s="235">
        <v>0</v>
      </c>
      <c r="L20" s="235">
        <v>100000</v>
      </c>
    </row>
    <row r="21" ht="19.5" customHeight="1" spans="1:12">
      <c r="A21" s="236" t="s">
        <v>151</v>
      </c>
      <c r="B21" s="237"/>
      <c r="C21" s="237"/>
      <c r="D21" s="237" t="s">
        <v>152</v>
      </c>
      <c r="E21" s="235">
        <v>4842087.51</v>
      </c>
      <c r="F21" s="235">
        <v>4479900.72</v>
      </c>
      <c r="G21" s="235">
        <v>0</v>
      </c>
      <c r="H21" s="235">
        <v>0</v>
      </c>
      <c r="I21" s="235">
        <v>0</v>
      </c>
      <c r="J21" s="235">
        <v>0</v>
      </c>
      <c r="K21" s="235">
        <v>0</v>
      </c>
      <c r="L21" s="235">
        <v>362186.79</v>
      </c>
    </row>
    <row r="22" ht="19.5" customHeight="1" spans="1:12">
      <c r="A22" s="236" t="s">
        <v>153</v>
      </c>
      <c r="B22" s="237"/>
      <c r="C22" s="237"/>
      <c r="D22" s="237" t="s">
        <v>154</v>
      </c>
      <c r="E22" s="235">
        <v>4479900.72</v>
      </c>
      <c r="F22" s="235">
        <v>4479900.72</v>
      </c>
      <c r="G22" s="235">
        <v>0</v>
      </c>
      <c r="H22" s="235">
        <v>0</v>
      </c>
      <c r="I22" s="235">
        <v>0</v>
      </c>
      <c r="J22" s="235">
        <v>0</v>
      </c>
      <c r="K22" s="235">
        <v>0</v>
      </c>
      <c r="L22" s="235">
        <v>0</v>
      </c>
    </row>
    <row r="23" ht="19.5" customHeight="1" spans="1:12">
      <c r="A23" s="236" t="s">
        <v>155</v>
      </c>
      <c r="B23" s="237"/>
      <c r="C23" s="237"/>
      <c r="D23" s="237" t="s">
        <v>156</v>
      </c>
      <c r="E23" s="235">
        <v>362186.79</v>
      </c>
      <c r="F23" s="235">
        <v>0</v>
      </c>
      <c r="G23" s="235">
        <v>0</v>
      </c>
      <c r="H23" s="235">
        <v>0</v>
      </c>
      <c r="I23" s="235">
        <v>0</v>
      </c>
      <c r="J23" s="235">
        <v>0</v>
      </c>
      <c r="K23" s="235">
        <v>0</v>
      </c>
      <c r="L23" s="235">
        <v>362186.79</v>
      </c>
    </row>
    <row r="24" ht="19.5" customHeight="1" spans="1:12">
      <c r="A24" s="236" t="s">
        <v>157</v>
      </c>
      <c r="B24" s="237"/>
      <c r="C24" s="237"/>
      <c r="D24" s="237" t="s">
        <v>158</v>
      </c>
      <c r="E24" s="235">
        <v>697112.47</v>
      </c>
      <c r="F24" s="235">
        <v>697112.47</v>
      </c>
      <c r="G24" s="235">
        <v>0</v>
      </c>
      <c r="H24" s="235">
        <v>0</v>
      </c>
      <c r="I24" s="235">
        <v>0</v>
      </c>
      <c r="J24" s="235">
        <v>0</v>
      </c>
      <c r="K24" s="235">
        <v>0</v>
      </c>
      <c r="L24" s="235">
        <v>0</v>
      </c>
    </row>
    <row r="25" ht="19.5" customHeight="1" spans="1:12">
      <c r="A25" s="236" t="s">
        <v>159</v>
      </c>
      <c r="B25" s="237"/>
      <c r="C25" s="237"/>
      <c r="D25" s="237" t="s">
        <v>160</v>
      </c>
      <c r="E25" s="235">
        <v>685576.27</v>
      </c>
      <c r="F25" s="235">
        <v>685576.27</v>
      </c>
      <c r="G25" s="235">
        <v>0</v>
      </c>
      <c r="H25" s="235">
        <v>0</v>
      </c>
      <c r="I25" s="235">
        <v>0</v>
      </c>
      <c r="J25" s="235">
        <v>0</v>
      </c>
      <c r="K25" s="235">
        <v>0</v>
      </c>
      <c r="L25" s="235">
        <v>0</v>
      </c>
    </row>
    <row r="26" ht="19.5" customHeight="1" spans="1:12">
      <c r="A26" s="236" t="s">
        <v>161</v>
      </c>
      <c r="B26" s="237"/>
      <c r="C26" s="237"/>
      <c r="D26" s="237" t="s">
        <v>162</v>
      </c>
      <c r="E26" s="235">
        <v>259200</v>
      </c>
      <c r="F26" s="235">
        <v>259200</v>
      </c>
      <c r="G26" s="235">
        <v>0</v>
      </c>
      <c r="H26" s="235">
        <v>0</v>
      </c>
      <c r="I26" s="235">
        <v>0</v>
      </c>
      <c r="J26" s="235">
        <v>0</v>
      </c>
      <c r="K26" s="235">
        <v>0</v>
      </c>
      <c r="L26" s="235">
        <v>0</v>
      </c>
    </row>
    <row r="27" ht="19.5" customHeight="1" spans="1:12">
      <c r="A27" s="236" t="s">
        <v>163</v>
      </c>
      <c r="B27" s="237"/>
      <c r="C27" s="237"/>
      <c r="D27" s="237" t="s">
        <v>164</v>
      </c>
      <c r="E27" s="235">
        <v>392718.24</v>
      </c>
      <c r="F27" s="235">
        <v>392718.24</v>
      </c>
      <c r="G27" s="235">
        <v>0</v>
      </c>
      <c r="H27" s="235">
        <v>0</v>
      </c>
      <c r="I27" s="235">
        <v>0</v>
      </c>
      <c r="J27" s="235">
        <v>0</v>
      </c>
      <c r="K27" s="235">
        <v>0</v>
      </c>
      <c r="L27" s="235">
        <v>0</v>
      </c>
    </row>
    <row r="28" ht="19.5" customHeight="1" spans="1:12">
      <c r="A28" s="236" t="s">
        <v>165</v>
      </c>
      <c r="B28" s="237"/>
      <c r="C28" s="237"/>
      <c r="D28" s="237" t="s">
        <v>166</v>
      </c>
      <c r="E28" s="235">
        <v>33658.03</v>
      </c>
      <c r="F28" s="235">
        <v>33658.03</v>
      </c>
      <c r="G28" s="235">
        <v>0</v>
      </c>
      <c r="H28" s="235">
        <v>0</v>
      </c>
      <c r="I28" s="235">
        <v>0</v>
      </c>
      <c r="J28" s="235">
        <v>0</v>
      </c>
      <c r="K28" s="235">
        <v>0</v>
      </c>
      <c r="L28" s="235">
        <v>0</v>
      </c>
    </row>
    <row r="29" ht="19.5" customHeight="1" spans="1:12">
      <c r="A29" s="236" t="s">
        <v>167</v>
      </c>
      <c r="B29" s="237"/>
      <c r="C29" s="237"/>
      <c r="D29" s="237" t="s">
        <v>168</v>
      </c>
      <c r="E29" s="235">
        <v>11536.2</v>
      </c>
      <c r="F29" s="235">
        <v>11536.2</v>
      </c>
      <c r="G29" s="235">
        <v>0</v>
      </c>
      <c r="H29" s="235">
        <v>0</v>
      </c>
      <c r="I29" s="235">
        <v>0</v>
      </c>
      <c r="J29" s="235">
        <v>0</v>
      </c>
      <c r="K29" s="235">
        <v>0</v>
      </c>
      <c r="L29" s="235">
        <v>0</v>
      </c>
    </row>
    <row r="30" ht="19.5" customHeight="1" spans="1:12">
      <c r="A30" s="236" t="s">
        <v>169</v>
      </c>
      <c r="B30" s="237"/>
      <c r="C30" s="237"/>
      <c r="D30" s="237" t="s">
        <v>170</v>
      </c>
      <c r="E30" s="235">
        <v>11536.2</v>
      </c>
      <c r="F30" s="235">
        <v>11536.2</v>
      </c>
      <c r="G30" s="235">
        <v>0</v>
      </c>
      <c r="H30" s="235">
        <v>0</v>
      </c>
      <c r="I30" s="235">
        <v>0</v>
      </c>
      <c r="J30" s="235">
        <v>0</v>
      </c>
      <c r="K30" s="235">
        <v>0</v>
      </c>
      <c r="L30" s="235">
        <v>0</v>
      </c>
    </row>
    <row r="31" ht="19.5" customHeight="1" spans="1:12">
      <c r="A31" s="236" t="s">
        <v>171</v>
      </c>
      <c r="B31" s="237"/>
      <c r="C31" s="237"/>
      <c r="D31" s="237" t="s">
        <v>172</v>
      </c>
      <c r="E31" s="235">
        <v>468367.51</v>
      </c>
      <c r="F31" s="235">
        <v>468367.51</v>
      </c>
      <c r="G31" s="235">
        <v>0</v>
      </c>
      <c r="H31" s="235">
        <v>0</v>
      </c>
      <c r="I31" s="235">
        <v>0</v>
      </c>
      <c r="J31" s="235">
        <v>0</v>
      </c>
      <c r="K31" s="235">
        <v>0</v>
      </c>
      <c r="L31" s="235">
        <v>0</v>
      </c>
    </row>
    <row r="32" ht="19.5" customHeight="1" spans="1:12">
      <c r="A32" s="236" t="s">
        <v>173</v>
      </c>
      <c r="B32" s="237"/>
      <c r="C32" s="237"/>
      <c r="D32" s="237" t="s">
        <v>174</v>
      </c>
      <c r="E32" s="235">
        <v>50000</v>
      </c>
      <c r="F32" s="235">
        <v>50000</v>
      </c>
      <c r="G32" s="235">
        <v>0</v>
      </c>
      <c r="H32" s="235">
        <v>0</v>
      </c>
      <c r="I32" s="235">
        <v>0</v>
      </c>
      <c r="J32" s="235">
        <v>0</v>
      </c>
      <c r="K32" s="235">
        <v>0</v>
      </c>
      <c r="L32" s="235">
        <v>0</v>
      </c>
    </row>
    <row r="33" ht="19.5" customHeight="1" spans="1:12">
      <c r="A33" s="236" t="s">
        <v>175</v>
      </c>
      <c r="B33" s="237"/>
      <c r="C33" s="237"/>
      <c r="D33" s="237" t="s">
        <v>176</v>
      </c>
      <c r="E33" s="235">
        <v>50000</v>
      </c>
      <c r="F33" s="235">
        <v>50000</v>
      </c>
      <c r="G33" s="235">
        <v>0</v>
      </c>
      <c r="H33" s="235">
        <v>0</v>
      </c>
      <c r="I33" s="235">
        <v>0</v>
      </c>
      <c r="J33" s="235">
        <v>0</v>
      </c>
      <c r="K33" s="235">
        <v>0</v>
      </c>
      <c r="L33" s="235">
        <v>0</v>
      </c>
    </row>
    <row r="34" ht="19.5" customHeight="1" spans="1:12">
      <c r="A34" s="236" t="s">
        <v>177</v>
      </c>
      <c r="B34" s="237"/>
      <c r="C34" s="237"/>
      <c r="D34" s="237" t="s">
        <v>178</v>
      </c>
      <c r="E34" s="235">
        <v>418367.51</v>
      </c>
      <c r="F34" s="235">
        <v>418367.51</v>
      </c>
      <c r="G34" s="235">
        <v>0</v>
      </c>
      <c r="H34" s="235">
        <v>0</v>
      </c>
      <c r="I34" s="235">
        <v>0</v>
      </c>
      <c r="J34" s="235">
        <v>0</v>
      </c>
      <c r="K34" s="235">
        <v>0</v>
      </c>
      <c r="L34" s="235">
        <v>0</v>
      </c>
    </row>
    <row r="35" ht="19.5" customHeight="1" spans="1:12">
      <c r="A35" s="236" t="s">
        <v>179</v>
      </c>
      <c r="B35" s="237"/>
      <c r="C35" s="237"/>
      <c r="D35" s="237" t="s">
        <v>180</v>
      </c>
      <c r="E35" s="235">
        <v>157695.92</v>
      </c>
      <c r="F35" s="235">
        <v>157695.92</v>
      </c>
      <c r="G35" s="235">
        <v>0</v>
      </c>
      <c r="H35" s="235">
        <v>0</v>
      </c>
      <c r="I35" s="235">
        <v>0</v>
      </c>
      <c r="J35" s="235">
        <v>0</v>
      </c>
      <c r="K35" s="235">
        <v>0</v>
      </c>
      <c r="L35" s="235">
        <v>0</v>
      </c>
    </row>
    <row r="36" ht="19.5" customHeight="1" spans="1:12">
      <c r="A36" s="236" t="s">
        <v>181</v>
      </c>
      <c r="B36" s="237"/>
      <c r="C36" s="237"/>
      <c r="D36" s="237" t="s">
        <v>182</v>
      </c>
      <c r="E36" s="235">
        <v>31996.36</v>
      </c>
      <c r="F36" s="235">
        <v>31996.36</v>
      </c>
      <c r="G36" s="235">
        <v>0</v>
      </c>
      <c r="H36" s="235">
        <v>0</v>
      </c>
      <c r="I36" s="235">
        <v>0</v>
      </c>
      <c r="J36" s="235">
        <v>0</v>
      </c>
      <c r="K36" s="235">
        <v>0</v>
      </c>
      <c r="L36" s="235">
        <v>0</v>
      </c>
    </row>
    <row r="37" ht="19.5" customHeight="1" spans="1:12">
      <c r="A37" s="236" t="s">
        <v>183</v>
      </c>
      <c r="B37" s="237"/>
      <c r="C37" s="237"/>
      <c r="D37" s="237" t="s">
        <v>184</v>
      </c>
      <c r="E37" s="235">
        <v>203450.91</v>
      </c>
      <c r="F37" s="235">
        <v>203450.91</v>
      </c>
      <c r="G37" s="235">
        <v>0</v>
      </c>
      <c r="H37" s="235">
        <v>0</v>
      </c>
      <c r="I37" s="235">
        <v>0</v>
      </c>
      <c r="J37" s="235">
        <v>0</v>
      </c>
      <c r="K37" s="235">
        <v>0</v>
      </c>
      <c r="L37" s="235">
        <v>0</v>
      </c>
    </row>
    <row r="38" ht="19.5" customHeight="1" spans="1:12">
      <c r="A38" s="236" t="s">
        <v>185</v>
      </c>
      <c r="B38" s="237"/>
      <c r="C38" s="237"/>
      <c r="D38" s="237" t="s">
        <v>186</v>
      </c>
      <c r="E38" s="235">
        <v>25224.32</v>
      </c>
      <c r="F38" s="235">
        <v>25224.32</v>
      </c>
      <c r="G38" s="235">
        <v>0</v>
      </c>
      <c r="H38" s="235">
        <v>0</v>
      </c>
      <c r="I38" s="235">
        <v>0</v>
      </c>
      <c r="J38" s="235">
        <v>0</v>
      </c>
      <c r="K38" s="235">
        <v>0</v>
      </c>
      <c r="L38" s="235">
        <v>0</v>
      </c>
    </row>
    <row r="39" ht="19.5" customHeight="1" spans="1:12">
      <c r="A39" s="236" t="s">
        <v>187</v>
      </c>
      <c r="B39" s="237"/>
      <c r="C39" s="237"/>
      <c r="D39" s="237" t="s">
        <v>188</v>
      </c>
      <c r="E39" s="235">
        <v>22092</v>
      </c>
      <c r="F39" s="235">
        <v>22092</v>
      </c>
      <c r="G39" s="235">
        <v>0</v>
      </c>
      <c r="H39" s="235">
        <v>0</v>
      </c>
      <c r="I39" s="235">
        <v>0</v>
      </c>
      <c r="J39" s="235">
        <v>0</v>
      </c>
      <c r="K39" s="235">
        <v>0</v>
      </c>
      <c r="L39" s="235">
        <v>0</v>
      </c>
    </row>
    <row r="40" ht="19.5" customHeight="1" spans="1:12">
      <c r="A40" s="236" t="s">
        <v>189</v>
      </c>
      <c r="B40" s="237"/>
      <c r="C40" s="237"/>
      <c r="D40" s="237" t="s">
        <v>190</v>
      </c>
      <c r="E40" s="235">
        <v>22092</v>
      </c>
      <c r="F40" s="235">
        <v>22092</v>
      </c>
      <c r="G40" s="235">
        <v>0</v>
      </c>
      <c r="H40" s="235">
        <v>0</v>
      </c>
      <c r="I40" s="235">
        <v>0</v>
      </c>
      <c r="J40" s="235">
        <v>0</v>
      </c>
      <c r="K40" s="235">
        <v>0</v>
      </c>
      <c r="L40" s="235">
        <v>0</v>
      </c>
    </row>
    <row r="41" ht="19.5" customHeight="1" spans="1:12">
      <c r="A41" s="236" t="s">
        <v>191</v>
      </c>
      <c r="B41" s="237"/>
      <c r="C41" s="237"/>
      <c r="D41" s="237" t="s">
        <v>190</v>
      </c>
      <c r="E41" s="235">
        <v>22092</v>
      </c>
      <c r="F41" s="235">
        <v>22092</v>
      </c>
      <c r="G41" s="235">
        <v>0</v>
      </c>
      <c r="H41" s="235">
        <v>0</v>
      </c>
      <c r="I41" s="235">
        <v>0</v>
      </c>
      <c r="J41" s="235">
        <v>0</v>
      </c>
      <c r="K41" s="235">
        <v>0</v>
      </c>
      <c r="L41" s="235">
        <v>0</v>
      </c>
    </row>
    <row r="42" ht="19.5" customHeight="1" spans="1:12">
      <c r="A42" s="236" t="s">
        <v>192</v>
      </c>
      <c r="B42" s="237"/>
      <c r="C42" s="237"/>
      <c r="D42" s="237" t="s">
        <v>193</v>
      </c>
      <c r="E42" s="235">
        <v>351281</v>
      </c>
      <c r="F42" s="235">
        <v>351281</v>
      </c>
      <c r="G42" s="235">
        <v>0</v>
      </c>
      <c r="H42" s="235">
        <v>0</v>
      </c>
      <c r="I42" s="235">
        <v>0</v>
      </c>
      <c r="J42" s="235">
        <v>0</v>
      </c>
      <c r="K42" s="235">
        <v>0</v>
      </c>
      <c r="L42" s="235">
        <v>0</v>
      </c>
    </row>
    <row r="43" ht="19.5" customHeight="1" spans="1:12">
      <c r="A43" s="236" t="s">
        <v>194</v>
      </c>
      <c r="B43" s="237"/>
      <c r="C43" s="237"/>
      <c r="D43" s="237" t="s">
        <v>195</v>
      </c>
      <c r="E43" s="235">
        <v>351281</v>
      </c>
      <c r="F43" s="235">
        <v>351281</v>
      </c>
      <c r="G43" s="235">
        <v>0</v>
      </c>
      <c r="H43" s="235">
        <v>0</v>
      </c>
      <c r="I43" s="235">
        <v>0</v>
      </c>
      <c r="J43" s="235">
        <v>0</v>
      </c>
      <c r="K43" s="235">
        <v>0</v>
      </c>
      <c r="L43" s="235">
        <v>0</v>
      </c>
    </row>
    <row r="44" ht="19.5" customHeight="1" spans="1:12">
      <c r="A44" s="236" t="s">
        <v>196</v>
      </c>
      <c r="B44" s="237"/>
      <c r="C44" s="237"/>
      <c r="D44" s="237" t="s">
        <v>197</v>
      </c>
      <c r="E44" s="235">
        <v>351281</v>
      </c>
      <c r="F44" s="235">
        <v>351281</v>
      </c>
      <c r="G44" s="235">
        <v>0</v>
      </c>
      <c r="H44" s="235">
        <v>0</v>
      </c>
      <c r="I44" s="235">
        <v>0</v>
      </c>
      <c r="J44" s="235">
        <v>0</v>
      </c>
      <c r="K44" s="235">
        <v>0</v>
      </c>
      <c r="L44" s="235">
        <v>0</v>
      </c>
    </row>
    <row r="45" ht="19.5" customHeight="1" spans="1:12">
      <c r="A45" s="236" t="s">
        <v>198</v>
      </c>
      <c r="B45" s="237"/>
      <c r="C45" s="237"/>
      <c r="D45" s="237" t="s">
        <v>199</v>
      </c>
      <c r="E45" s="235">
        <v>5964898.11</v>
      </c>
      <c r="F45" s="235">
        <v>5961560.48</v>
      </c>
      <c r="G45" s="235">
        <v>0</v>
      </c>
      <c r="H45" s="235">
        <v>0</v>
      </c>
      <c r="I45" s="235">
        <v>0</v>
      </c>
      <c r="J45" s="235">
        <v>0</v>
      </c>
      <c r="K45" s="235">
        <v>0</v>
      </c>
      <c r="L45" s="235">
        <v>3337.63</v>
      </c>
    </row>
    <row r="46" ht="19.5" customHeight="1" spans="1:12">
      <c r="A46" s="236" t="s">
        <v>200</v>
      </c>
      <c r="B46" s="237"/>
      <c r="C46" s="237"/>
      <c r="D46" s="237" t="s">
        <v>201</v>
      </c>
      <c r="E46" s="235">
        <v>5961560.48</v>
      </c>
      <c r="F46" s="235">
        <v>5961560.48</v>
      </c>
      <c r="G46" s="235">
        <v>0</v>
      </c>
      <c r="H46" s="235">
        <v>0</v>
      </c>
      <c r="I46" s="235">
        <v>0</v>
      </c>
      <c r="J46" s="235">
        <v>0</v>
      </c>
      <c r="K46" s="235">
        <v>0</v>
      </c>
      <c r="L46" s="235">
        <v>0</v>
      </c>
    </row>
    <row r="47" ht="19.5" customHeight="1" spans="1:12">
      <c r="A47" s="236" t="s">
        <v>202</v>
      </c>
      <c r="B47" s="237"/>
      <c r="C47" s="237"/>
      <c r="D47" s="237" t="s">
        <v>203</v>
      </c>
      <c r="E47" s="235">
        <v>5961560.48</v>
      </c>
      <c r="F47" s="235">
        <v>5961560.48</v>
      </c>
      <c r="G47" s="235">
        <v>0</v>
      </c>
      <c r="H47" s="235">
        <v>0</v>
      </c>
      <c r="I47" s="235">
        <v>0</v>
      </c>
      <c r="J47" s="235">
        <v>0</v>
      </c>
      <c r="K47" s="235">
        <v>0</v>
      </c>
      <c r="L47" s="235">
        <v>0</v>
      </c>
    </row>
    <row r="48" ht="19.5" customHeight="1" spans="1:12">
      <c r="A48" s="236" t="s">
        <v>204</v>
      </c>
      <c r="B48" s="237"/>
      <c r="C48" s="237"/>
      <c r="D48" s="237" t="s">
        <v>199</v>
      </c>
      <c r="E48" s="235">
        <v>3337.63</v>
      </c>
      <c r="F48" s="235">
        <v>0</v>
      </c>
      <c r="G48" s="235">
        <v>0</v>
      </c>
      <c r="H48" s="235">
        <v>0</v>
      </c>
      <c r="I48" s="235">
        <v>0</v>
      </c>
      <c r="J48" s="235">
        <v>0</v>
      </c>
      <c r="K48" s="235">
        <v>0</v>
      </c>
      <c r="L48" s="235">
        <v>3337.63</v>
      </c>
    </row>
    <row r="49" ht="19.5" customHeight="1" spans="1:12">
      <c r="A49" s="236" t="s">
        <v>205</v>
      </c>
      <c r="B49" s="237"/>
      <c r="C49" s="237"/>
      <c r="D49" s="237" t="s">
        <v>199</v>
      </c>
      <c r="E49" s="235">
        <v>3337.63</v>
      </c>
      <c r="F49" s="235">
        <v>0</v>
      </c>
      <c r="G49" s="235">
        <v>0</v>
      </c>
      <c r="H49" s="235">
        <v>0</v>
      </c>
      <c r="I49" s="235">
        <v>0</v>
      </c>
      <c r="J49" s="235">
        <v>0</v>
      </c>
      <c r="K49" s="235">
        <v>0</v>
      </c>
      <c r="L49" s="235">
        <v>3337.63</v>
      </c>
    </row>
    <row r="50" ht="19.5" customHeight="1" spans="1:12">
      <c r="A50" s="237" t="s">
        <v>206</v>
      </c>
      <c r="B50" s="237" t="s">
        <v>206</v>
      </c>
      <c r="C50" s="237" t="s">
        <v>206</v>
      </c>
      <c r="D50" s="237" t="s">
        <v>206</v>
      </c>
      <c r="E50" s="237" t="s">
        <v>206</v>
      </c>
      <c r="F50" s="237" t="s">
        <v>206</v>
      </c>
      <c r="G50" s="237" t="s">
        <v>206</v>
      </c>
      <c r="H50" s="237" t="s">
        <v>206</v>
      </c>
      <c r="I50" s="237" t="s">
        <v>206</v>
      </c>
      <c r="J50" s="237" t="s">
        <v>206</v>
      </c>
      <c r="K50" s="237" t="s">
        <v>206</v>
      </c>
      <c r="L50" s="237" t="s">
        <v>206</v>
      </c>
    </row>
  </sheetData>
  <mergeCells count="56">
    <mergeCell ref="A4:D4"/>
    <mergeCell ref="H4:I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C34"/>
    <mergeCell ref="A35:C35"/>
    <mergeCell ref="A36:C36"/>
    <mergeCell ref="A37:C37"/>
    <mergeCell ref="A38:C38"/>
    <mergeCell ref="A39:C39"/>
    <mergeCell ref="A40:C40"/>
    <mergeCell ref="A41:C41"/>
    <mergeCell ref="A42:C42"/>
    <mergeCell ref="A43:C43"/>
    <mergeCell ref="A44:C44"/>
    <mergeCell ref="A45:C45"/>
    <mergeCell ref="A46:C46"/>
    <mergeCell ref="A47:C47"/>
    <mergeCell ref="A48:C48"/>
    <mergeCell ref="A49:C49"/>
    <mergeCell ref="A50:L50"/>
    <mergeCell ref="A8:A9"/>
    <mergeCell ref="B8:B9"/>
    <mergeCell ref="C8:C9"/>
    <mergeCell ref="D5:D7"/>
    <mergeCell ref="E4:E7"/>
    <mergeCell ref="F4:F7"/>
    <mergeCell ref="G4:G7"/>
    <mergeCell ref="H5:H7"/>
    <mergeCell ref="I5:I7"/>
    <mergeCell ref="J4:J7"/>
    <mergeCell ref="K4:K7"/>
    <mergeCell ref="L4:L7"/>
    <mergeCell ref="A5:C7"/>
  </mergeCells>
  <pageMargins left="0.75196850393782" right="0.75196850393782" top="1.00000000000108" bottom="1.00000000000108" header="0.3" footer="0.3"/>
  <pageSetup paperSize="9" fitToHeight="0"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3">
    <outlinePr summaryBelow="0"/>
    <pageSetUpPr fitToPage="1"/>
  </sheetPr>
  <dimension ref="A1:J50"/>
  <sheetViews>
    <sheetView workbookViewId="0">
      <pane xSplit="4" ySplit="9" topLeftCell="E10" activePane="bottomRight" state="frozen"/>
      <selection/>
      <selection pane="topRight"/>
      <selection pane="bottomLeft"/>
      <selection pane="bottomRight" activeCell="A1" sqref="A1"/>
    </sheetView>
  </sheetViews>
  <sheetFormatPr defaultColWidth="9" defaultRowHeight="13.5"/>
  <cols>
    <col min="1" max="3" width="3.25" customWidth="1"/>
    <col min="4" max="4" width="32.75" customWidth="1"/>
    <col min="5" max="10" width="18.75" customWidth="1"/>
  </cols>
  <sheetData>
    <row r="1" ht="27" spans="1:10">
      <c r="F1" s="232" t="s">
        <v>207</v>
      </c>
    </row>
    <row r="2" ht="14.25" spans="1:10">
      <c r="J2" s="220" t="s">
        <v>208</v>
      </c>
    </row>
    <row r="3" ht="14.25" spans="1:10">
      <c r="A3" s="220" t="s">
        <v>2</v>
      </c>
      <c r="J3" s="220" t="s">
        <v>3</v>
      </c>
    </row>
    <row r="4" ht="19.5" customHeight="1" spans="1:10">
      <c r="A4" s="234" t="s">
        <v>6</v>
      </c>
      <c r="B4" s="234" t="s">
        <v>6</v>
      </c>
      <c r="C4" s="234" t="s">
        <v>6</v>
      </c>
      <c r="D4" s="234" t="s">
        <v>6</v>
      </c>
      <c r="E4" s="233" t="s">
        <v>99</v>
      </c>
      <c r="F4" s="233" t="s">
        <v>209</v>
      </c>
      <c r="G4" s="233" t="s">
        <v>210</v>
      </c>
      <c r="H4" s="233" t="s">
        <v>211</v>
      </c>
      <c r="I4" s="233" t="s">
        <v>212</v>
      </c>
      <c r="J4" s="233" t="s">
        <v>213</v>
      </c>
    </row>
    <row r="5" ht="19.5" customHeight="1" spans="1:10">
      <c r="A5" s="233" t="s">
        <v>121</v>
      </c>
      <c r="B5" s="233" t="s">
        <v>121</v>
      </c>
      <c r="C5" s="233" t="s">
        <v>121</v>
      </c>
      <c r="D5" s="234" t="s">
        <v>122</v>
      </c>
      <c r="E5" s="233" t="s">
        <v>99</v>
      </c>
      <c r="F5" s="233" t="s">
        <v>209</v>
      </c>
      <c r="G5" s="233" t="s">
        <v>210</v>
      </c>
      <c r="H5" s="233" t="s">
        <v>211</v>
      </c>
      <c r="I5" s="233" t="s">
        <v>212</v>
      </c>
      <c r="J5" s="233" t="s">
        <v>213</v>
      </c>
    </row>
    <row r="6" ht="19.5" customHeight="1" spans="1:10">
      <c r="A6" s="233" t="s">
        <v>121</v>
      </c>
      <c r="B6" s="233" t="s">
        <v>121</v>
      </c>
      <c r="C6" s="233" t="s">
        <v>121</v>
      </c>
      <c r="D6" s="234" t="s">
        <v>122</v>
      </c>
      <c r="E6" s="233" t="s">
        <v>99</v>
      </c>
      <c r="F6" s="233" t="s">
        <v>209</v>
      </c>
      <c r="G6" s="233" t="s">
        <v>210</v>
      </c>
      <c r="H6" s="233" t="s">
        <v>211</v>
      </c>
      <c r="I6" s="233" t="s">
        <v>212</v>
      </c>
      <c r="J6" s="233" t="s">
        <v>213</v>
      </c>
    </row>
    <row r="7" ht="19.5" customHeight="1" spans="1:10">
      <c r="A7" s="233" t="s">
        <v>121</v>
      </c>
      <c r="B7" s="233" t="s">
        <v>121</v>
      </c>
      <c r="C7" s="233" t="s">
        <v>121</v>
      </c>
      <c r="D7" s="234" t="s">
        <v>122</v>
      </c>
      <c r="E7" s="233" t="s">
        <v>99</v>
      </c>
      <c r="F7" s="233" t="s">
        <v>209</v>
      </c>
      <c r="G7" s="233" t="s">
        <v>210</v>
      </c>
      <c r="H7" s="233" t="s">
        <v>211</v>
      </c>
      <c r="I7" s="233" t="s">
        <v>212</v>
      </c>
      <c r="J7" s="233" t="s">
        <v>213</v>
      </c>
    </row>
    <row r="8" ht="19.5" customHeight="1" spans="1:10">
      <c r="A8" s="234" t="s">
        <v>125</v>
      </c>
      <c r="B8" s="234" t="s">
        <v>126</v>
      </c>
      <c r="C8" s="234" t="s">
        <v>127</v>
      </c>
      <c r="D8" s="234" t="s">
        <v>10</v>
      </c>
      <c r="E8" s="233" t="s">
        <v>11</v>
      </c>
      <c r="F8" s="233" t="s">
        <v>12</v>
      </c>
      <c r="G8" s="233" t="s">
        <v>20</v>
      </c>
      <c r="H8" s="233" t="s">
        <v>24</v>
      </c>
      <c r="I8" s="233" t="s">
        <v>28</v>
      </c>
      <c r="J8" s="233" t="s">
        <v>32</v>
      </c>
    </row>
    <row r="9" ht="19.5" customHeight="1" spans="1:10">
      <c r="A9" s="234" t="s">
        <v>125</v>
      </c>
      <c r="B9" s="234" t="s">
        <v>126</v>
      </c>
      <c r="C9" s="234" t="s">
        <v>127</v>
      </c>
      <c r="D9" s="234" t="s">
        <v>128</v>
      </c>
      <c r="E9" s="235">
        <v>16144467.04</v>
      </c>
      <c r="F9" s="235">
        <v>5487197.63</v>
      </c>
      <c r="G9" s="235">
        <v>10657269.41</v>
      </c>
      <c r="H9" s="235">
        <v>0</v>
      </c>
      <c r="I9" s="235">
        <v>0</v>
      </c>
      <c r="J9" s="235">
        <v>0</v>
      </c>
    </row>
    <row r="10" ht="19.5" customHeight="1" spans="1:10">
      <c r="A10" s="236" t="s">
        <v>129</v>
      </c>
      <c r="B10" s="237"/>
      <c r="C10" s="237"/>
      <c r="D10" s="237" t="s">
        <v>130</v>
      </c>
      <c r="E10" s="235">
        <v>20000</v>
      </c>
      <c r="F10" s="235">
        <v>0</v>
      </c>
      <c r="G10" s="235">
        <v>20000</v>
      </c>
      <c r="H10" s="235">
        <v>0</v>
      </c>
      <c r="I10" s="235">
        <v>0</v>
      </c>
      <c r="J10" s="235">
        <v>0</v>
      </c>
    </row>
    <row r="11" ht="19.5" customHeight="1" spans="1:10">
      <c r="A11" s="236" t="s">
        <v>131</v>
      </c>
      <c r="B11" s="237"/>
      <c r="C11" s="237"/>
      <c r="D11" s="237" t="s">
        <v>132</v>
      </c>
      <c r="E11" s="235">
        <v>20000</v>
      </c>
      <c r="F11" s="235">
        <v>0</v>
      </c>
      <c r="G11" s="235">
        <v>20000</v>
      </c>
      <c r="H11" s="235">
        <v>0</v>
      </c>
      <c r="I11" s="235">
        <v>0</v>
      </c>
      <c r="J11" s="235">
        <v>0</v>
      </c>
    </row>
    <row r="12" ht="19.5" customHeight="1" spans="1:10">
      <c r="A12" s="236" t="s">
        <v>133</v>
      </c>
      <c r="B12" s="237"/>
      <c r="C12" s="237"/>
      <c r="D12" s="237" t="s">
        <v>134</v>
      </c>
      <c r="E12" s="235">
        <v>20000</v>
      </c>
      <c r="F12" s="235">
        <v>0</v>
      </c>
      <c r="G12" s="235">
        <v>20000</v>
      </c>
      <c r="H12" s="235">
        <v>0</v>
      </c>
      <c r="I12" s="235">
        <v>0</v>
      </c>
      <c r="J12" s="235">
        <v>0</v>
      </c>
    </row>
    <row r="13" ht="19.5" customHeight="1" spans="1:10">
      <c r="A13" s="236" t="s">
        <v>135</v>
      </c>
      <c r="B13" s="237"/>
      <c r="C13" s="237"/>
      <c r="D13" s="237" t="s">
        <v>136</v>
      </c>
      <c r="E13" s="235">
        <v>8622502.58</v>
      </c>
      <c r="F13" s="235">
        <v>4020436.65</v>
      </c>
      <c r="G13" s="235">
        <v>4602065.93</v>
      </c>
      <c r="H13" s="235">
        <v>0</v>
      </c>
      <c r="I13" s="235">
        <v>0</v>
      </c>
      <c r="J13" s="235">
        <v>0</v>
      </c>
    </row>
    <row r="14" ht="19.5" customHeight="1" spans="1:10">
      <c r="A14" s="236" t="s">
        <v>137</v>
      </c>
      <c r="B14" s="237"/>
      <c r="C14" s="237"/>
      <c r="D14" s="237" t="s">
        <v>138</v>
      </c>
      <c r="E14" s="235">
        <v>3789738.01</v>
      </c>
      <c r="F14" s="235">
        <v>3480277.61</v>
      </c>
      <c r="G14" s="235">
        <v>309460.4</v>
      </c>
      <c r="H14" s="235">
        <v>0</v>
      </c>
      <c r="I14" s="235">
        <v>0</v>
      </c>
      <c r="J14" s="235">
        <v>0</v>
      </c>
    </row>
    <row r="15" ht="19.5" customHeight="1" spans="1:10">
      <c r="A15" s="236" t="s">
        <v>139</v>
      </c>
      <c r="B15" s="237"/>
      <c r="C15" s="237"/>
      <c r="D15" s="237" t="s">
        <v>140</v>
      </c>
      <c r="E15" s="235">
        <v>3480277.61</v>
      </c>
      <c r="F15" s="235">
        <v>3480277.61</v>
      </c>
      <c r="G15" s="235">
        <v>0</v>
      </c>
      <c r="H15" s="235">
        <v>0</v>
      </c>
      <c r="I15" s="235">
        <v>0</v>
      </c>
      <c r="J15" s="235">
        <v>0</v>
      </c>
    </row>
    <row r="16" ht="19.5" customHeight="1" spans="1:10">
      <c r="A16" s="236" t="s">
        <v>141</v>
      </c>
      <c r="B16" s="237"/>
      <c r="C16" s="237"/>
      <c r="D16" s="237" t="s">
        <v>142</v>
      </c>
      <c r="E16" s="235">
        <v>130000</v>
      </c>
      <c r="F16" s="235">
        <v>0</v>
      </c>
      <c r="G16" s="235">
        <v>130000</v>
      </c>
      <c r="H16" s="235">
        <v>0</v>
      </c>
      <c r="I16" s="235">
        <v>0</v>
      </c>
      <c r="J16" s="235">
        <v>0</v>
      </c>
    </row>
    <row r="17" ht="19.5" customHeight="1" spans="1:10">
      <c r="A17" s="236" t="s">
        <v>143</v>
      </c>
      <c r="B17" s="237"/>
      <c r="C17" s="237"/>
      <c r="D17" s="237" t="s">
        <v>144</v>
      </c>
      <c r="E17" s="235">
        <v>72360</v>
      </c>
      <c r="F17" s="235">
        <v>0</v>
      </c>
      <c r="G17" s="235">
        <v>72360</v>
      </c>
      <c r="H17" s="235">
        <v>0</v>
      </c>
      <c r="I17" s="235">
        <v>0</v>
      </c>
      <c r="J17" s="235">
        <v>0</v>
      </c>
    </row>
    <row r="18" ht="19.5" customHeight="1" spans="1:10">
      <c r="A18" s="236" t="s">
        <v>145</v>
      </c>
      <c r="B18" s="237"/>
      <c r="C18" s="237"/>
      <c r="D18" s="237" t="s">
        <v>146</v>
      </c>
      <c r="E18" s="235">
        <v>32670</v>
      </c>
      <c r="F18" s="235">
        <v>0</v>
      </c>
      <c r="G18" s="235">
        <v>32670</v>
      </c>
      <c r="H18" s="235">
        <v>0</v>
      </c>
      <c r="I18" s="235">
        <v>0</v>
      </c>
      <c r="J18" s="235">
        <v>0</v>
      </c>
    </row>
    <row r="19" ht="19.5" customHeight="1" spans="1:10">
      <c r="A19" s="236" t="s">
        <v>147</v>
      </c>
      <c r="B19" s="237"/>
      <c r="C19" s="237"/>
      <c r="D19" s="237" t="s">
        <v>148</v>
      </c>
      <c r="E19" s="235">
        <v>16000</v>
      </c>
      <c r="F19" s="235">
        <v>0</v>
      </c>
      <c r="G19" s="235">
        <v>16000</v>
      </c>
      <c r="H19" s="235">
        <v>0</v>
      </c>
      <c r="I19" s="235">
        <v>0</v>
      </c>
      <c r="J19" s="235">
        <v>0</v>
      </c>
    </row>
    <row r="20" ht="19.5" customHeight="1" spans="1:10">
      <c r="A20" s="236" t="s">
        <v>149</v>
      </c>
      <c r="B20" s="237"/>
      <c r="C20" s="237"/>
      <c r="D20" s="237" t="s">
        <v>150</v>
      </c>
      <c r="E20" s="235">
        <v>58430.4</v>
      </c>
      <c r="F20" s="235">
        <v>0</v>
      </c>
      <c r="G20" s="235">
        <v>58430.4</v>
      </c>
      <c r="H20" s="235">
        <v>0</v>
      </c>
      <c r="I20" s="235">
        <v>0</v>
      </c>
      <c r="J20" s="235">
        <v>0</v>
      </c>
    </row>
    <row r="21" ht="19.5" customHeight="1" spans="1:10">
      <c r="A21" s="236" t="s">
        <v>151</v>
      </c>
      <c r="B21" s="237"/>
      <c r="C21" s="237"/>
      <c r="D21" s="237" t="s">
        <v>152</v>
      </c>
      <c r="E21" s="235">
        <v>4832764.57</v>
      </c>
      <c r="F21" s="235">
        <v>540159.04</v>
      </c>
      <c r="G21" s="235">
        <v>4292605.53</v>
      </c>
      <c r="H21" s="235">
        <v>0</v>
      </c>
      <c r="I21" s="235">
        <v>0</v>
      </c>
      <c r="J21" s="235">
        <v>0</v>
      </c>
    </row>
    <row r="22" ht="19.5" customHeight="1" spans="1:10">
      <c r="A22" s="236" t="s">
        <v>153</v>
      </c>
      <c r="B22" s="237"/>
      <c r="C22" s="237"/>
      <c r="D22" s="237" t="s">
        <v>154</v>
      </c>
      <c r="E22" s="235">
        <v>4479929.73</v>
      </c>
      <c r="F22" s="235">
        <v>540159.04</v>
      </c>
      <c r="G22" s="235">
        <v>3939770.69</v>
      </c>
      <c r="H22" s="235">
        <v>0</v>
      </c>
      <c r="I22" s="235">
        <v>0</v>
      </c>
      <c r="J22" s="235">
        <v>0</v>
      </c>
    </row>
    <row r="23" ht="19.5" customHeight="1" spans="1:10">
      <c r="A23" s="236" t="s">
        <v>155</v>
      </c>
      <c r="B23" s="237"/>
      <c r="C23" s="237"/>
      <c r="D23" s="237" t="s">
        <v>156</v>
      </c>
      <c r="E23" s="235">
        <v>352834.84</v>
      </c>
      <c r="F23" s="235">
        <v>0</v>
      </c>
      <c r="G23" s="235">
        <v>352834.84</v>
      </c>
      <c r="H23" s="235">
        <v>0</v>
      </c>
      <c r="I23" s="235">
        <v>0</v>
      </c>
      <c r="J23" s="235">
        <v>0</v>
      </c>
    </row>
    <row r="24" ht="19.5" customHeight="1" spans="1:10">
      <c r="A24" s="236" t="s">
        <v>157</v>
      </c>
      <c r="B24" s="237"/>
      <c r="C24" s="237"/>
      <c r="D24" s="237" t="s">
        <v>158</v>
      </c>
      <c r="E24" s="235">
        <v>697112.47</v>
      </c>
      <c r="F24" s="235">
        <v>697112.47</v>
      </c>
      <c r="G24" s="235">
        <v>0</v>
      </c>
      <c r="H24" s="235">
        <v>0</v>
      </c>
      <c r="I24" s="235">
        <v>0</v>
      </c>
      <c r="J24" s="235">
        <v>0</v>
      </c>
    </row>
    <row r="25" ht="19.5" customHeight="1" spans="1:10">
      <c r="A25" s="236" t="s">
        <v>159</v>
      </c>
      <c r="B25" s="237"/>
      <c r="C25" s="237"/>
      <c r="D25" s="237" t="s">
        <v>160</v>
      </c>
      <c r="E25" s="235">
        <v>685576.27</v>
      </c>
      <c r="F25" s="235">
        <v>685576.27</v>
      </c>
      <c r="G25" s="235">
        <v>0</v>
      </c>
      <c r="H25" s="235">
        <v>0</v>
      </c>
      <c r="I25" s="235">
        <v>0</v>
      </c>
      <c r="J25" s="235">
        <v>0</v>
      </c>
    </row>
    <row r="26" ht="19.5" customHeight="1" spans="1:10">
      <c r="A26" s="236" t="s">
        <v>161</v>
      </c>
      <c r="B26" s="237"/>
      <c r="C26" s="237"/>
      <c r="D26" s="237" t="s">
        <v>162</v>
      </c>
      <c r="E26" s="235">
        <v>259200</v>
      </c>
      <c r="F26" s="235">
        <v>259200</v>
      </c>
      <c r="G26" s="235">
        <v>0</v>
      </c>
      <c r="H26" s="235">
        <v>0</v>
      </c>
      <c r="I26" s="235">
        <v>0</v>
      </c>
      <c r="J26" s="235">
        <v>0</v>
      </c>
    </row>
    <row r="27" ht="19.5" customHeight="1" spans="1:10">
      <c r="A27" s="236" t="s">
        <v>163</v>
      </c>
      <c r="B27" s="237"/>
      <c r="C27" s="237"/>
      <c r="D27" s="237" t="s">
        <v>164</v>
      </c>
      <c r="E27" s="235">
        <v>392718.24</v>
      </c>
      <c r="F27" s="235">
        <v>392718.24</v>
      </c>
      <c r="G27" s="235">
        <v>0</v>
      </c>
      <c r="H27" s="235">
        <v>0</v>
      </c>
      <c r="I27" s="235">
        <v>0</v>
      </c>
      <c r="J27" s="235">
        <v>0</v>
      </c>
    </row>
    <row r="28" ht="19.5" customHeight="1" spans="1:10">
      <c r="A28" s="236" t="s">
        <v>165</v>
      </c>
      <c r="B28" s="237"/>
      <c r="C28" s="237"/>
      <c r="D28" s="237" t="s">
        <v>166</v>
      </c>
      <c r="E28" s="235">
        <v>33658.03</v>
      </c>
      <c r="F28" s="235">
        <v>33658.03</v>
      </c>
      <c r="G28" s="235">
        <v>0</v>
      </c>
      <c r="H28" s="235">
        <v>0</v>
      </c>
      <c r="I28" s="235">
        <v>0</v>
      </c>
      <c r="J28" s="235">
        <v>0</v>
      </c>
    </row>
    <row r="29" ht="19.5" customHeight="1" spans="1:10">
      <c r="A29" s="236" t="s">
        <v>167</v>
      </c>
      <c r="B29" s="237"/>
      <c r="C29" s="237"/>
      <c r="D29" s="237" t="s">
        <v>168</v>
      </c>
      <c r="E29" s="235">
        <v>11536.2</v>
      </c>
      <c r="F29" s="235">
        <v>11536.2</v>
      </c>
      <c r="G29" s="235">
        <v>0</v>
      </c>
      <c r="H29" s="235">
        <v>0</v>
      </c>
      <c r="I29" s="235">
        <v>0</v>
      </c>
      <c r="J29" s="235">
        <v>0</v>
      </c>
    </row>
    <row r="30" ht="19.5" customHeight="1" spans="1:10">
      <c r="A30" s="236" t="s">
        <v>169</v>
      </c>
      <c r="B30" s="237"/>
      <c r="C30" s="237"/>
      <c r="D30" s="237" t="s">
        <v>170</v>
      </c>
      <c r="E30" s="235">
        <v>11536.2</v>
      </c>
      <c r="F30" s="235">
        <v>11536.2</v>
      </c>
      <c r="G30" s="235">
        <v>0</v>
      </c>
      <c r="H30" s="235">
        <v>0</v>
      </c>
      <c r="I30" s="235">
        <v>0</v>
      </c>
      <c r="J30" s="235">
        <v>0</v>
      </c>
    </row>
    <row r="31" ht="19.5" customHeight="1" spans="1:10">
      <c r="A31" s="236" t="s">
        <v>171</v>
      </c>
      <c r="B31" s="237"/>
      <c r="C31" s="237"/>
      <c r="D31" s="237" t="s">
        <v>172</v>
      </c>
      <c r="E31" s="235">
        <v>468367.51</v>
      </c>
      <c r="F31" s="235">
        <v>418367.51</v>
      </c>
      <c r="G31" s="235">
        <v>50000</v>
      </c>
      <c r="H31" s="235">
        <v>0</v>
      </c>
      <c r="I31" s="235">
        <v>0</v>
      </c>
      <c r="J31" s="235">
        <v>0</v>
      </c>
    </row>
    <row r="32" ht="19.5" customHeight="1" spans="1:10">
      <c r="A32" s="236" t="s">
        <v>173</v>
      </c>
      <c r="B32" s="237"/>
      <c r="C32" s="237"/>
      <c r="D32" s="237" t="s">
        <v>174</v>
      </c>
      <c r="E32" s="235">
        <v>50000</v>
      </c>
      <c r="F32" s="235">
        <v>0</v>
      </c>
      <c r="G32" s="235">
        <v>50000</v>
      </c>
      <c r="H32" s="235">
        <v>0</v>
      </c>
      <c r="I32" s="235">
        <v>0</v>
      </c>
      <c r="J32" s="235">
        <v>0</v>
      </c>
    </row>
    <row r="33" ht="19.5" customHeight="1" spans="1:10">
      <c r="A33" s="236" t="s">
        <v>175</v>
      </c>
      <c r="B33" s="237"/>
      <c r="C33" s="237"/>
      <c r="D33" s="237" t="s">
        <v>176</v>
      </c>
      <c r="E33" s="235">
        <v>50000</v>
      </c>
      <c r="F33" s="235">
        <v>0</v>
      </c>
      <c r="G33" s="235">
        <v>50000</v>
      </c>
      <c r="H33" s="235">
        <v>0</v>
      </c>
      <c r="I33" s="235">
        <v>0</v>
      </c>
      <c r="J33" s="235">
        <v>0</v>
      </c>
    </row>
    <row r="34" ht="19.5" customHeight="1" spans="1:10">
      <c r="A34" s="236" t="s">
        <v>177</v>
      </c>
      <c r="B34" s="237"/>
      <c r="C34" s="237"/>
      <c r="D34" s="237" t="s">
        <v>178</v>
      </c>
      <c r="E34" s="235">
        <v>418367.51</v>
      </c>
      <c r="F34" s="235">
        <v>418367.51</v>
      </c>
      <c r="G34" s="235">
        <v>0</v>
      </c>
      <c r="H34" s="235">
        <v>0</v>
      </c>
      <c r="I34" s="235">
        <v>0</v>
      </c>
      <c r="J34" s="235">
        <v>0</v>
      </c>
    </row>
    <row r="35" ht="19.5" customHeight="1" spans="1:10">
      <c r="A35" s="236" t="s">
        <v>179</v>
      </c>
      <c r="B35" s="237"/>
      <c r="C35" s="237"/>
      <c r="D35" s="237" t="s">
        <v>180</v>
      </c>
      <c r="E35" s="235">
        <v>157695.92</v>
      </c>
      <c r="F35" s="235">
        <v>157695.92</v>
      </c>
      <c r="G35" s="235">
        <v>0</v>
      </c>
      <c r="H35" s="235">
        <v>0</v>
      </c>
      <c r="I35" s="235">
        <v>0</v>
      </c>
      <c r="J35" s="235">
        <v>0</v>
      </c>
    </row>
    <row r="36" ht="19.5" customHeight="1" spans="1:10">
      <c r="A36" s="236" t="s">
        <v>181</v>
      </c>
      <c r="B36" s="237"/>
      <c r="C36" s="237"/>
      <c r="D36" s="237" t="s">
        <v>182</v>
      </c>
      <c r="E36" s="235">
        <v>31996.36</v>
      </c>
      <c r="F36" s="235">
        <v>31996.36</v>
      </c>
      <c r="G36" s="235">
        <v>0</v>
      </c>
      <c r="H36" s="235">
        <v>0</v>
      </c>
      <c r="I36" s="235">
        <v>0</v>
      </c>
      <c r="J36" s="235">
        <v>0</v>
      </c>
    </row>
    <row r="37" ht="19.5" customHeight="1" spans="1:10">
      <c r="A37" s="236" t="s">
        <v>183</v>
      </c>
      <c r="B37" s="237"/>
      <c r="C37" s="237"/>
      <c r="D37" s="237" t="s">
        <v>184</v>
      </c>
      <c r="E37" s="235">
        <v>203450.91</v>
      </c>
      <c r="F37" s="235">
        <v>203450.91</v>
      </c>
      <c r="G37" s="235">
        <v>0</v>
      </c>
      <c r="H37" s="235">
        <v>0</v>
      </c>
      <c r="I37" s="235">
        <v>0</v>
      </c>
      <c r="J37" s="235">
        <v>0</v>
      </c>
    </row>
    <row r="38" ht="19.5" customHeight="1" spans="1:10">
      <c r="A38" s="236" t="s">
        <v>185</v>
      </c>
      <c r="B38" s="237"/>
      <c r="C38" s="237"/>
      <c r="D38" s="237" t="s">
        <v>186</v>
      </c>
      <c r="E38" s="235">
        <v>25224.32</v>
      </c>
      <c r="F38" s="235">
        <v>25224.32</v>
      </c>
      <c r="G38" s="235">
        <v>0</v>
      </c>
      <c r="H38" s="235">
        <v>0</v>
      </c>
      <c r="I38" s="235">
        <v>0</v>
      </c>
      <c r="J38" s="235">
        <v>0</v>
      </c>
    </row>
    <row r="39" ht="19.5" customHeight="1" spans="1:10">
      <c r="A39" s="236" t="s">
        <v>187</v>
      </c>
      <c r="B39" s="237"/>
      <c r="C39" s="237"/>
      <c r="D39" s="237" t="s">
        <v>188</v>
      </c>
      <c r="E39" s="235">
        <v>22092</v>
      </c>
      <c r="F39" s="235">
        <v>0</v>
      </c>
      <c r="G39" s="235">
        <v>22092</v>
      </c>
      <c r="H39" s="235">
        <v>0</v>
      </c>
      <c r="I39" s="235">
        <v>0</v>
      </c>
      <c r="J39" s="235">
        <v>0</v>
      </c>
    </row>
    <row r="40" ht="19.5" customHeight="1" spans="1:10">
      <c r="A40" s="236" t="s">
        <v>189</v>
      </c>
      <c r="B40" s="237"/>
      <c r="C40" s="237"/>
      <c r="D40" s="237" t="s">
        <v>190</v>
      </c>
      <c r="E40" s="235">
        <v>22092</v>
      </c>
      <c r="F40" s="235">
        <v>0</v>
      </c>
      <c r="G40" s="235">
        <v>22092</v>
      </c>
      <c r="H40" s="235">
        <v>0</v>
      </c>
      <c r="I40" s="235">
        <v>0</v>
      </c>
      <c r="J40" s="235">
        <v>0</v>
      </c>
    </row>
    <row r="41" ht="19.5" customHeight="1" spans="1:10">
      <c r="A41" s="236" t="s">
        <v>191</v>
      </c>
      <c r="B41" s="237"/>
      <c r="C41" s="237"/>
      <c r="D41" s="237" t="s">
        <v>190</v>
      </c>
      <c r="E41" s="235">
        <v>22092</v>
      </c>
      <c r="F41" s="235">
        <v>0</v>
      </c>
      <c r="G41" s="235">
        <v>22092</v>
      </c>
      <c r="H41" s="235">
        <v>0</v>
      </c>
      <c r="I41" s="235">
        <v>0</v>
      </c>
      <c r="J41" s="235">
        <v>0</v>
      </c>
    </row>
    <row r="42" ht="19.5" customHeight="1" spans="1:10">
      <c r="A42" s="236" t="s">
        <v>192</v>
      </c>
      <c r="B42" s="237"/>
      <c r="C42" s="237"/>
      <c r="D42" s="237" t="s">
        <v>193</v>
      </c>
      <c r="E42" s="235">
        <v>351281</v>
      </c>
      <c r="F42" s="235">
        <v>351281</v>
      </c>
      <c r="G42" s="235">
        <v>0</v>
      </c>
      <c r="H42" s="235">
        <v>0</v>
      </c>
      <c r="I42" s="235">
        <v>0</v>
      </c>
      <c r="J42" s="235">
        <v>0</v>
      </c>
    </row>
    <row r="43" ht="19.5" customHeight="1" spans="1:10">
      <c r="A43" s="236" t="s">
        <v>194</v>
      </c>
      <c r="B43" s="237"/>
      <c r="C43" s="237"/>
      <c r="D43" s="237" t="s">
        <v>195</v>
      </c>
      <c r="E43" s="235">
        <v>351281</v>
      </c>
      <c r="F43" s="235">
        <v>351281</v>
      </c>
      <c r="G43" s="235">
        <v>0</v>
      </c>
      <c r="H43" s="235">
        <v>0</v>
      </c>
      <c r="I43" s="235">
        <v>0</v>
      </c>
      <c r="J43" s="235">
        <v>0</v>
      </c>
    </row>
    <row r="44" ht="19.5" customHeight="1" spans="1:10">
      <c r="A44" s="236" t="s">
        <v>196</v>
      </c>
      <c r="B44" s="237"/>
      <c r="C44" s="237"/>
      <c r="D44" s="237" t="s">
        <v>197</v>
      </c>
      <c r="E44" s="235">
        <v>351281</v>
      </c>
      <c r="F44" s="235">
        <v>351281</v>
      </c>
      <c r="G44" s="235">
        <v>0</v>
      </c>
      <c r="H44" s="235">
        <v>0</v>
      </c>
      <c r="I44" s="235">
        <v>0</v>
      </c>
      <c r="J44" s="235">
        <v>0</v>
      </c>
    </row>
    <row r="45" ht="19.5" customHeight="1" spans="1:10">
      <c r="A45" s="236" t="s">
        <v>198</v>
      </c>
      <c r="B45" s="237"/>
      <c r="C45" s="237"/>
      <c r="D45" s="237" t="s">
        <v>199</v>
      </c>
      <c r="E45" s="235">
        <v>5963111.48</v>
      </c>
      <c r="F45" s="235">
        <v>0</v>
      </c>
      <c r="G45" s="235">
        <v>5963111.48</v>
      </c>
      <c r="H45" s="235">
        <v>0</v>
      </c>
      <c r="I45" s="235">
        <v>0</v>
      </c>
      <c r="J45" s="235">
        <v>0</v>
      </c>
    </row>
    <row r="46" ht="19.5" customHeight="1" spans="1:10">
      <c r="A46" s="236" t="s">
        <v>200</v>
      </c>
      <c r="B46" s="237"/>
      <c r="C46" s="237"/>
      <c r="D46" s="237" t="s">
        <v>201</v>
      </c>
      <c r="E46" s="235">
        <v>5961560.48</v>
      </c>
      <c r="F46" s="235">
        <v>0</v>
      </c>
      <c r="G46" s="235">
        <v>5961560.48</v>
      </c>
      <c r="H46" s="235">
        <v>0</v>
      </c>
      <c r="I46" s="235">
        <v>0</v>
      </c>
      <c r="J46" s="235">
        <v>0</v>
      </c>
    </row>
    <row r="47" ht="19.5" customHeight="1" spans="1:10">
      <c r="A47" s="236" t="s">
        <v>202</v>
      </c>
      <c r="B47" s="237"/>
      <c r="C47" s="237"/>
      <c r="D47" s="237" t="s">
        <v>203</v>
      </c>
      <c r="E47" s="235">
        <v>5961560.48</v>
      </c>
      <c r="F47" s="235">
        <v>0</v>
      </c>
      <c r="G47" s="235">
        <v>5961560.48</v>
      </c>
      <c r="H47" s="235">
        <v>0</v>
      </c>
      <c r="I47" s="235">
        <v>0</v>
      </c>
      <c r="J47" s="235">
        <v>0</v>
      </c>
    </row>
    <row r="48" ht="19.5" customHeight="1" spans="1:10">
      <c r="A48" s="236" t="s">
        <v>204</v>
      </c>
      <c r="B48" s="237"/>
      <c r="C48" s="237"/>
      <c r="D48" s="237" t="s">
        <v>199</v>
      </c>
      <c r="E48" s="235">
        <v>1551</v>
      </c>
      <c r="F48" s="235">
        <v>0</v>
      </c>
      <c r="G48" s="235">
        <v>1551</v>
      </c>
      <c r="H48" s="235">
        <v>0</v>
      </c>
      <c r="I48" s="235">
        <v>0</v>
      </c>
      <c r="J48" s="235">
        <v>0</v>
      </c>
    </row>
    <row r="49" ht="19.5" customHeight="1" spans="1:10">
      <c r="A49" s="236" t="s">
        <v>205</v>
      </c>
      <c r="B49" s="237"/>
      <c r="C49" s="237"/>
      <c r="D49" s="237" t="s">
        <v>199</v>
      </c>
      <c r="E49" s="235">
        <v>1551</v>
      </c>
      <c r="F49" s="235">
        <v>0</v>
      </c>
      <c r="G49" s="235">
        <v>1551</v>
      </c>
      <c r="H49" s="235">
        <v>0</v>
      </c>
      <c r="I49" s="235">
        <v>0</v>
      </c>
      <c r="J49" s="235">
        <v>0</v>
      </c>
    </row>
    <row r="50" ht="19.5" customHeight="1" spans="1:10">
      <c r="A50" s="237" t="s">
        <v>214</v>
      </c>
      <c r="B50" s="237" t="s">
        <v>214</v>
      </c>
      <c r="C50" s="237" t="s">
        <v>214</v>
      </c>
      <c r="D50" s="237" t="s">
        <v>214</v>
      </c>
      <c r="E50" s="237" t="s">
        <v>214</v>
      </c>
      <c r="F50" s="237" t="s">
        <v>214</v>
      </c>
      <c r="G50" s="237" t="s">
        <v>214</v>
      </c>
      <c r="H50" s="237" t="s">
        <v>214</v>
      </c>
      <c r="I50" s="237" t="s">
        <v>214</v>
      </c>
      <c r="J50" s="237" t="s">
        <v>214</v>
      </c>
    </row>
  </sheetData>
  <mergeCells count="53">
    <mergeCell ref="A4:D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C34"/>
    <mergeCell ref="A35:C35"/>
    <mergeCell ref="A36:C36"/>
    <mergeCell ref="A37:C37"/>
    <mergeCell ref="A38:C38"/>
    <mergeCell ref="A39:C39"/>
    <mergeCell ref="A40:C40"/>
    <mergeCell ref="A41:C41"/>
    <mergeCell ref="A42:C42"/>
    <mergeCell ref="A43:C43"/>
    <mergeCell ref="A44:C44"/>
    <mergeCell ref="A45:C45"/>
    <mergeCell ref="A46:C46"/>
    <mergeCell ref="A47:C47"/>
    <mergeCell ref="A48:C48"/>
    <mergeCell ref="A49:C49"/>
    <mergeCell ref="A50:J50"/>
    <mergeCell ref="A8:A9"/>
    <mergeCell ref="B8:B9"/>
    <mergeCell ref="C8:C9"/>
    <mergeCell ref="D5:D7"/>
    <mergeCell ref="E4:E7"/>
    <mergeCell ref="F4:F7"/>
    <mergeCell ref="G4:G7"/>
    <mergeCell ref="H4:H7"/>
    <mergeCell ref="I4:I7"/>
    <mergeCell ref="J4:J7"/>
    <mergeCell ref="A5:C7"/>
  </mergeCells>
  <pageMargins left="0.75196850393782" right="0.75196850393782" top="1.00000000000108" bottom="1.00000000000108" header="0.3" footer="0.3"/>
  <pageSetup paperSize="9" fitToHeight="0" orientation="portrait"/>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4">
    <outlinePr summaryBelow="0"/>
    <pageSetUpPr fitToPage="1"/>
  </sheetPr>
  <dimension ref="A1:I40"/>
  <sheetViews>
    <sheetView workbookViewId="0">
      <pane ySplit="7" topLeftCell="A8" activePane="bottomLeft" state="frozen"/>
      <selection/>
      <selection pane="bottomLeft" activeCell="A1" sqref="A1"/>
    </sheetView>
  </sheetViews>
  <sheetFormatPr defaultColWidth="9" defaultRowHeight="13.5"/>
  <cols>
    <col min="1" max="1" width="28.625" customWidth="1"/>
    <col min="2" max="2" width="4.75" customWidth="1"/>
    <col min="3" max="3" width="18.75" customWidth="1"/>
    <col min="4" max="4" width="30.5" customWidth="1"/>
    <col min="5" max="5" width="4.75" customWidth="1"/>
    <col min="6" max="9" width="18.75" customWidth="1"/>
  </cols>
  <sheetData>
    <row r="1" ht="27" spans="1:9">
      <c r="D1" s="232" t="s">
        <v>215</v>
      </c>
    </row>
    <row r="2" ht="14.25" spans="1:9">
      <c r="I2" s="220" t="s">
        <v>216</v>
      </c>
    </row>
    <row r="3" ht="14.25" spans="1:9">
      <c r="A3" s="220" t="s">
        <v>2</v>
      </c>
      <c r="I3" s="220" t="s">
        <v>3</v>
      </c>
    </row>
    <row r="4" ht="19.5" customHeight="1" spans="1:9">
      <c r="A4" s="221" t="s">
        <v>217</v>
      </c>
      <c r="B4" s="221" t="s">
        <v>217</v>
      </c>
      <c r="C4" s="221" t="s">
        <v>217</v>
      </c>
      <c r="D4" s="221" t="s">
        <v>218</v>
      </c>
      <c r="E4" s="221" t="s">
        <v>218</v>
      </c>
      <c r="F4" s="221" t="s">
        <v>218</v>
      </c>
      <c r="G4" s="221" t="s">
        <v>218</v>
      </c>
      <c r="H4" s="221" t="s">
        <v>218</v>
      </c>
      <c r="I4" s="221" t="s">
        <v>218</v>
      </c>
    </row>
    <row r="5" ht="19.5" customHeight="1" spans="1:9">
      <c r="A5" s="242" t="s">
        <v>219</v>
      </c>
      <c r="B5" s="242" t="s">
        <v>7</v>
      </c>
      <c r="C5" s="242" t="s">
        <v>220</v>
      </c>
      <c r="D5" s="242" t="s">
        <v>221</v>
      </c>
      <c r="E5" s="242" t="s">
        <v>7</v>
      </c>
      <c r="F5" s="221" t="s">
        <v>128</v>
      </c>
      <c r="G5" s="242" t="s">
        <v>222</v>
      </c>
      <c r="H5" s="242" t="s">
        <v>223</v>
      </c>
      <c r="I5" s="242" t="s">
        <v>224</v>
      </c>
    </row>
    <row r="6" ht="19.5" customHeight="1" spans="1:9">
      <c r="A6" s="242" t="s">
        <v>219</v>
      </c>
      <c r="B6" s="242" t="s">
        <v>7</v>
      </c>
      <c r="C6" s="242" t="s">
        <v>220</v>
      </c>
      <c r="D6" s="242" t="s">
        <v>221</v>
      </c>
      <c r="E6" s="242" t="s">
        <v>7</v>
      </c>
      <c r="F6" s="221" t="s">
        <v>128</v>
      </c>
      <c r="G6" s="242" t="s">
        <v>222</v>
      </c>
      <c r="H6" s="242" t="s">
        <v>223</v>
      </c>
      <c r="I6" s="242" t="s">
        <v>224</v>
      </c>
    </row>
    <row r="7" ht="19.5" customHeight="1" spans="1:9">
      <c r="A7" s="221" t="s">
        <v>225</v>
      </c>
      <c r="B7" s="221"/>
      <c r="C7" s="221" t="s">
        <v>11</v>
      </c>
      <c r="D7" s="221" t="s">
        <v>225</v>
      </c>
      <c r="E7" s="221"/>
      <c r="F7" s="221" t="s">
        <v>12</v>
      </c>
      <c r="G7" s="221" t="s">
        <v>20</v>
      </c>
      <c r="H7" s="221" t="s">
        <v>24</v>
      </c>
      <c r="I7" s="221" t="s">
        <v>28</v>
      </c>
    </row>
    <row r="8" ht="19.5" customHeight="1" spans="1:9">
      <c r="A8" s="222" t="s">
        <v>226</v>
      </c>
      <c r="B8" s="221" t="s">
        <v>11</v>
      </c>
      <c r="C8" s="235">
        <v>9770061.31</v>
      </c>
      <c r="D8" s="237" t="s">
        <v>14</v>
      </c>
      <c r="E8" s="221" t="s">
        <v>22</v>
      </c>
      <c r="F8" s="235">
        <v>20000</v>
      </c>
      <c r="G8" s="235">
        <v>20000</v>
      </c>
      <c r="H8" s="235">
        <v>0</v>
      </c>
      <c r="I8" s="235">
        <v>0</v>
      </c>
    </row>
    <row r="9" ht="19.5" customHeight="1" spans="1:9">
      <c r="A9" s="222" t="s">
        <v>227</v>
      </c>
      <c r="B9" s="221" t="s">
        <v>12</v>
      </c>
      <c r="C9" s="235">
        <v>5961560.48</v>
      </c>
      <c r="D9" s="237" t="s">
        <v>17</v>
      </c>
      <c r="E9" s="221" t="s">
        <v>26</v>
      </c>
      <c r="F9" s="235">
        <v>0</v>
      </c>
      <c r="G9" s="235">
        <v>0</v>
      </c>
      <c r="H9" s="235">
        <v>0</v>
      </c>
      <c r="I9" s="235">
        <v>0</v>
      </c>
    </row>
    <row r="10" ht="19.5" customHeight="1" spans="1:9">
      <c r="A10" s="222" t="s">
        <v>228</v>
      </c>
      <c r="B10" s="221" t="s">
        <v>20</v>
      </c>
      <c r="C10" s="235">
        <v>0</v>
      </c>
      <c r="D10" s="237" t="s">
        <v>21</v>
      </c>
      <c r="E10" s="221" t="s">
        <v>30</v>
      </c>
      <c r="F10" s="235">
        <v>0</v>
      </c>
      <c r="G10" s="235">
        <v>0</v>
      </c>
      <c r="H10" s="235">
        <v>0</v>
      </c>
      <c r="I10" s="235">
        <v>0</v>
      </c>
    </row>
    <row r="11" ht="19.5" customHeight="1" spans="1:9">
      <c r="A11" s="222"/>
      <c r="B11" s="221" t="s">
        <v>24</v>
      </c>
      <c r="C11" s="239"/>
      <c r="D11" s="237" t="s">
        <v>25</v>
      </c>
      <c r="E11" s="221" t="s">
        <v>34</v>
      </c>
      <c r="F11" s="235">
        <v>0</v>
      </c>
      <c r="G11" s="235">
        <v>0</v>
      </c>
      <c r="H11" s="235">
        <v>0</v>
      </c>
      <c r="I11" s="235">
        <v>0</v>
      </c>
    </row>
    <row r="12" ht="19.5" customHeight="1" spans="1:9">
      <c r="A12" s="222"/>
      <c r="B12" s="221" t="s">
        <v>28</v>
      </c>
      <c r="C12" s="239"/>
      <c r="D12" s="237" t="s">
        <v>29</v>
      </c>
      <c r="E12" s="221" t="s">
        <v>38</v>
      </c>
      <c r="F12" s="235">
        <v>0</v>
      </c>
      <c r="G12" s="235">
        <v>0</v>
      </c>
      <c r="H12" s="235">
        <v>0</v>
      </c>
      <c r="I12" s="235">
        <v>0</v>
      </c>
    </row>
    <row r="13" ht="19.5" customHeight="1" spans="1:9">
      <c r="A13" s="222"/>
      <c r="B13" s="221" t="s">
        <v>32</v>
      </c>
      <c r="C13" s="239"/>
      <c r="D13" s="237" t="s">
        <v>33</v>
      </c>
      <c r="E13" s="221" t="s">
        <v>42</v>
      </c>
      <c r="F13" s="235">
        <v>0</v>
      </c>
      <c r="G13" s="235">
        <v>0</v>
      </c>
      <c r="H13" s="235">
        <v>0</v>
      </c>
      <c r="I13" s="235">
        <v>0</v>
      </c>
    </row>
    <row r="14" ht="19.5" customHeight="1" spans="1:9">
      <c r="A14" s="222"/>
      <c r="B14" s="221" t="s">
        <v>36</v>
      </c>
      <c r="C14" s="239"/>
      <c r="D14" s="237" t="s">
        <v>37</v>
      </c>
      <c r="E14" s="221" t="s">
        <v>45</v>
      </c>
      <c r="F14" s="235">
        <v>8230437.34</v>
      </c>
      <c r="G14" s="235">
        <v>8230437.34</v>
      </c>
      <c r="H14" s="235">
        <v>0</v>
      </c>
      <c r="I14" s="235">
        <v>0</v>
      </c>
    </row>
    <row r="15" ht="19.5" customHeight="1" spans="1:9">
      <c r="A15" s="222"/>
      <c r="B15" s="221" t="s">
        <v>40</v>
      </c>
      <c r="C15" s="239"/>
      <c r="D15" s="237" t="s">
        <v>41</v>
      </c>
      <c r="E15" s="221" t="s">
        <v>48</v>
      </c>
      <c r="F15" s="235">
        <v>697112.47</v>
      </c>
      <c r="G15" s="235">
        <v>697112.47</v>
      </c>
      <c r="H15" s="235">
        <v>0</v>
      </c>
      <c r="I15" s="235">
        <v>0</v>
      </c>
    </row>
    <row r="16" ht="19.5" customHeight="1" spans="1:9">
      <c r="A16" s="222"/>
      <c r="B16" s="221" t="s">
        <v>43</v>
      </c>
      <c r="C16" s="239"/>
      <c r="D16" s="237" t="s">
        <v>44</v>
      </c>
      <c r="E16" s="221" t="s">
        <v>51</v>
      </c>
      <c r="F16" s="235">
        <v>468367.51</v>
      </c>
      <c r="G16" s="235">
        <v>468367.51</v>
      </c>
      <c r="H16" s="235">
        <v>0</v>
      </c>
      <c r="I16" s="235">
        <v>0</v>
      </c>
    </row>
    <row r="17" ht="19.5" customHeight="1" spans="1:9">
      <c r="A17" s="222"/>
      <c r="B17" s="221" t="s">
        <v>46</v>
      </c>
      <c r="C17" s="239"/>
      <c r="D17" s="237" t="s">
        <v>47</v>
      </c>
      <c r="E17" s="221" t="s">
        <v>54</v>
      </c>
      <c r="F17" s="235">
        <v>0</v>
      </c>
      <c r="G17" s="235">
        <v>0</v>
      </c>
      <c r="H17" s="235">
        <v>0</v>
      </c>
      <c r="I17" s="235">
        <v>0</v>
      </c>
    </row>
    <row r="18" ht="19.5" customHeight="1" spans="1:9">
      <c r="A18" s="222"/>
      <c r="B18" s="221" t="s">
        <v>49</v>
      </c>
      <c r="C18" s="239"/>
      <c r="D18" s="237" t="s">
        <v>50</v>
      </c>
      <c r="E18" s="221" t="s">
        <v>57</v>
      </c>
      <c r="F18" s="235">
        <v>0</v>
      </c>
      <c r="G18" s="235">
        <v>0</v>
      </c>
      <c r="H18" s="235">
        <v>0</v>
      </c>
      <c r="I18" s="235">
        <v>0</v>
      </c>
    </row>
    <row r="19" ht="19.5" customHeight="1" spans="1:9">
      <c r="A19" s="222"/>
      <c r="B19" s="221" t="s">
        <v>52</v>
      </c>
      <c r="C19" s="239"/>
      <c r="D19" s="237" t="s">
        <v>53</v>
      </c>
      <c r="E19" s="221" t="s">
        <v>60</v>
      </c>
      <c r="F19" s="235">
        <v>0</v>
      </c>
      <c r="G19" s="235">
        <v>0</v>
      </c>
      <c r="H19" s="235">
        <v>0</v>
      </c>
      <c r="I19" s="235">
        <v>0</v>
      </c>
    </row>
    <row r="20" ht="19.5" customHeight="1" spans="1:9">
      <c r="A20" s="222"/>
      <c r="B20" s="221" t="s">
        <v>55</v>
      </c>
      <c r="C20" s="239"/>
      <c r="D20" s="237" t="s">
        <v>56</v>
      </c>
      <c r="E20" s="221" t="s">
        <v>63</v>
      </c>
      <c r="F20" s="235">
        <v>0</v>
      </c>
      <c r="G20" s="235">
        <v>0</v>
      </c>
      <c r="H20" s="235">
        <v>0</v>
      </c>
      <c r="I20" s="235">
        <v>0</v>
      </c>
    </row>
    <row r="21" ht="19.5" customHeight="1" spans="1:9">
      <c r="A21" s="222"/>
      <c r="B21" s="221" t="s">
        <v>58</v>
      </c>
      <c r="C21" s="239"/>
      <c r="D21" s="237" t="s">
        <v>59</v>
      </c>
      <c r="E21" s="221" t="s">
        <v>66</v>
      </c>
      <c r="F21" s="235">
        <v>22092</v>
      </c>
      <c r="G21" s="235">
        <v>22092</v>
      </c>
      <c r="H21" s="235">
        <v>0</v>
      </c>
      <c r="I21" s="235">
        <v>0</v>
      </c>
    </row>
    <row r="22" ht="19.5" customHeight="1" spans="1:9">
      <c r="A22" s="222"/>
      <c r="B22" s="221" t="s">
        <v>61</v>
      </c>
      <c r="C22" s="239"/>
      <c r="D22" s="237" t="s">
        <v>62</v>
      </c>
      <c r="E22" s="221" t="s">
        <v>69</v>
      </c>
      <c r="F22" s="235">
        <v>0</v>
      </c>
      <c r="G22" s="235">
        <v>0</v>
      </c>
      <c r="H22" s="235">
        <v>0</v>
      </c>
      <c r="I22" s="235">
        <v>0</v>
      </c>
    </row>
    <row r="23" ht="19.5" customHeight="1" spans="1:9">
      <c r="A23" s="222"/>
      <c r="B23" s="221" t="s">
        <v>64</v>
      </c>
      <c r="C23" s="239"/>
      <c r="D23" s="237" t="s">
        <v>65</v>
      </c>
      <c r="E23" s="221" t="s">
        <v>72</v>
      </c>
      <c r="F23" s="235">
        <v>0</v>
      </c>
      <c r="G23" s="235">
        <v>0</v>
      </c>
      <c r="H23" s="235">
        <v>0</v>
      </c>
      <c r="I23" s="235">
        <v>0</v>
      </c>
    </row>
    <row r="24" ht="19.5" customHeight="1" spans="1:9">
      <c r="A24" s="222"/>
      <c r="B24" s="221" t="s">
        <v>67</v>
      </c>
      <c r="C24" s="239"/>
      <c r="D24" s="237" t="s">
        <v>68</v>
      </c>
      <c r="E24" s="221" t="s">
        <v>75</v>
      </c>
      <c r="F24" s="235">
        <v>0</v>
      </c>
      <c r="G24" s="235">
        <v>0</v>
      </c>
      <c r="H24" s="235">
        <v>0</v>
      </c>
      <c r="I24" s="235">
        <v>0</v>
      </c>
    </row>
    <row r="25" ht="19.5" customHeight="1" spans="1:9">
      <c r="A25" s="222"/>
      <c r="B25" s="221" t="s">
        <v>70</v>
      </c>
      <c r="C25" s="239"/>
      <c r="D25" s="237" t="s">
        <v>71</v>
      </c>
      <c r="E25" s="221" t="s">
        <v>78</v>
      </c>
      <c r="F25" s="235">
        <v>0</v>
      </c>
      <c r="G25" s="235">
        <v>0</v>
      </c>
      <c r="H25" s="235">
        <v>0</v>
      </c>
      <c r="I25" s="235">
        <v>0</v>
      </c>
    </row>
    <row r="26" ht="19.5" customHeight="1" spans="1:9">
      <c r="A26" s="222"/>
      <c r="B26" s="221" t="s">
        <v>73</v>
      </c>
      <c r="C26" s="239"/>
      <c r="D26" s="237" t="s">
        <v>74</v>
      </c>
      <c r="E26" s="221" t="s">
        <v>81</v>
      </c>
      <c r="F26" s="235">
        <v>351281</v>
      </c>
      <c r="G26" s="235">
        <v>351281</v>
      </c>
      <c r="H26" s="235">
        <v>0</v>
      </c>
      <c r="I26" s="235">
        <v>0</v>
      </c>
    </row>
    <row r="27" ht="19.5" customHeight="1" spans="1:9">
      <c r="A27" s="222"/>
      <c r="B27" s="221" t="s">
        <v>76</v>
      </c>
      <c r="C27" s="239"/>
      <c r="D27" s="237" t="s">
        <v>77</v>
      </c>
      <c r="E27" s="221" t="s">
        <v>84</v>
      </c>
      <c r="F27" s="235">
        <v>0</v>
      </c>
      <c r="G27" s="235">
        <v>0</v>
      </c>
      <c r="H27" s="235">
        <v>0</v>
      </c>
      <c r="I27" s="235">
        <v>0</v>
      </c>
    </row>
    <row r="28" ht="19.5" customHeight="1" spans="1:9">
      <c r="A28" s="222"/>
      <c r="B28" s="221" t="s">
        <v>79</v>
      </c>
      <c r="C28" s="239"/>
      <c r="D28" s="222" t="s">
        <v>80</v>
      </c>
      <c r="E28" s="221" t="s">
        <v>87</v>
      </c>
      <c r="F28" s="235">
        <v>0</v>
      </c>
      <c r="G28" s="235">
        <v>0</v>
      </c>
      <c r="H28" s="235">
        <v>0</v>
      </c>
      <c r="I28" s="235">
        <v>0</v>
      </c>
    </row>
    <row r="29" ht="19.5" customHeight="1" spans="1:9">
      <c r="A29" s="222"/>
      <c r="B29" s="221" t="s">
        <v>82</v>
      </c>
      <c r="C29" s="239"/>
      <c r="D29" s="237" t="s">
        <v>83</v>
      </c>
      <c r="E29" s="221" t="s">
        <v>90</v>
      </c>
      <c r="F29" s="235">
        <v>0</v>
      </c>
      <c r="G29" s="235">
        <v>0</v>
      </c>
      <c r="H29" s="235">
        <v>0</v>
      </c>
      <c r="I29" s="235">
        <v>0</v>
      </c>
    </row>
    <row r="30" ht="19.5" customHeight="1" spans="1:9">
      <c r="A30" s="222"/>
      <c r="B30" s="221" t="s">
        <v>85</v>
      </c>
      <c r="C30" s="239"/>
      <c r="D30" s="237" t="s">
        <v>86</v>
      </c>
      <c r="E30" s="221" t="s">
        <v>93</v>
      </c>
      <c r="F30" s="235">
        <v>5961560.48</v>
      </c>
      <c r="G30" s="235">
        <v>0</v>
      </c>
      <c r="H30" s="235">
        <v>5961560.48</v>
      </c>
      <c r="I30" s="235">
        <v>0</v>
      </c>
    </row>
    <row r="31" ht="19.5" customHeight="1" spans="1:9">
      <c r="A31" s="222"/>
      <c r="B31" s="221" t="s">
        <v>88</v>
      </c>
      <c r="C31" s="239"/>
      <c r="D31" s="237" t="s">
        <v>89</v>
      </c>
      <c r="E31" s="221" t="s">
        <v>96</v>
      </c>
      <c r="F31" s="235">
        <v>0</v>
      </c>
      <c r="G31" s="235">
        <v>0</v>
      </c>
      <c r="H31" s="235">
        <v>0</v>
      </c>
      <c r="I31" s="235">
        <v>0</v>
      </c>
    </row>
    <row r="32" ht="19.5" customHeight="1" spans="1:9">
      <c r="A32" s="222"/>
      <c r="B32" s="221" t="s">
        <v>91</v>
      </c>
      <c r="C32" s="239"/>
      <c r="D32" s="222" t="s">
        <v>92</v>
      </c>
      <c r="E32" s="221" t="s">
        <v>100</v>
      </c>
      <c r="F32" s="235">
        <v>0</v>
      </c>
      <c r="G32" s="235">
        <v>0</v>
      </c>
      <c r="H32" s="235">
        <v>0</v>
      </c>
      <c r="I32" s="235">
        <v>0</v>
      </c>
    </row>
    <row r="33" ht="19.5" customHeight="1" spans="1:9">
      <c r="A33" s="222"/>
      <c r="B33" s="221" t="s">
        <v>94</v>
      </c>
      <c r="C33" s="239"/>
      <c r="D33" s="222" t="s">
        <v>95</v>
      </c>
      <c r="E33" s="221" t="s">
        <v>104</v>
      </c>
      <c r="F33" s="235">
        <v>0</v>
      </c>
      <c r="G33" s="235">
        <v>0</v>
      </c>
      <c r="H33" s="235">
        <v>0</v>
      </c>
      <c r="I33" s="235">
        <v>0</v>
      </c>
    </row>
    <row r="34" ht="19.5" customHeight="1" spans="1:9">
      <c r="A34" s="221" t="s">
        <v>97</v>
      </c>
      <c r="B34" s="221" t="s">
        <v>98</v>
      </c>
      <c r="C34" s="235">
        <v>15731621.79</v>
      </c>
      <c r="D34" s="221" t="s">
        <v>99</v>
      </c>
      <c r="E34" s="221" t="s">
        <v>108</v>
      </c>
      <c r="F34" s="235">
        <v>15750850.8</v>
      </c>
      <c r="G34" s="235">
        <v>9789290.32</v>
      </c>
      <c r="H34" s="235">
        <v>5961560.48</v>
      </c>
      <c r="I34" s="235">
        <v>0</v>
      </c>
    </row>
    <row r="35" ht="19.5" customHeight="1" spans="1:9">
      <c r="A35" s="222" t="s">
        <v>229</v>
      </c>
      <c r="B35" s="221" t="s">
        <v>102</v>
      </c>
      <c r="C35" s="235">
        <v>135287.01</v>
      </c>
      <c r="D35" s="222" t="s">
        <v>230</v>
      </c>
      <c r="E35" s="221" t="s">
        <v>111</v>
      </c>
      <c r="F35" s="235">
        <v>116058</v>
      </c>
      <c r="G35" s="235">
        <v>116058</v>
      </c>
      <c r="H35" s="235">
        <v>0</v>
      </c>
      <c r="I35" s="235">
        <v>0</v>
      </c>
    </row>
    <row r="36" ht="19.5" customHeight="1" spans="1:9">
      <c r="A36" s="222" t="s">
        <v>226</v>
      </c>
      <c r="B36" s="221" t="s">
        <v>106</v>
      </c>
      <c r="C36" s="235">
        <v>135287.01</v>
      </c>
      <c r="D36" s="222"/>
      <c r="E36" s="221" t="s">
        <v>231</v>
      </c>
      <c r="F36" s="239"/>
      <c r="G36" s="239"/>
      <c r="H36" s="239"/>
      <c r="I36" s="239"/>
    </row>
    <row r="37" ht="19.5" customHeight="1" spans="1:9">
      <c r="A37" s="222" t="s">
        <v>227</v>
      </c>
      <c r="B37" s="221" t="s">
        <v>110</v>
      </c>
      <c r="C37" s="235">
        <v>0</v>
      </c>
      <c r="D37" s="221"/>
      <c r="E37" s="221" t="s">
        <v>232</v>
      </c>
      <c r="F37" s="239"/>
      <c r="G37" s="239"/>
      <c r="H37" s="239"/>
      <c r="I37" s="239"/>
    </row>
    <row r="38" ht="19.5" customHeight="1" spans="1:9">
      <c r="A38" s="222" t="s">
        <v>228</v>
      </c>
      <c r="B38" s="221" t="s">
        <v>15</v>
      </c>
      <c r="C38" s="235">
        <v>0</v>
      </c>
      <c r="D38" s="222"/>
      <c r="E38" s="221" t="s">
        <v>233</v>
      </c>
      <c r="F38" s="239"/>
      <c r="G38" s="239"/>
      <c r="H38" s="239"/>
      <c r="I38" s="239"/>
    </row>
    <row r="39" ht="19.5" customHeight="1" spans="1:9">
      <c r="A39" s="221" t="s">
        <v>109</v>
      </c>
      <c r="B39" s="221" t="s">
        <v>18</v>
      </c>
      <c r="C39" s="235">
        <v>15866908.8</v>
      </c>
      <c r="D39" s="221" t="s">
        <v>109</v>
      </c>
      <c r="E39" s="221" t="s">
        <v>234</v>
      </c>
      <c r="F39" s="235">
        <v>15866908.8</v>
      </c>
      <c r="G39" s="235">
        <v>9905348.32</v>
      </c>
      <c r="H39" s="235">
        <v>5961560.48</v>
      </c>
      <c r="I39" s="235">
        <v>0</v>
      </c>
    </row>
    <row r="40" ht="19.5" customHeight="1" spans="1:9">
      <c r="A40" s="222" t="s">
        <v>235</v>
      </c>
      <c r="B40" s="222" t="s">
        <v>235</v>
      </c>
      <c r="C40" s="222" t="s">
        <v>235</v>
      </c>
      <c r="D40" s="222" t="s">
        <v>235</v>
      </c>
      <c r="E40" s="222" t="s">
        <v>235</v>
      </c>
      <c r="F40" s="222" t="s">
        <v>235</v>
      </c>
      <c r="G40" s="222" t="s">
        <v>235</v>
      </c>
      <c r="H40" s="222" t="s">
        <v>235</v>
      </c>
      <c r="I40" s="222" t="s">
        <v>235</v>
      </c>
    </row>
  </sheetData>
  <mergeCells count="12">
    <mergeCell ref="A4:C4"/>
    <mergeCell ref="D4:I4"/>
    <mergeCell ref="A40:I40"/>
    <mergeCell ref="A5:A6"/>
    <mergeCell ref="B5:B6"/>
    <mergeCell ref="C5:C6"/>
    <mergeCell ref="D5:D6"/>
    <mergeCell ref="E5:E6"/>
    <mergeCell ref="F5:F6"/>
    <mergeCell ref="G5:G6"/>
    <mergeCell ref="H5:H6"/>
    <mergeCell ref="I5:I6"/>
  </mergeCells>
  <pageMargins left="0.75196850393782" right="0.75196850393782" top="1.00000000000108" bottom="1.00000000000108" header="0.3" footer="0.3"/>
  <pageSetup paperSize="9" fitToHeight="0" orientation="portrait"/>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5">
    <outlinePr summaryBelow="0"/>
    <pageSetUpPr fitToPage="1"/>
  </sheetPr>
  <dimension ref="A1:T44"/>
  <sheetViews>
    <sheetView workbookViewId="0">
      <pane xSplit="4" ySplit="9" topLeftCell="E10" activePane="bottomRight" state="frozen"/>
      <selection/>
      <selection pane="topRight"/>
      <selection pane="bottomLeft"/>
      <selection pane="bottomRight" activeCell="A1" sqref="A1"/>
    </sheetView>
  </sheetViews>
  <sheetFormatPr defaultColWidth="9" defaultRowHeight="13.5"/>
  <cols>
    <col min="1" max="3" width="3.125" customWidth="1"/>
    <col min="4" max="4" width="26.25" customWidth="1"/>
    <col min="5" max="8" width="14" customWidth="1"/>
    <col min="9" max="10" width="15" customWidth="1"/>
    <col min="11" max="11" width="14" customWidth="1"/>
    <col min="12" max="13" width="15" customWidth="1"/>
    <col min="14" max="17" width="14" customWidth="1"/>
    <col min="18" max="18" width="15" customWidth="1"/>
    <col min="19" max="20" width="14" customWidth="1"/>
  </cols>
  <sheetData>
    <row r="1" ht="27" spans="1:20">
      <c r="K1" s="232" t="s">
        <v>236</v>
      </c>
    </row>
    <row r="2" ht="14.25" spans="1:20">
      <c r="T2" s="220" t="s">
        <v>237</v>
      </c>
    </row>
    <row r="3" ht="14.25" spans="1:20">
      <c r="A3" s="220" t="s">
        <v>2</v>
      </c>
      <c r="T3" s="220" t="s">
        <v>3</v>
      </c>
    </row>
    <row r="4" ht="19.5" customHeight="1" spans="1:20">
      <c r="A4" s="233" t="s">
        <v>6</v>
      </c>
      <c r="B4" s="233" t="s">
        <v>6</v>
      </c>
      <c r="C4" s="233" t="s">
        <v>6</v>
      </c>
      <c r="D4" s="233" t="s">
        <v>6</v>
      </c>
      <c r="E4" s="233" t="s">
        <v>105</v>
      </c>
      <c r="F4" s="233" t="s">
        <v>105</v>
      </c>
      <c r="G4" s="233" t="s">
        <v>105</v>
      </c>
      <c r="H4" s="233" t="s">
        <v>238</v>
      </c>
      <c r="I4" s="233" t="s">
        <v>238</v>
      </c>
      <c r="J4" s="233" t="s">
        <v>238</v>
      </c>
      <c r="K4" s="233" t="s">
        <v>239</v>
      </c>
      <c r="L4" s="233" t="s">
        <v>239</v>
      </c>
      <c r="M4" s="233" t="s">
        <v>239</v>
      </c>
      <c r="N4" s="233" t="s">
        <v>239</v>
      </c>
      <c r="O4" s="233" t="s">
        <v>239</v>
      </c>
      <c r="P4" s="233" t="s">
        <v>107</v>
      </c>
      <c r="Q4" s="233" t="s">
        <v>107</v>
      </c>
      <c r="R4" s="233" t="s">
        <v>107</v>
      </c>
      <c r="S4" s="233" t="s">
        <v>107</v>
      </c>
      <c r="T4" s="233" t="s">
        <v>107</v>
      </c>
    </row>
    <row r="5" ht="19.5" customHeight="1" spans="1:20">
      <c r="A5" s="233" t="s">
        <v>121</v>
      </c>
      <c r="B5" s="233" t="s">
        <v>121</v>
      </c>
      <c r="C5" s="233" t="s">
        <v>121</v>
      </c>
      <c r="D5" s="233" t="s">
        <v>122</v>
      </c>
      <c r="E5" s="233" t="s">
        <v>128</v>
      </c>
      <c r="F5" s="233" t="s">
        <v>240</v>
      </c>
      <c r="G5" s="233" t="s">
        <v>241</v>
      </c>
      <c r="H5" s="233" t="s">
        <v>128</v>
      </c>
      <c r="I5" s="233" t="s">
        <v>209</v>
      </c>
      <c r="J5" s="233" t="s">
        <v>210</v>
      </c>
      <c r="K5" s="233" t="s">
        <v>128</v>
      </c>
      <c r="L5" s="233" t="s">
        <v>209</v>
      </c>
      <c r="M5" s="233" t="s">
        <v>209</v>
      </c>
      <c r="N5" s="233" t="s">
        <v>209</v>
      </c>
      <c r="O5" s="233" t="s">
        <v>210</v>
      </c>
      <c r="P5" s="233" t="s">
        <v>128</v>
      </c>
      <c r="Q5" s="233" t="s">
        <v>240</v>
      </c>
      <c r="R5" s="233" t="s">
        <v>241</v>
      </c>
      <c r="S5" s="233" t="s">
        <v>241</v>
      </c>
      <c r="T5" s="233" t="s">
        <v>241</v>
      </c>
    </row>
    <row r="6" ht="19.5" customHeight="1" spans="1:20">
      <c r="A6" s="233" t="s">
        <v>121</v>
      </c>
      <c r="B6" s="233" t="s">
        <v>121</v>
      </c>
      <c r="C6" s="233" t="s">
        <v>121</v>
      </c>
      <c r="D6" s="233" t="s">
        <v>122</v>
      </c>
      <c r="E6" s="233" t="s">
        <v>128</v>
      </c>
      <c r="F6" s="233" t="s">
        <v>240</v>
      </c>
      <c r="G6" s="233" t="s">
        <v>241</v>
      </c>
      <c r="H6" s="233" t="s">
        <v>128</v>
      </c>
      <c r="I6" s="233" t="s">
        <v>209</v>
      </c>
      <c r="J6" s="233" t="s">
        <v>210</v>
      </c>
      <c r="K6" s="233" t="s">
        <v>128</v>
      </c>
      <c r="L6" s="233" t="s">
        <v>123</v>
      </c>
      <c r="M6" s="233" t="s">
        <v>242</v>
      </c>
      <c r="N6" s="233" t="s">
        <v>243</v>
      </c>
      <c r="O6" s="233" t="s">
        <v>210</v>
      </c>
      <c r="P6" s="233" t="s">
        <v>128</v>
      </c>
      <c r="Q6" s="233" t="s">
        <v>240</v>
      </c>
      <c r="R6" s="233" t="s">
        <v>123</v>
      </c>
      <c r="S6" s="233" t="s">
        <v>244</v>
      </c>
      <c r="T6" s="233" t="s">
        <v>245</v>
      </c>
    </row>
    <row r="7" ht="19.5" customHeight="1" spans="1:20">
      <c r="A7" s="233" t="s">
        <v>121</v>
      </c>
      <c r="B7" s="233" t="s">
        <v>121</v>
      </c>
      <c r="C7" s="233" t="s">
        <v>121</v>
      </c>
      <c r="D7" s="233" t="s">
        <v>122</v>
      </c>
      <c r="E7" s="233" t="s">
        <v>128</v>
      </c>
      <c r="F7" s="233" t="s">
        <v>240</v>
      </c>
      <c r="G7" s="233" t="s">
        <v>241</v>
      </c>
      <c r="H7" s="233" t="s">
        <v>128</v>
      </c>
      <c r="I7" s="233" t="s">
        <v>209</v>
      </c>
      <c r="J7" s="233" t="s">
        <v>210</v>
      </c>
      <c r="K7" s="233" t="s">
        <v>128</v>
      </c>
      <c r="L7" s="233" t="s">
        <v>123</v>
      </c>
      <c r="M7" s="233" t="s">
        <v>242</v>
      </c>
      <c r="N7" s="233" t="s">
        <v>243</v>
      </c>
      <c r="O7" s="233" t="s">
        <v>210</v>
      </c>
      <c r="P7" s="233" t="s">
        <v>128</v>
      </c>
      <c r="Q7" s="233" t="s">
        <v>240</v>
      </c>
      <c r="R7" s="233" t="s">
        <v>123</v>
      </c>
      <c r="S7" s="233" t="s">
        <v>244</v>
      </c>
      <c r="T7" s="233" t="s">
        <v>245</v>
      </c>
    </row>
    <row r="8" ht="19.5" customHeight="1" spans="1:20">
      <c r="A8" s="233" t="s">
        <v>125</v>
      </c>
      <c r="B8" s="233" t="s">
        <v>126</v>
      </c>
      <c r="C8" s="233" t="s">
        <v>127</v>
      </c>
      <c r="D8" s="233" t="s">
        <v>10</v>
      </c>
      <c r="E8" s="234" t="s">
        <v>11</v>
      </c>
      <c r="F8" s="234" t="s">
        <v>12</v>
      </c>
      <c r="G8" s="234" t="s">
        <v>20</v>
      </c>
      <c r="H8" s="234" t="s">
        <v>24</v>
      </c>
      <c r="I8" s="234" t="s">
        <v>28</v>
      </c>
      <c r="J8" s="234" t="s">
        <v>32</v>
      </c>
      <c r="K8" s="234" t="s">
        <v>36</v>
      </c>
      <c r="L8" s="234" t="s">
        <v>40</v>
      </c>
      <c r="M8" s="234" t="s">
        <v>43</v>
      </c>
      <c r="N8" s="234" t="s">
        <v>46</v>
      </c>
      <c r="O8" s="234" t="s">
        <v>49</v>
      </c>
      <c r="P8" s="234" t="s">
        <v>52</v>
      </c>
      <c r="Q8" s="234" t="s">
        <v>55</v>
      </c>
      <c r="R8" s="234" t="s">
        <v>58</v>
      </c>
      <c r="S8" s="234" t="s">
        <v>61</v>
      </c>
      <c r="T8" s="234" t="s">
        <v>64</v>
      </c>
    </row>
    <row r="9" ht="19.5" customHeight="1" spans="1:20">
      <c r="A9" s="233" t="s">
        <v>125</v>
      </c>
      <c r="B9" s="233" t="s">
        <v>126</v>
      </c>
      <c r="C9" s="233" t="s">
        <v>127</v>
      </c>
      <c r="D9" s="233" t="s">
        <v>128</v>
      </c>
      <c r="E9" s="235">
        <v>135287.01</v>
      </c>
      <c r="F9" s="235">
        <v>29.01</v>
      </c>
      <c r="G9" s="235">
        <v>135258</v>
      </c>
      <c r="H9" s="235">
        <v>9770061.31</v>
      </c>
      <c r="I9" s="235">
        <v>5487168.62</v>
      </c>
      <c r="J9" s="235">
        <v>4282892.69</v>
      </c>
      <c r="K9" s="235">
        <v>9789290.32</v>
      </c>
      <c r="L9" s="235">
        <v>5487197.63</v>
      </c>
      <c r="M9" s="235">
        <v>4938167.02</v>
      </c>
      <c r="N9" s="235">
        <v>549030.61</v>
      </c>
      <c r="O9" s="235">
        <v>4302092.69</v>
      </c>
      <c r="P9" s="235">
        <v>116058</v>
      </c>
      <c r="Q9" s="235">
        <v>0</v>
      </c>
      <c r="R9" s="235">
        <v>116058</v>
      </c>
      <c r="S9" s="235">
        <v>116058</v>
      </c>
      <c r="T9" s="235">
        <v>0</v>
      </c>
    </row>
    <row r="10" ht="19.5" customHeight="1" spans="1:20">
      <c r="A10" s="236" t="s">
        <v>129</v>
      </c>
      <c r="B10" s="237"/>
      <c r="C10" s="237"/>
      <c r="D10" s="237" t="s">
        <v>130</v>
      </c>
      <c r="E10" s="235">
        <v>0</v>
      </c>
      <c r="F10" s="235">
        <v>0</v>
      </c>
      <c r="G10" s="235">
        <v>0</v>
      </c>
      <c r="H10" s="235">
        <v>20000</v>
      </c>
      <c r="I10" s="235">
        <v>0</v>
      </c>
      <c r="J10" s="235">
        <v>20000</v>
      </c>
      <c r="K10" s="235">
        <v>20000</v>
      </c>
      <c r="L10" s="235">
        <v>0</v>
      </c>
      <c r="M10" s="235">
        <v>0</v>
      </c>
      <c r="N10" s="235">
        <v>0</v>
      </c>
      <c r="O10" s="235">
        <v>20000</v>
      </c>
      <c r="P10" s="235">
        <v>0</v>
      </c>
      <c r="Q10" s="235">
        <v>0</v>
      </c>
      <c r="R10" s="235">
        <v>0</v>
      </c>
      <c r="S10" s="235">
        <v>0</v>
      </c>
      <c r="T10" s="235">
        <v>0</v>
      </c>
    </row>
    <row r="11" ht="19.5" customHeight="1" spans="1:20">
      <c r="A11" s="236" t="s">
        <v>131</v>
      </c>
      <c r="B11" s="237"/>
      <c r="C11" s="237"/>
      <c r="D11" s="237" t="s">
        <v>132</v>
      </c>
      <c r="E11" s="235">
        <v>0</v>
      </c>
      <c r="F11" s="235">
        <v>0</v>
      </c>
      <c r="G11" s="235">
        <v>0</v>
      </c>
      <c r="H11" s="235">
        <v>20000</v>
      </c>
      <c r="I11" s="235">
        <v>0</v>
      </c>
      <c r="J11" s="235">
        <v>20000</v>
      </c>
      <c r="K11" s="235">
        <v>20000</v>
      </c>
      <c r="L11" s="235">
        <v>0</v>
      </c>
      <c r="M11" s="235">
        <v>0</v>
      </c>
      <c r="N11" s="235">
        <v>0</v>
      </c>
      <c r="O11" s="235">
        <v>20000</v>
      </c>
      <c r="P11" s="235">
        <v>0</v>
      </c>
      <c r="Q11" s="235">
        <v>0</v>
      </c>
      <c r="R11" s="235">
        <v>0</v>
      </c>
      <c r="S11" s="235">
        <v>0</v>
      </c>
      <c r="T11" s="235">
        <v>0</v>
      </c>
    </row>
    <row r="12" ht="19.5" customHeight="1" spans="1:20">
      <c r="A12" s="236" t="s">
        <v>133</v>
      </c>
      <c r="B12" s="237"/>
      <c r="C12" s="237"/>
      <c r="D12" s="237" t="s">
        <v>134</v>
      </c>
      <c r="E12" s="235">
        <v>0</v>
      </c>
      <c r="F12" s="235">
        <v>0</v>
      </c>
      <c r="G12" s="235">
        <v>0</v>
      </c>
      <c r="H12" s="235">
        <v>20000</v>
      </c>
      <c r="I12" s="235">
        <v>0</v>
      </c>
      <c r="J12" s="235">
        <v>20000</v>
      </c>
      <c r="K12" s="235">
        <v>20000</v>
      </c>
      <c r="L12" s="235">
        <v>0</v>
      </c>
      <c r="M12" s="235">
        <v>0</v>
      </c>
      <c r="N12" s="235">
        <v>0</v>
      </c>
      <c r="O12" s="235">
        <v>20000</v>
      </c>
      <c r="P12" s="235">
        <v>0</v>
      </c>
      <c r="Q12" s="235">
        <v>0</v>
      </c>
      <c r="R12" s="235">
        <v>0</v>
      </c>
      <c r="S12" s="235">
        <v>0</v>
      </c>
      <c r="T12" s="235">
        <v>0</v>
      </c>
    </row>
    <row r="13" ht="19.5" customHeight="1" spans="1:20">
      <c r="A13" s="236" t="s">
        <v>135</v>
      </c>
      <c r="B13" s="237"/>
      <c r="C13" s="237"/>
      <c r="D13" s="237" t="s">
        <v>136</v>
      </c>
      <c r="E13" s="235">
        <v>135287.01</v>
      </c>
      <c r="F13" s="235">
        <v>29.01</v>
      </c>
      <c r="G13" s="235">
        <v>135258</v>
      </c>
      <c r="H13" s="235">
        <v>8211208.33</v>
      </c>
      <c r="I13" s="235">
        <v>4020407.64</v>
      </c>
      <c r="J13" s="235">
        <v>4190800.69</v>
      </c>
      <c r="K13" s="235">
        <v>8230437.34</v>
      </c>
      <c r="L13" s="235">
        <v>4020436.65</v>
      </c>
      <c r="M13" s="235">
        <v>3485806.04</v>
      </c>
      <c r="N13" s="235">
        <v>534630.61</v>
      </c>
      <c r="O13" s="235">
        <v>4210000.69</v>
      </c>
      <c r="P13" s="235">
        <v>116058</v>
      </c>
      <c r="Q13" s="235">
        <v>0</v>
      </c>
      <c r="R13" s="235">
        <v>116058</v>
      </c>
      <c r="S13" s="235">
        <v>116058</v>
      </c>
      <c r="T13" s="235">
        <v>0</v>
      </c>
    </row>
    <row r="14" ht="19.5" customHeight="1" spans="1:20">
      <c r="A14" s="236" t="s">
        <v>137</v>
      </c>
      <c r="B14" s="237"/>
      <c r="C14" s="237"/>
      <c r="D14" s="237" t="s">
        <v>138</v>
      </c>
      <c r="E14" s="235">
        <v>135258</v>
      </c>
      <c r="F14" s="235">
        <v>0</v>
      </c>
      <c r="G14" s="235">
        <v>135258</v>
      </c>
      <c r="H14" s="235">
        <v>3731307.61</v>
      </c>
      <c r="I14" s="235">
        <v>3480277.61</v>
      </c>
      <c r="J14" s="235">
        <v>251030</v>
      </c>
      <c r="K14" s="235">
        <v>3750507.61</v>
      </c>
      <c r="L14" s="235">
        <v>3480277.61</v>
      </c>
      <c r="M14" s="235">
        <v>2971322</v>
      </c>
      <c r="N14" s="235">
        <v>508955.61</v>
      </c>
      <c r="O14" s="235">
        <v>270230</v>
      </c>
      <c r="P14" s="235">
        <v>116058</v>
      </c>
      <c r="Q14" s="235">
        <v>0</v>
      </c>
      <c r="R14" s="235">
        <v>116058</v>
      </c>
      <c r="S14" s="235">
        <v>116058</v>
      </c>
      <c r="T14" s="235">
        <v>0</v>
      </c>
    </row>
    <row r="15" ht="19.5" customHeight="1" spans="1:20">
      <c r="A15" s="236" t="s">
        <v>139</v>
      </c>
      <c r="B15" s="237"/>
      <c r="C15" s="237"/>
      <c r="D15" s="237" t="s">
        <v>140</v>
      </c>
      <c r="E15" s="235">
        <v>0</v>
      </c>
      <c r="F15" s="235">
        <v>0</v>
      </c>
      <c r="G15" s="235">
        <v>0</v>
      </c>
      <c r="H15" s="235">
        <v>3480277.61</v>
      </c>
      <c r="I15" s="235">
        <v>3480277.61</v>
      </c>
      <c r="J15" s="235">
        <v>0</v>
      </c>
      <c r="K15" s="235">
        <v>3480277.61</v>
      </c>
      <c r="L15" s="235">
        <v>3480277.61</v>
      </c>
      <c r="M15" s="235">
        <v>2971322</v>
      </c>
      <c r="N15" s="235">
        <v>508955.61</v>
      </c>
      <c r="O15" s="235">
        <v>0</v>
      </c>
      <c r="P15" s="235">
        <v>0</v>
      </c>
      <c r="Q15" s="235">
        <v>0</v>
      </c>
      <c r="R15" s="235">
        <v>0</v>
      </c>
      <c r="S15" s="235">
        <v>0</v>
      </c>
      <c r="T15" s="235">
        <v>0</v>
      </c>
    </row>
    <row r="16" ht="19.5" customHeight="1" spans="1:20">
      <c r="A16" s="236" t="s">
        <v>141</v>
      </c>
      <c r="B16" s="237"/>
      <c r="C16" s="237"/>
      <c r="D16" s="237" t="s">
        <v>142</v>
      </c>
      <c r="E16" s="235">
        <v>0</v>
      </c>
      <c r="F16" s="235">
        <v>0</v>
      </c>
      <c r="G16" s="235">
        <v>0</v>
      </c>
      <c r="H16" s="235">
        <v>130000</v>
      </c>
      <c r="I16" s="235">
        <v>0</v>
      </c>
      <c r="J16" s="235">
        <v>130000</v>
      </c>
      <c r="K16" s="235">
        <v>130000</v>
      </c>
      <c r="L16" s="235">
        <v>0</v>
      </c>
      <c r="M16" s="235">
        <v>0</v>
      </c>
      <c r="N16" s="235">
        <v>0</v>
      </c>
      <c r="O16" s="235">
        <v>130000</v>
      </c>
      <c r="P16" s="235">
        <v>0</v>
      </c>
      <c r="Q16" s="235">
        <v>0</v>
      </c>
      <c r="R16" s="235">
        <v>0</v>
      </c>
      <c r="S16" s="235">
        <v>0</v>
      </c>
      <c r="T16" s="235">
        <v>0</v>
      </c>
    </row>
    <row r="17" ht="19.5" customHeight="1" spans="1:20">
      <c r="A17" s="236" t="s">
        <v>143</v>
      </c>
      <c r="B17" s="237"/>
      <c r="C17" s="237"/>
      <c r="D17" s="237" t="s">
        <v>144</v>
      </c>
      <c r="E17" s="235">
        <v>0</v>
      </c>
      <c r="F17" s="235">
        <v>0</v>
      </c>
      <c r="G17" s="235">
        <v>0</v>
      </c>
      <c r="H17" s="235">
        <v>72360</v>
      </c>
      <c r="I17" s="235">
        <v>0</v>
      </c>
      <c r="J17" s="235">
        <v>72360</v>
      </c>
      <c r="K17" s="235">
        <v>72360</v>
      </c>
      <c r="L17" s="235">
        <v>0</v>
      </c>
      <c r="M17" s="235">
        <v>0</v>
      </c>
      <c r="N17" s="235">
        <v>0</v>
      </c>
      <c r="O17" s="235">
        <v>72360</v>
      </c>
      <c r="P17" s="235">
        <v>0</v>
      </c>
      <c r="Q17" s="235">
        <v>0</v>
      </c>
      <c r="R17" s="235">
        <v>0</v>
      </c>
      <c r="S17" s="235">
        <v>0</v>
      </c>
      <c r="T17" s="235">
        <v>0</v>
      </c>
    </row>
    <row r="18" ht="19.5" customHeight="1" spans="1:20">
      <c r="A18" s="236" t="s">
        <v>145</v>
      </c>
      <c r="B18" s="237"/>
      <c r="C18" s="237"/>
      <c r="D18" s="237" t="s">
        <v>146</v>
      </c>
      <c r="E18" s="235">
        <v>0</v>
      </c>
      <c r="F18" s="235">
        <v>0</v>
      </c>
      <c r="G18" s="235">
        <v>0</v>
      </c>
      <c r="H18" s="235">
        <v>32670</v>
      </c>
      <c r="I18" s="235">
        <v>0</v>
      </c>
      <c r="J18" s="235">
        <v>32670</v>
      </c>
      <c r="K18" s="235">
        <v>32670</v>
      </c>
      <c r="L18" s="235">
        <v>0</v>
      </c>
      <c r="M18" s="235">
        <v>0</v>
      </c>
      <c r="N18" s="235">
        <v>0</v>
      </c>
      <c r="O18" s="235">
        <v>32670</v>
      </c>
      <c r="P18" s="235">
        <v>0</v>
      </c>
      <c r="Q18" s="235">
        <v>0</v>
      </c>
      <c r="R18" s="235">
        <v>0</v>
      </c>
      <c r="S18" s="235">
        <v>0</v>
      </c>
      <c r="T18" s="235">
        <v>0</v>
      </c>
    </row>
    <row r="19" ht="19.5" customHeight="1" spans="1:20">
      <c r="A19" s="236" t="s">
        <v>147</v>
      </c>
      <c r="B19" s="237"/>
      <c r="C19" s="237"/>
      <c r="D19" s="237" t="s">
        <v>148</v>
      </c>
      <c r="E19" s="235">
        <v>0</v>
      </c>
      <c r="F19" s="235">
        <v>0</v>
      </c>
      <c r="G19" s="235">
        <v>0</v>
      </c>
      <c r="H19" s="235">
        <v>16000</v>
      </c>
      <c r="I19" s="235">
        <v>0</v>
      </c>
      <c r="J19" s="235">
        <v>16000</v>
      </c>
      <c r="K19" s="235">
        <v>16000</v>
      </c>
      <c r="L19" s="235">
        <v>0</v>
      </c>
      <c r="M19" s="235">
        <v>0</v>
      </c>
      <c r="N19" s="235">
        <v>0</v>
      </c>
      <c r="O19" s="235">
        <v>16000</v>
      </c>
      <c r="P19" s="235">
        <v>0</v>
      </c>
      <c r="Q19" s="235">
        <v>0</v>
      </c>
      <c r="R19" s="235">
        <v>0</v>
      </c>
      <c r="S19" s="235">
        <v>0</v>
      </c>
      <c r="T19" s="235">
        <v>0</v>
      </c>
    </row>
    <row r="20" ht="19.5" customHeight="1" spans="1:20">
      <c r="A20" s="236" t="s">
        <v>149</v>
      </c>
      <c r="B20" s="237"/>
      <c r="C20" s="237"/>
      <c r="D20" s="237" t="s">
        <v>150</v>
      </c>
      <c r="E20" s="235">
        <v>135258</v>
      </c>
      <c r="F20" s="235">
        <v>0</v>
      </c>
      <c r="G20" s="235">
        <v>135258</v>
      </c>
      <c r="H20" s="235">
        <v>0</v>
      </c>
      <c r="I20" s="235">
        <v>0</v>
      </c>
      <c r="J20" s="235">
        <v>0</v>
      </c>
      <c r="K20" s="235">
        <v>19200</v>
      </c>
      <c r="L20" s="235">
        <v>0</v>
      </c>
      <c r="M20" s="235">
        <v>0</v>
      </c>
      <c r="N20" s="235">
        <v>0</v>
      </c>
      <c r="O20" s="235">
        <v>19200</v>
      </c>
      <c r="P20" s="235">
        <v>116058</v>
      </c>
      <c r="Q20" s="235">
        <v>0</v>
      </c>
      <c r="R20" s="235">
        <v>116058</v>
      </c>
      <c r="S20" s="235">
        <v>116058</v>
      </c>
      <c r="T20" s="235">
        <v>0</v>
      </c>
    </row>
    <row r="21" ht="19.5" customHeight="1" spans="1:20">
      <c r="A21" s="236" t="s">
        <v>151</v>
      </c>
      <c r="B21" s="237"/>
      <c r="C21" s="237"/>
      <c r="D21" s="237" t="s">
        <v>152</v>
      </c>
      <c r="E21" s="235">
        <v>29.01</v>
      </c>
      <c r="F21" s="235">
        <v>29.01</v>
      </c>
      <c r="G21" s="235">
        <v>0</v>
      </c>
      <c r="H21" s="235">
        <v>4479900.72</v>
      </c>
      <c r="I21" s="235">
        <v>540130.03</v>
      </c>
      <c r="J21" s="235">
        <v>3939770.69</v>
      </c>
      <c r="K21" s="235">
        <v>4479929.73</v>
      </c>
      <c r="L21" s="235">
        <v>540159.04</v>
      </c>
      <c r="M21" s="235">
        <v>514484.04</v>
      </c>
      <c r="N21" s="235">
        <v>25675</v>
      </c>
      <c r="O21" s="235">
        <v>3939770.69</v>
      </c>
      <c r="P21" s="235">
        <v>0</v>
      </c>
      <c r="Q21" s="235">
        <v>0</v>
      </c>
      <c r="R21" s="235">
        <v>0</v>
      </c>
      <c r="S21" s="235">
        <v>0</v>
      </c>
      <c r="T21" s="235">
        <v>0</v>
      </c>
    </row>
    <row r="22" ht="19.5" customHeight="1" spans="1:20">
      <c r="A22" s="236" t="s">
        <v>153</v>
      </c>
      <c r="B22" s="237"/>
      <c r="C22" s="237"/>
      <c r="D22" s="237" t="s">
        <v>154</v>
      </c>
      <c r="E22" s="235">
        <v>29.01</v>
      </c>
      <c r="F22" s="235">
        <v>29.01</v>
      </c>
      <c r="G22" s="235">
        <v>0</v>
      </c>
      <c r="H22" s="235">
        <v>4479900.72</v>
      </c>
      <c r="I22" s="235">
        <v>540130.03</v>
      </c>
      <c r="J22" s="235">
        <v>3939770.69</v>
      </c>
      <c r="K22" s="235">
        <v>4479929.73</v>
      </c>
      <c r="L22" s="235">
        <v>540159.04</v>
      </c>
      <c r="M22" s="235">
        <v>514484.04</v>
      </c>
      <c r="N22" s="235">
        <v>25675</v>
      </c>
      <c r="O22" s="235">
        <v>3939770.69</v>
      </c>
      <c r="P22" s="235">
        <v>0</v>
      </c>
      <c r="Q22" s="235">
        <v>0</v>
      </c>
      <c r="R22" s="235">
        <v>0</v>
      </c>
      <c r="S22" s="235">
        <v>0</v>
      </c>
      <c r="T22" s="235">
        <v>0</v>
      </c>
    </row>
    <row r="23" ht="19.5" customHeight="1" spans="1:20">
      <c r="A23" s="236" t="s">
        <v>157</v>
      </c>
      <c r="B23" s="237"/>
      <c r="C23" s="237"/>
      <c r="D23" s="237" t="s">
        <v>158</v>
      </c>
      <c r="E23" s="235">
        <v>0</v>
      </c>
      <c r="F23" s="235">
        <v>0</v>
      </c>
      <c r="G23" s="235">
        <v>0</v>
      </c>
      <c r="H23" s="235">
        <v>697112.47</v>
      </c>
      <c r="I23" s="235">
        <v>697112.47</v>
      </c>
      <c r="J23" s="235">
        <v>0</v>
      </c>
      <c r="K23" s="235">
        <v>697112.47</v>
      </c>
      <c r="L23" s="235">
        <v>697112.47</v>
      </c>
      <c r="M23" s="235">
        <v>682712.47</v>
      </c>
      <c r="N23" s="235">
        <v>14400</v>
      </c>
      <c r="O23" s="235">
        <v>0</v>
      </c>
      <c r="P23" s="235">
        <v>0</v>
      </c>
      <c r="Q23" s="235">
        <v>0</v>
      </c>
      <c r="R23" s="235">
        <v>0</v>
      </c>
      <c r="S23" s="235">
        <v>0</v>
      </c>
      <c r="T23" s="235">
        <v>0</v>
      </c>
    </row>
    <row r="24" ht="19.5" customHeight="1" spans="1:20">
      <c r="A24" s="236" t="s">
        <v>159</v>
      </c>
      <c r="B24" s="237"/>
      <c r="C24" s="237"/>
      <c r="D24" s="237" t="s">
        <v>160</v>
      </c>
      <c r="E24" s="235">
        <v>0</v>
      </c>
      <c r="F24" s="235">
        <v>0</v>
      </c>
      <c r="G24" s="235">
        <v>0</v>
      </c>
      <c r="H24" s="235">
        <v>685576.27</v>
      </c>
      <c r="I24" s="235">
        <v>685576.27</v>
      </c>
      <c r="J24" s="235">
        <v>0</v>
      </c>
      <c r="K24" s="235">
        <v>685576.27</v>
      </c>
      <c r="L24" s="235">
        <v>685576.27</v>
      </c>
      <c r="M24" s="235">
        <v>671176.27</v>
      </c>
      <c r="N24" s="235">
        <v>14400</v>
      </c>
      <c r="O24" s="235">
        <v>0</v>
      </c>
      <c r="P24" s="235">
        <v>0</v>
      </c>
      <c r="Q24" s="235">
        <v>0</v>
      </c>
      <c r="R24" s="235">
        <v>0</v>
      </c>
      <c r="S24" s="235">
        <v>0</v>
      </c>
      <c r="T24" s="235">
        <v>0</v>
      </c>
    </row>
    <row r="25" ht="19.5" customHeight="1" spans="1:20">
      <c r="A25" s="236" t="s">
        <v>161</v>
      </c>
      <c r="B25" s="237"/>
      <c r="C25" s="237"/>
      <c r="D25" s="237" t="s">
        <v>162</v>
      </c>
      <c r="E25" s="235">
        <v>0</v>
      </c>
      <c r="F25" s="235">
        <v>0</v>
      </c>
      <c r="G25" s="235">
        <v>0</v>
      </c>
      <c r="H25" s="235">
        <v>259200</v>
      </c>
      <c r="I25" s="235">
        <v>259200</v>
      </c>
      <c r="J25" s="235">
        <v>0</v>
      </c>
      <c r="K25" s="235">
        <v>259200</v>
      </c>
      <c r="L25" s="235">
        <v>259200</v>
      </c>
      <c r="M25" s="235">
        <v>244800</v>
      </c>
      <c r="N25" s="235">
        <v>14400</v>
      </c>
      <c r="O25" s="235">
        <v>0</v>
      </c>
      <c r="P25" s="235">
        <v>0</v>
      </c>
      <c r="Q25" s="235">
        <v>0</v>
      </c>
      <c r="R25" s="235">
        <v>0</v>
      </c>
      <c r="S25" s="235">
        <v>0</v>
      </c>
      <c r="T25" s="235">
        <v>0</v>
      </c>
    </row>
    <row r="26" ht="19.5" customHeight="1" spans="1:20">
      <c r="A26" s="236" t="s">
        <v>163</v>
      </c>
      <c r="B26" s="237"/>
      <c r="C26" s="237"/>
      <c r="D26" s="237" t="s">
        <v>164</v>
      </c>
      <c r="E26" s="235">
        <v>0</v>
      </c>
      <c r="F26" s="235">
        <v>0</v>
      </c>
      <c r="G26" s="235">
        <v>0</v>
      </c>
      <c r="H26" s="235">
        <v>392718.24</v>
      </c>
      <c r="I26" s="235">
        <v>392718.24</v>
      </c>
      <c r="J26" s="235">
        <v>0</v>
      </c>
      <c r="K26" s="235">
        <v>392718.24</v>
      </c>
      <c r="L26" s="235">
        <v>392718.24</v>
      </c>
      <c r="M26" s="235">
        <v>392718.24</v>
      </c>
      <c r="N26" s="235">
        <v>0</v>
      </c>
      <c r="O26" s="235">
        <v>0</v>
      </c>
      <c r="P26" s="235">
        <v>0</v>
      </c>
      <c r="Q26" s="235">
        <v>0</v>
      </c>
      <c r="R26" s="235">
        <v>0</v>
      </c>
      <c r="S26" s="235">
        <v>0</v>
      </c>
      <c r="T26" s="235">
        <v>0</v>
      </c>
    </row>
    <row r="27" ht="19.5" customHeight="1" spans="1:20">
      <c r="A27" s="236" t="s">
        <v>165</v>
      </c>
      <c r="B27" s="237"/>
      <c r="C27" s="237"/>
      <c r="D27" s="237" t="s">
        <v>166</v>
      </c>
      <c r="E27" s="235">
        <v>0</v>
      </c>
      <c r="F27" s="235">
        <v>0</v>
      </c>
      <c r="G27" s="235">
        <v>0</v>
      </c>
      <c r="H27" s="235">
        <v>33658.03</v>
      </c>
      <c r="I27" s="235">
        <v>33658.03</v>
      </c>
      <c r="J27" s="235">
        <v>0</v>
      </c>
      <c r="K27" s="235">
        <v>33658.03</v>
      </c>
      <c r="L27" s="235">
        <v>33658.03</v>
      </c>
      <c r="M27" s="235">
        <v>33658.03</v>
      </c>
      <c r="N27" s="235">
        <v>0</v>
      </c>
      <c r="O27" s="235">
        <v>0</v>
      </c>
      <c r="P27" s="235">
        <v>0</v>
      </c>
      <c r="Q27" s="235">
        <v>0</v>
      </c>
      <c r="R27" s="235">
        <v>0</v>
      </c>
      <c r="S27" s="235">
        <v>0</v>
      </c>
      <c r="T27" s="235">
        <v>0</v>
      </c>
    </row>
    <row r="28" ht="19.5" customHeight="1" spans="1:20">
      <c r="A28" s="236" t="s">
        <v>167</v>
      </c>
      <c r="B28" s="237"/>
      <c r="C28" s="237"/>
      <c r="D28" s="237" t="s">
        <v>168</v>
      </c>
      <c r="E28" s="235">
        <v>0</v>
      </c>
      <c r="F28" s="235">
        <v>0</v>
      </c>
      <c r="G28" s="235">
        <v>0</v>
      </c>
      <c r="H28" s="235">
        <v>11536.2</v>
      </c>
      <c r="I28" s="235">
        <v>11536.2</v>
      </c>
      <c r="J28" s="235">
        <v>0</v>
      </c>
      <c r="K28" s="235">
        <v>11536.2</v>
      </c>
      <c r="L28" s="235">
        <v>11536.2</v>
      </c>
      <c r="M28" s="235">
        <v>11536.2</v>
      </c>
      <c r="N28" s="235">
        <v>0</v>
      </c>
      <c r="O28" s="235">
        <v>0</v>
      </c>
      <c r="P28" s="235">
        <v>0</v>
      </c>
      <c r="Q28" s="235">
        <v>0</v>
      </c>
      <c r="R28" s="235">
        <v>0</v>
      </c>
      <c r="S28" s="235">
        <v>0</v>
      </c>
      <c r="T28" s="235">
        <v>0</v>
      </c>
    </row>
    <row r="29" ht="19.5" customHeight="1" spans="1:20">
      <c r="A29" s="236" t="s">
        <v>169</v>
      </c>
      <c r="B29" s="237"/>
      <c r="C29" s="237"/>
      <c r="D29" s="237" t="s">
        <v>170</v>
      </c>
      <c r="E29" s="235">
        <v>0</v>
      </c>
      <c r="F29" s="235">
        <v>0</v>
      </c>
      <c r="G29" s="235">
        <v>0</v>
      </c>
      <c r="H29" s="235">
        <v>11536.2</v>
      </c>
      <c r="I29" s="235">
        <v>11536.2</v>
      </c>
      <c r="J29" s="235">
        <v>0</v>
      </c>
      <c r="K29" s="235">
        <v>11536.2</v>
      </c>
      <c r="L29" s="235">
        <v>11536.2</v>
      </c>
      <c r="M29" s="235">
        <v>11536.2</v>
      </c>
      <c r="N29" s="235">
        <v>0</v>
      </c>
      <c r="O29" s="235">
        <v>0</v>
      </c>
      <c r="P29" s="235">
        <v>0</v>
      </c>
      <c r="Q29" s="235">
        <v>0</v>
      </c>
      <c r="R29" s="235">
        <v>0</v>
      </c>
      <c r="S29" s="235">
        <v>0</v>
      </c>
      <c r="T29" s="235">
        <v>0</v>
      </c>
    </row>
    <row r="30" ht="19.5" customHeight="1" spans="1:20">
      <c r="A30" s="236" t="s">
        <v>171</v>
      </c>
      <c r="B30" s="237"/>
      <c r="C30" s="237"/>
      <c r="D30" s="237" t="s">
        <v>172</v>
      </c>
      <c r="E30" s="235">
        <v>0</v>
      </c>
      <c r="F30" s="235">
        <v>0</v>
      </c>
      <c r="G30" s="235">
        <v>0</v>
      </c>
      <c r="H30" s="235">
        <v>468367.51</v>
      </c>
      <c r="I30" s="235">
        <v>418367.51</v>
      </c>
      <c r="J30" s="235">
        <v>50000</v>
      </c>
      <c r="K30" s="235">
        <v>468367.51</v>
      </c>
      <c r="L30" s="235">
        <v>418367.51</v>
      </c>
      <c r="M30" s="235">
        <v>418367.51</v>
      </c>
      <c r="N30" s="235">
        <v>0</v>
      </c>
      <c r="O30" s="235">
        <v>50000</v>
      </c>
      <c r="P30" s="235">
        <v>0</v>
      </c>
      <c r="Q30" s="235">
        <v>0</v>
      </c>
      <c r="R30" s="235">
        <v>0</v>
      </c>
      <c r="S30" s="235">
        <v>0</v>
      </c>
      <c r="T30" s="235">
        <v>0</v>
      </c>
    </row>
    <row r="31" ht="19.5" customHeight="1" spans="1:20">
      <c r="A31" s="236" t="s">
        <v>173</v>
      </c>
      <c r="B31" s="237"/>
      <c r="C31" s="237"/>
      <c r="D31" s="237" t="s">
        <v>174</v>
      </c>
      <c r="E31" s="235">
        <v>0</v>
      </c>
      <c r="F31" s="235">
        <v>0</v>
      </c>
      <c r="G31" s="235">
        <v>0</v>
      </c>
      <c r="H31" s="235">
        <v>50000</v>
      </c>
      <c r="I31" s="235">
        <v>0</v>
      </c>
      <c r="J31" s="235">
        <v>50000</v>
      </c>
      <c r="K31" s="235">
        <v>50000</v>
      </c>
      <c r="L31" s="235">
        <v>0</v>
      </c>
      <c r="M31" s="235">
        <v>0</v>
      </c>
      <c r="N31" s="235">
        <v>0</v>
      </c>
      <c r="O31" s="235">
        <v>50000</v>
      </c>
      <c r="P31" s="235">
        <v>0</v>
      </c>
      <c r="Q31" s="235">
        <v>0</v>
      </c>
      <c r="R31" s="235">
        <v>0</v>
      </c>
      <c r="S31" s="235">
        <v>0</v>
      </c>
      <c r="T31" s="235">
        <v>0</v>
      </c>
    </row>
    <row r="32" ht="19.5" customHeight="1" spans="1:20">
      <c r="A32" s="236" t="s">
        <v>175</v>
      </c>
      <c r="B32" s="237"/>
      <c r="C32" s="237"/>
      <c r="D32" s="237" t="s">
        <v>176</v>
      </c>
      <c r="E32" s="235">
        <v>0</v>
      </c>
      <c r="F32" s="235">
        <v>0</v>
      </c>
      <c r="G32" s="235">
        <v>0</v>
      </c>
      <c r="H32" s="235">
        <v>50000</v>
      </c>
      <c r="I32" s="235">
        <v>0</v>
      </c>
      <c r="J32" s="235">
        <v>50000</v>
      </c>
      <c r="K32" s="235">
        <v>50000</v>
      </c>
      <c r="L32" s="235">
        <v>0</v>
      </c>
      <c r="M32" s="235">
        <v>0</v>
      </c>
      <c r="N32" s="235">
        <v>0</v>
      </c>
      <c r="O32" s="235">
        <v>50000</v>
      </c>
      <c r="P32" s="235">
        <v>0</v>
      </c>
      <c r="Q32" s="235">
        <v>0</v>
      </c>
      <c r="R32" s="235">
        <v>0</v>
      </c>
      <c r="S32" s="235">
        <v>0</v>
      </c>
      <c r="T32" s="235">
        <v>0</v>
      </c>
    </row>
    <row r="33" ht="19.5" customHeight="1" spans="1:20">
      <c r="A33" s="236" t="s">
        <v>177</v>
      </c>
      <c r="B33" s="237"/>
      <c r="C33" s="237"/>
      <c r="D33" s="237" t="s">
        <v>178</v>
      </c>
      <c r="E33" s="235">
        <v>0</v>
      </c>
      <c r="F33" s="235">
        <v>0</v>
      </c>
      <c r="G33" s="235">
        <v>0</v>
      </c>
      <c r="H33" s="235">
        <v>418367.51</v>
      </c>
      <c r="I33" s="235">
        <v>418367.51</v>
      </c>
      <c r="J33" s="235">
        <v>0</v>
      </c>
      <c r="K33" s="235">
        <v>418367.51</v>
      </c>
      <c r="L33" s="235">
        <v>418367.51</v>
      </c>
      <c r="M33" s="235">
        <v>418367.51</v>
      </c>
      <c r="N33" s="235">
        <v>0</v>
      </c>
      <c r="O33" s="235">
        <v>0</v>
      </c>
      <c r="P33" s="235">
        <v>0</v>
      </c>
      <c r="Q33" s="235">
        <v>0</v>
      </c>
      <c r="R33" s="235">
        <v>0</v>
      </c>
      <c r="S33" s="235">
        <v>0</v>
      </c>
      <c r="T33" s="235">
        <v>0</v>
      </c>
    </row>
    <row r="34" ht="19.5" customHeight="1" spans="1:20">
      <c r="A34" s="236" t="s">
        <v>179</v>
      </c>
      <c r="B34" s="237"/>
      <c r="C34" s="237"/>
      <c r="D34" s="237" t="s">
        <v>180</v>
      </c>
      <c r="E34" s="235">
        <v>0</v>
      </c>
      <c r="F34" s="235">
        <v>0</v>
      </c>
      <c r="G34" s="235">
        <v>0</v>
      </c>
      <c r="H34" s="235">
        <v>157695.92</v>
      </c>
      <c r="I34" s="235">
        <v>157695.92</v>
      </c>
      <c r="J34" s="235">
        <v>0</v>
      </c>
      <c r="K34" s="235">
        <v>157695.92</v>
      </c>
      <c r="L34" s="235">
        <v>157695.92</v>
      </c>
      <c r="M34" s="235">
        <v>157695.92</v>
      </c>
      <c r="N34" s="235">
        <v>0</v>
      </c>
      <c r="O34" s="235">
        <v>0</v>
      </c>
      <c r="P34" s="235">
        <v>0</v>
      </c>
      <c r="Q34" s="235">
        <v>0</v>
      </c>
      <c r="R34" s="235">
        <v>0</v>
      </c>
      <c r="S34" s="235">
        <v>0</v>
      </c>
      <c r="T34" s="235">
        <v>0</v>
      </c>
    </row>
    <row r="35" ht="19.5" customHeight="1" spans="1:20">
      <c r="A35" s="236" t="s">
        <v>181</v>
      </c>
      <c r="B35" s="237"/>
      <c r="C35" s="237"/>
      <c r="D35" s="237" t="s">
        <v>182</v>
      </c>
      <c r="E35" s="235">
        <v>0</v>
      </c>
      <c r="F35" s="235">
        <v>0</v>
      </c>
      <c r="G35" s="235">
        <v>0</v>
      </c>
      <c r="H35" s="235">
        <v>31996.36</v>
      </c>
      <c r="I35" s="235">
        <v>31996.36</v>
      </c>
      <c r="J35" s="235">
        <v>0</v>
      </c>
      <c r="K35" s="235">
        <v>31996.36</v>
      </c>
      <c r="L35" s="235">
        <v>31996.36</v>
      </c>
      <c r="M35" s="235">
        <v>31996.36</v>
      </c>
      <c r="N35" s="235">
        <v>0</v>
      </c>
      <c r="O35" s="235">
        <v>0</v>
      </c>
      <c r="P35" s="235">
        <v>0</v>
      </c>
      <c r="Q35" s="235">
        <v>0</v>
      </c>
      <c r="R35" s="235">
        <v>0</v>
      </c>
      <c r="S35" s="235">
        <v>0</v>
      </c>
      <c r="T35" s="235">
        <v>0</v>
      </c>
    </row>
    <row r="36" ht="19.5" customHeight="1" spans="1:20">
      <c r="A36" s="236" t="s">
        <v>183</v>
      </c>
      <c r="B36" s="237"/>
      <c r="C36" s="237"/>
      <c r="D36" s="237" t="s">
        <v>184</v>
      </c>
      <c r="E36" s="235">
        <v>0</v>
      </c>
      <c r="F36" s="235">
        <v>0</v>
      </c>
      <c r="G36" s="235">
        <v>0</v>
      </c>
      <c r="H36" s="235">
        <v>203450.91</v>
      </c>
      <c r="I36" s="235">
        <v>203450.91</v>
      </c>
      <c r="J36" s="235">
        <v>0</v>
      </c>
      <c r="K36" s="235">
        <v>203450.91</v>
      </c>
      <c r="L36" s="235">
        <v>203450.91</v>
      </c>
      <c r="M36" s="235">
        <v>203450.91</v>
      </c>
      <c r="N36" s="235">
        <v>0</v>
      </c>
      <c r="O36" s="235">
        <v>0</v>
      </c>
      <c r="P36" s="235">
        <v>0</v>
      </c>
      <c r="Q36" s="235">
        <v>0</v>
      </c>
      <c r="R36" s="235">
        <v>0</v>
      </c>
      <c r="S36" s="235">
        <v>0</v>
      </c>
      <c r="T36" s="235">
        <v>0</v>
      </c>
    </row>
    <row r="37" ht="19.5" customHeight="1" spans="1:20">
      <c r="A37" s="236" t="s">
        <v>185</v>
      </c>
      <c r="B37" s="237"/>
      <c r="C37" s="237"/>
      <c r="D37" s="237" t="s">
        <v>186</v>
      </c>
      <c r="E37" s="235">
        <v>0</v>
      </c>
      <c r="F37" s="235">
        <v>0</v>
      </c>
      <c r="G37" s="235">
        <v>0</v>
      </c>
      <c r="H37" s="235">
        <v>25224.32</v>
      </c>
      <c r="I37" s="235">
        <v>25224.32</v>
      </c>
      <c r="J37" s="235">
        <v>0</v>
      </c>
      <c r="K37" s="235">
        <v>25224.32</v>
      </c>
      <c r="L37" s="235">
        <v>25224.32</v>
      </c>
      <c r="M37" s="235">
        <v>25224.32</v>
      </c>
      <c r="N37" s="235">
        <v>0</v>
      </c>
      <c r="O37" s="235">
        <v>0</v>
      </c>
      <c r="P37" s="235">
        <v>0</v>
      </c>
      <c r="Q37" s="235">
        <v>0</v>
      </c>
      <c r="R37" s="235">
        <v>0</v>
      </c>
      <c r="S37" s="235">
        <v>0</v>
      </c>
      <c r="T37" s="235">
        <v>0</v>
      </c>
    </row>
    <row r="38" ht="19.5" customHeight="1" spans="1:20">
      <c r="A38" s="236" t="s">
        <v>187</v>
      </c>
      <c r="B38" s="237"/>
      <c r="C38" s="237"/>
      <c r="D38" s="237" t="s">
        <v>188</v>
      </c>
      <c r="E38" s="235">
        <v>0</v>
      </c>
      <c r="F38" s="235">
        <v>0</v>
      </c>
      <c r="G38" s="235">
        <v>0</v>
      </c>
      <c r="H38" s="235">
        <v>22092</v>
      </c>
      <c r="I38" s="235">
        <v>0</v>
      </c>
      <c r="J38" s="235">
        <v>22092</v>
      </c>
      <c r="K38" s="235">
        <v>22092</v>
      </c>
      <c r="L38" s="235">
        <v>0</v>
      </c>
      <c r="M38" s="235">
        <v>0</v>
      </c>
      <c r="N38" s="235">
        <v>0</v>
      </c>
      <c r="O38" s="235">
        <v>22092</v>
      </c>
      <c r="P38" s="235">
        <v>0</v>
      </c>
      <c r="Q38" s="235">
        <v>0</v>
      </c>
      <c r="R38" s="235">
        <v>0</v>
      </c>
      <c r="S38" s="235">
        <v>0</v>
      </c>
      <c r="T38" s="235">
        <v>0</v>
      </c>
    </row>
    <row r="39" ht="19.5" customHeight="1" spans="1:20">
      <c r="A39" s="236" t="s">
        <v>189</v>
      </c>
      <c r="B39" s="237"/>
      <c r="C39" s="237"/>
      <c r="D39" s="237" t="s">
        <v>190</v>
      </c>
      <c r="E39" s="235">
        <v>0</v>
      </c>
      <c r="F39" s="235">
        <v>0</v>
      </c>
      <c r="G39" s="235">
        <v>0</v>
      </c>
      <c r="H39" s="235">
        <v>22092</v>
      </c>
      <c r="I39" s="235">
        <v>0</v>
      </c>
      <c r="J39" s="235">
        <v>22092</v>
      </c>
      <c r="K39" s="235">
        <v>22092</v>
      </c>
      <c r="L39" s="235">
        <v>0</v>
      </c>
      <c r="M39" s="235">
        <v>0</v>
      </c>
      <c r="N39" s="235">
        <v>0</v>
      </c>
      <c r="O39" s="235">
        <v>22092</v>
      </c>
      <c r="P39" s="235">
        <v>0</v>
      </c>
      <c r="Q39" s="235">
        <v>0</v>
      </c>
      <c r="R39" s="235">
        <v>0</v>
      </c>
      <c r="S39" s="235">
        <v>0</v>
      </c>
      <c r="T39" s="235">
        <v>0</v>
      </c>
    </row>
    <row r="40" ht="19.5" customHeight="1" spans="1:20">
      <c r="A40" s="236" t="s">
        <v>191</v>
      </c>
      <c r="B40" s="237"/>
      <c r="C40" s="237"/>
      <c r="D40" s="237" t="s">
        <v>190</v>
      </c>
      <c r="E40" s="235">
        <v>0</v>
      </c>
      <c r="F40" s="235">
        <v>0</v>
      </c>
      <c r="G40" s="235">
        <v>0</v>
      </c>
      <c r="H40" s="235">
        <v>22092</v>
      </c>
      <c r="I40" s="235">
        <v>0</v>
      </c>
      <c r="J40" s="235">
        <v>22092</v>
      </c>
      <c r="K40" s="235">
        <v>22092</v>
      </c>
      <c r="L40" s="235">
        <v>0</v>
      </c>
      <c r="M40" s="235">
        <v>0</v>
      </c>
      <c r="N40" s="235">
        <v>0</v>
      </c>
      <c r="O40" s="235">
        <v>22092</v>
      </c>
      <c r="P40" s="235">
        <v>0</v>
      </c>
      <c r="Q40" s="235">
        <v>0</v>
      </c>
      <c r="R40" s="235">
        <v>0</v>
      </c>
      <c r="S40" s="235">
        <v>0</v>
      </c>
      <c r="T40" s="235">
        <v>0</v>
      </c>
    </row>
    <row r="41" ht="19.5" customHeight="1" spans="1:20">
      <c r="A41" s="236" t="s">
        <v>192</v>
      </c>
      <c r="B41" s="237"/>
      <c r="C41" s="237"/>
      <c r="D41" s="237" t="s">
        <v>193</v>
      </c>
      <c r="E41" s="235">
        <v>0</v>
      </c>
      <c r="F41" s="235">
        <v>0</v>
      </c>
      <c r="G41" s="235">
        <v>0</v>
      </c>
      <c r="H41" s="235">
        <v>351281</v>
      </c>
      <c r="I41" s="235">
        <v>351281</v>
      </c>
      <c r="J41" s="235">
        <v>0</v>
      </c>
      <c r="K41" s="235">
        <v>351281</v>
      </c>
      <c r="L41" s="235">
        <v>351281</v>
      </c>
      <c r="M41" s="235">
        <v>351281</v>
      </c>
      <c r="N41" s="235">
        <v>0</v>
      </c>
      <c r="O41" s="235">
        <v>0</v>
      </c>
      <c r="P41" s="235">
        <v>0</v>
      </c>
      <c r="Q41" s="235">
        <v>0</v>
      </c>
      <c r="R41" s="235">
        <v>0</v>
      </c>
      <c r="S41" s="235">
        <v>0</v>
      </c>
      <c r="T41" s="235">
        <v>0</v>
      </c>
    </row>
    <row r="42" ht="19.5" customHeight="1" spans="1:20">
      <c r="A42" s="236" t="s">
        <v>194</v>
      </c>
      <c r="B42" s="237"/>
      <c r="C42" s="237"/>
      <c r="D42" s="237" t="s">
        <v>195</v>
      </c>
      <c r="E42" s="235">
        <v>0</v>
      </c>
      <c r="F42" s="235">
        <v>0</v>
      </c>
      <c r="G42" s="235">
        <v>0</v>
      </c>
      <c r="H42" s="235">
        <v>351281</v>
      </c>
      <c r="I42" s="235">
        <v>351281</v>
      </c>
      <c r="J42" s="235">
        <v>0</v>
      </c>
      <c r="K42" s="235">
        <v>351281</v>
      </c>
      <c r="L42" s="235">
        <v>351281</v>
      </c>
      <c r="M42" s="235">
        <v>351281</v>
      </c>
      <c r="N42" s="235">
        <v>0</v>
      </c>
      <c r="O42" s="235">
        <v>0</v>
      </c>
      <c r="P42" s="235">
        <v>0</v>
      </c>
      <c r="Q42" s="235">
        <v>0</v>
      </c>
      <c r="R42" s="235">
        <v>0</v>
      </c>
      <c r="S42" s="235">
        <v>0</v>
      </c>
      <c r="T42" s="235">
        <v>0</v>
      </c>
    </row>
    <row r="43" ht="19.5" customHeight="1" spans="1:20">
      <c r="A43" s="236" t="s">
        <v>196</v>
      </c>
      <c r="B43" s="237"/>
      <c r="C43" s="237"/>
      <c r="D43" s="237" t="s">
        <v>197</v>
      </c>
      <c r="E43" s="235">
        <v>0</v>
      </c>
      <c r="F43" s="235">
        <v>0</v>
      </c>
      <c r="G43" s="235">
        <v>0</v>
      </c>
      <c r="H43" s="235">
        <v>351281</v>
      </c>
      <c r="I43" s="235">
        <v>351281</v>
      </c>
      <c r="J43" s="235">
        <v>0</v>
      </c>
      <c r="K43" s="235">
        <v>351281</v>
      </c>
      <c r="L43" s="235">
        <v>351281</v>
      </c>
      <c r="M43" s="235">
        <v>351281</v>
      </c>
      <c r="N43" s="235">
        <v>0</v>
      </c>
      <c r="O43" s="235">
        <v>0</v>
      </c>
      <c r="P43" s="235">
        <v>0</v>
      </c>
      <c r="Q43" s="235">
        <v>0</v>
      </c>
      <c r="R43" s="235">
        <v>0</v>
      </c>
      <c r="S43" s="235">
        <v>0</v>
      </c>
      <c r="T43" s="235">
        <v>0</v>
      </c>
    </row>
    <row r="44" ht="19.5" customHeight="1" spans="1:20">
      <c r="A44" s="237" t="s">
        <v>246</v>
      </c>
      <c r="B44" s="237" t="s">
        <v>246</v>
      </c>
      <c r="C44" s="237" t="s">
        <v>246</v>
      </c>
      <c r="D44" s="237" t="s">
        <v>246</v>
      </c>
      <c r="E44" s="237" t="s">
        <v>246</v>
      </c>
      <c r="F44" s="237" t="s">
        <v>246</v>
      </c>
      <c r="G44" s="237" t="s">
        <v>246</v>
      </c>
      <c r="H44" s="237" t="s">
        <v>246</v>
      </c>
      <c r="I44" s="237" t="s">
        <v>246</v>
      </c>
      <c r="J44" s="237" t="s">
        <v>246</v>
      </c>
      <c r="K44" s="237" t="s">
        <v>246</v>
      </c>
      <c r="L44" s="237" t="s">
        <v>246</v>
      </c>
      <c r="M44" s="237" t="s">
        <v>246</v>
      </c>
      <c r="N44" s="237" t="s">
        <v>246</v>
      </c>
      <c r="O44" s="237" t="s">
        <v>246</v>
      </c>
      <c r="P44" s="237" t="s">
        <v>246</v>
      </c>
      <c r="Q44" s="237" t="s">
        <v>246</v>
      </c>
      <c r="R44" s="237" t="s">
        <v>246</v>
      </c>
      <c r="S44" s="237" t="s">
        <v>246</v>
      </c>
      <c r="T44" s="237" t="s">
        <v>246</v>
      </c>
    </row>
  </sheetData>
  <mergeCells count="63">
    <mergeCell ref="A4:D4"/>
    <mergeCell ref="E4:G4"/>
    <mergeCell ref="H4:J4"/>
    <mergeCell ref="K4:O4"/>
    <mergeCell ref="P4:T4"/>
    <mergeCell ref="L5:N5"/>
    <mergeCell ref="R5:T5"/>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C34"/>
    <mergeCell ref="A35:C35"/>
    <mergeCell ref="A36:C36"/>
    <mergeCell ref="A37:C37"/>
    <mergeCell ref="A38:C38"/>
    <mergeCell ref="A39:C39"/>
    <mergeCell ref="A40:C40"/>
    <mergeCell ref="A41:C41"/>
    <mergeCell ref="A42:C42"/>
    <mergeCell ref="A43:C43"/>
    <mergeCell ref="A44:T44"/>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75196850393782" right="0.75196850393782" top="1.00000000000108" bottom="1.00000000000108" header="0.3" footer="0.3"/>
  <pageSetup paperSize="9" fitToHeight="0" orientation="portrait"/>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6">
    <outlinePr summaryBelow="0"/>
    <pageSetUpPr fitToPage="1"/>
  </sheetPr>
  <dimension ref="A1:I40"/>
  <sheetViews>
    <sheetView workbookViewId="0">
      <selection activeCell="A1" sqref="A1"/>
    </sheetView>
  </sheetViews>
  <sheetFormatPr defaultColWidth="9" defaultRowHeight="13.5"/>
  <cols>
    <col min="1" max="1" width="6.25" customWidth="1"/>
    <col min="2" max="2" width="32.875" customWidth="1"/>
    <col min="3" max="3" width="20.125" customWidth="1"/>
    <col min="4" max="4" width="6.25" customWidth="1"/>
    <col min="5" max="5" width="22.75" customWidth="1"/>
    <col min="6" max="6" width="19.375" customWidth="1"/>
    <col min="7" max="7" width="6.25" customWidth="1"/>
    <col min="8" max="8" width="36.875" customWidth="1"/>
    <col min="9" max="9" width="17.125" customWidth="1"/>
  </cols>
  <sheetData>
    <row r="1" ht="27" spans="1:9">
      <c r="E1" s="232" t="s">
        <v>247</v>
      </c>
    </row>
    <row r="2" spans="1:9">
      <c r="I2" s="219" t="s">
        <v>248</v>
      </c>
    </row>
    <row r="3" ht="14.25" spans="1:9">
      <c r="A3" s="220" t="s">
        <v>2</v>
      </c>
      <c r="I3" s="219" t="s">
        <v>3</v>
      </c>
    </row>
    <row r="4" ht="19.5" customHeight="1" spans="1:9">
      <c r="A4" s="233" t="s">
        <v>242</v>
      </c>
      <c r="B4" s="233" t="s">
        <v>242</v>
      </c>
      <c r="C4" s="233" t="s">
        <v>242</v>
      </c>
      <c r="D4" s="233" t="s">
        <v>243</v>
      </c>
      <c r="E4" s="233" t="s">
        <v>243</v>
      </c>
      <c r="F4" s="233" t="s">
        <v>243</v>
      </c>
      <c r="G4" s="233" t="s">
        <v>243</v>
      </c>
      <c r="H4" s="233" t="s">
        <v>243</v>
      </c>
      <c r="I4" s="233" t="s">
        <v>243</v>
      </c>
    </row>
    <row r="5" ht="19.5" customHeight="1" spans="1:9">
      <c r="A5" s="233" t="s">
        <v>249</v>
      </c>
      <c r="B5" s="233" t="s">
        <v>122</v>
      </c>
      <c r="C5" s="233" t="s">
        <v>8</v>
      </c>
      <c r="D5" s="233" t="s">
        <v>249</v>
      </c>
      <c r="E5" s="233" t="s">
        <v>122</v>
      </c>
      <c r="F5" s="233" t="s">
        <v>8</v>
      </c>
      <c r="G5" s="233" t="s">
        <v>249</v>
      </c>
      <c r="H5" s="233" t="s">
        <v>122</v>
      </c>
      <c r="I5" s="233" t="s">
        <v>8</v>
      </c>
    </row>
    <row r="6" ht="19.5" customHeight="1" spans="1:9">
      <c r="A6" s="233" t="s">
        <v>249</v>
      </c>
      <c r="B6" s="233" t="s">
        <v>122</v>
      </c>
      <c r="C6" s="233" t="s">
        <v>8</v>
      </c>
      <c r="D6" s="233" t="s">
        <v>249</v>
      </c>
      <c r="E6" s="233" t="s">
        <v>122</v>
      </c>
      <c r="F6" s="233" t="s">
        <v>8</v>
      </c>
      <c r="G6" s="233" t="s">
        <v>249</v>
      </c>
      <c r="H6" s="233" t="s">
        <v>122</v>
      </c>
      <c r="I6" s="233" t="s">
        <v>8</v>
      </c>
    </row>
    <row r="7" ht="19.5" customHeight="1" spans="1:9">
      <c r="A7" s="237" t="s">
        <v>250</v>
      </c>
      <c r="B7" s="237" t="s">
        <v>251</v>
      </c>
      <c r="C7" s="235">
        <v>4681830.82</v>
      </c>
      <c r="D7" s="237" t="s">
        <v>252</v>
      </c>
      <c r="E7" s="237" t="s">
        <v>253</v>
      </c>
      <c r="F7" s="235">
        <v>549030.61</v>
      </c>
      <c r="G7" s="237" t="s">
        <v>254</v>
      </c>
      <c r="H7" s="237" t="s">
        <v>255</v>
      </c>
      <c r="I7" s="235">
        <v>0</v>
      </c>
    </row>
    <row r="8" ht="19.5" customHeight="1" spans="1:9">
      <c r="A8" s="237" t="s">
        <v>256</v>
      </c>
      <c r="B8" s="237" t="s">
        <v>257</v>
      </c>
      <c r="C8" s="235">
        <v>1076404</v>
      </c>
      <c r="D8" s="237" t="s">
        <v>258</v>
      </c>
      <c r="E8" s="237" t="s">
        <v>259</v>
      </c>
      <c r="F8" s="235">
        <v>49055.8</v>
      </c>
      <c r="G8" s="237" t="s">
        <v>260</v>
      </c>
      <c r="H8" s="237" t="s">
        <v>261</v>
      </c>
      <c r="I8" s="235">
        <v>0</v>
      </c>
    </row>
    <row r="9" ht="19.5" customHeight="1" spans="1:9">
      <c r="A9" s="237" t="s">
        <v>262</v>
      </c>
      <c r="B9" s="237" t="s">
        <v>263</v>
      </c>
      <c r="C9" s="235">
        <v>1121452</v>
      </c>
      <c r="D9" s="237" t="s">
        <v>264</v>
      </c>
      <c r="E9" s="237" t="s">
        <v>265</v>
      </c>
      <c r="F9" s="235">
        <v>0</v>
      </c>
      <c r="G9" s="237" t="s">
        <v>266</v>
      </c>
      <c r="H9" s="237" t="s">
        <v>267</v>
      </c>
      <c r="I9" s="235">
        <v>0</v>
      </c>
    </row>
    <row r="10" ht="19.5" customHeight="1" spans="1:9">
      <c r="A10" s="237" t="s">
        <v>268</v>
      </c>
      <c r="B10" s="237" t="s">
        <v>269</v>
      </c>
      <c r="C10" s="235">
        <v>548062</v>
      </c>
      <c r="D10" s="237" t="s">
        <v>270</v>
      </c>
      <c r="E10" s="237" t="s">
        <v>271</v>
      </c>
      <c r="F10" s="235">
        <v>0</v>
      </c>
      <c r="G10" s="237" t="s">
        <v>272</v>
      </c>
      <c r="H10" s="237" t="s">
        <v>273</v>
      </c>
      <c r="I10" s="235">
        <v>0</v>
      </c>
    </row>
    <row r="11" ht="19.5" customHeight="1" spans="1:9">
      <c r="A11" s="237" t="s">
        <v>274</v>
      </c>
      <c r="B11" s="237" t="s">
        <v>275</v>
      </c>
      <c r="C11" s="235">
        <v>0</v>
      </c>
      <c r="D11" s="237" t="s">
        <v>276</v>
      </c>
      <c r="E11" s="237" t="s">
        <v>277</v>
      </c>
      <c r="F11" s="235">
        <v>8.04</v>
      </c>
      <c r="G11" s="237" t="s">
        <v>278</v>
      </c>
      <c r="H11" s="237" t="s">
        <v>279</v>
      </c>
      <c r="I11" s="235">
        <v>0</v>
      </c>
    </row>
    <row r="12" ht="19.5" customHeight="1" spans="1:9">
      <c r="A12" s="237" t="s">
        <v>280</v>
      </c>
      <c r="B12" s="237" t="s">
        <v>281</v>
      </c>
      <c r="C12" s="235">
        <v>266117</v>
      </c>
      <c r="D12" s="237" t="s">
        <v>282</v>
      </c>
      <c r="E12" s="237" t="s">
        <v>283</v>
      </c>
      <c r="F12" s="235">
        <v>8016.95</v>
      </c>
      <c r="G12" s="237" t="s">
        <v>284</v>
      </c>
      <c r="H12" s="237" t="s">
        <v>285</v>
      </c>
      <c r="I12" s="235">
        <v>0</v>
      </c>
    </row>
    <row r="13" ht="19.5" customHeight="1" spans="1:9">
      <c r="A13" s="237" t="s">
        <v>286</v>
      </c>
      <c r="B13" s="237" t="s">
        <v>287</v>
      </c>
      <c r="C13" s="235">
        <v>392718.24</v>
      </c>
      <c r="D13" s="237" t="s">
        <v>288</v>
      </c>
      <c r="E13" s="237" t="s">
        <v>289</v>
      </c>
      <c r="F13" s="235">
        <v>11289.45</v>
      </c>
      <c r="G13" s="237" t="s">
        <v>290</v>
      </c>
      <c r="H13" s="237" t="s">
        <v>291</v>
      </c>
      <c r="I13" s="235">
        <v>0</v>
      </c>
    </row>
    <row r="14" ht="19.5" customHeight="1" spans="1:9">
      <c r="A14" s="237" t="s">
        <v>292</v>
      </c>
      <c r="B14" s="237" t="s">
        <v>293</v>
      </c>
      <c r="C14" s="235">
        <v>36729.06</v>
      </c>
      <c r="D14" s="237" t="s">
        <v>294</v>
      </c>
      <c r="E14" s="237" t="s">
        <v>295</v>
      </c>
      <c r="F14" s="235">
        <v>0</v>
      </c>
      <c r="G14" s="237" t="s">
        <v>296</v>
      </c>
      <c r="H14" s="237" t="s">
        <v>297</v>
      </c>
      <c r="I14" s="235">
        <v>0</v>
      </c>
    </row>
    <row r="15" ht="19.5" customHeight="1" spans="1:9">
      <c r="A15" s="237" t="s">
        <v>298</v>
      </c>
      <c r="B15" s="237" t="s">
        <v>299</v>
      </c>
      <c r="C15" s="235">
        <v>189692.28</v>
      </c>
      <c r="D15" s="237" t="s">
        <v>300</v>
      </c>
      <c r="E15" s="237" t="s">
        <v>301</v>
      </c>
      <c r="F15" s="235">
        <v>0</v>
      </c>
      <c r="G15" s="237" t="s">
        <v>302</v>
      </c>
      <c r="H15" s="237" t="s">
        <v>303</v>
      </c>
      <c r="I15" s="235">
        <v>0</v>
      </c>
    </row>
    <row r="16" ht="19.5" customHeight="1" spans="1:9">
      <c r="A16" s="237" t="s">
        <v>304</v>
      </c>
      <c r="B16" s="237" t="s">
        <v>305</v>
      </c>
      <c r="C16" s="235">
        <v>200379.88</v>
      </c>
      <c r="D16" s="237" t="s">
        <v>306</v>
      </c>
      <c r="E16" s="237" t="s">
        <v>307</v>
      </c>
      <c r="F16" s="235">
        <v>43982</v>
      </c>
      <c r="G16" s="237" t="s">
        <v>308</v>
      </c>
      <c r="H16" s="237" t="s">
        <v>309</v>
      </c>
      <c r="I16" s="235">
        <v>0</v>
      </c>
    </row>
    <row r="17" ht="19.5" customHeight="1" spans="1:9">
      <c r="A17" s="237" t="s">
        <v>310</v>
      </c>
      <c r="B17" s="237" t="s">
        <v>311</v>
      </c>
      <c r="C17" s="235">
        <v>27995.36</v>
      </c>
      <c r="D17" s="237" t="s">
        <v>312</v>
      </c>
      <c r="E17" s="237" t="s">
        <v>313</v>
      </c>
      <c r="F17" s="235">
        <v>57225</v>
      </c>
      <c r="G17" s="237" t="s">
        <v>314</v>
      </c>
      <c r="H17" s="237" t="s">
        <v>315</v>
      </c>
      <c r="I17" s="235">
        <v>0</v>
      </c>
    </row>
    <row r="18" ht="19.5" customHeight="1" spans="1:9">
      <c r="A18" s="237" t="s">
        <v>316</v>
      </c>
      <c r="B18" s="237" t="s">
        <v>317</v>
      </c>
      <c r="C18" s="235">
        <v>351281</v>
      </c>
      <c r="D18" s="237" t="s">
        <v>318</v>
      </c>
      <c r="E18" s="237" t="s">
        <v>319</v>
      </c>
      <c r="F18" s="235">
        <v>0</v>
      </c>
      <c r="G18" s="237" t="s">
        <v>320</v>
      </c>
      <c r="H18" s="237" t="s">
        <v>321</v>
      </c>
      <c r="I18" s="235">
        <v>0</v>
      </c>
    </row>
    <row r="19" ht="19.5" customHeight="1" spans="1:9">
      <c r="A19" s="237" t="s">
        <v>322</v>
      </c>
      <c r="B19" s="237" t="s">
        <v>323</v>
      </c>
      <c r="C19" s="235">
        <v>0</v>
      </c>
      <c r="D19" s="237" t="s">
        <v>324</v>
      </c>
      <c r="E19" s="237" t="s">
        <v>325</v>
      </c>
      <c r="F19" s="235">
        <v>0</v>
      </c>
      <c r="G19" s="237" t="s">
        <v>326</v>
      </c>
      <c r="H19" s="237" t="s">
        <v>327</v>
      </c>
      <c r="I19" s="235">
        <v>0</v>
      </c>
    </row>
    <row r="20" ht="19.5" customHeight="1" spans="1:9">
      <c r="A20" s="237" t="s">
        <v>328</v>
      </c>
      <c r="B20" s="237" t="s">
        <v>329</v>
      </c>
      <c r="C20" s="235">
        <v>471000</v>
      </c>
      <c r="D20" s="237" t="s">
        <v>330</v>
      </c>
      <c r="E20" s="237" t="s">
        <v>331</v>
      </c>
      <c r="F20" s="235">
        <v>1951</v>
      </c>
      <c r="G20" s="237" t="s">
        <v>332</v>
      </c>
      <c r="H20" s="237" t="s">
        <v>333</v>
      </c>
      <c r="I20" s="235">
        <v>0</v>
      </c>
    </row>
    <row r="21" ht="19.5" customHeight="1" spans="1:9">
      <c r="A21" s="237" t="s">
        <v>334</v>
      </c>
      <c r="B21" s="237" t="s">
        <v>335</v>
      </c>
      <c r="C21" s="235">
        <v>256336.2</v>
      </c>
      <c r="D21" s="237" t="s">
        <v>336</v>
      </c>
      <c r="E21" s="237" t="s">
        <v>337</v>
      </c>
      <c r="F21" s="235">
        <v>0</v>
      </c>
      <c r="G21" s="237" t="s">
        <v>338</v>
      </c>
      <c r="H21" s="237" t="s">
        <v>339</v>
      </c>
      <c r="I21" s="235">
        <v>0</v>
      </c>
    </row>
    <row r="22" ht="19.5" customHeight="1" spans="1:9">
      <c r="A22" s="237" t="s">
        <v>340</v>
      </c>
      <c r="B22" s="237" t="s">
        <v>341</v>
      </c>
      <c r="C22" s="235">
        <v>0</v>
      </c>
      <c r="D22" s="237" t="s">
        <v>342</v>
      </c>
      <c r="E22" s="237" t="s">
        <v>343</v>
      </c>
      <c r="F22" s="235">
        <v>10256</v>
      </c>
      <c r="G22" s="237" t="s">
        <v>344</v>
      </c>
      <c r="H22" s="237" t="s">
        <v>345</v>
      </c>
      <c r="I22" s="235">
        <v>0</v>
      </c>
    </row>
    <row r="23" ht="19.5" customHeight="1" spans="1:9">
      <c r="A23" s="237" t="s">
        <v>346</v>
      </c>
      <c r="B23" s="237" t="s">
        <v>347</v>
      </c>
      <c r="C23" s="235">
        <v>0</v>
      </c>
      <c r="D23" s="237" t="s">
        <v>348</v>
      </c>
      <c r="E23" s="237" t="s">
        <v>349</v>
      </c>
      <c r="F23" s="235">
        <v>0</v>
      </c>
      <c r="G23" s="237" t="s">
        <v>350</v>
      </c>
      <c r="H23" s="237" t="s">
        <v>351</v>
      </c>
      <c r="I23" s="235">
        <v>0</v>
      </c>
    </row>
    <row r="24" ht="19.5" customHeight="1" spans="1:9">
      <c r="A24" s="237" t="s">
        <v>352</v>
      </c>
      <c r="B24" s="237" t="s">
        <v>353</v>
      </c>
      <c r="C24" s="235">
        <v>0</v>
      </c>
      <c r="D24" s="237" t="s">
        <v>354</v>
      </c>
      <c r="E24" s="237" t="s">
        <v>355</v>
      </c>
      <c r="F24" s="235">
        <v>0</v>
      </c>
      <c r="G24" s="237" t="s">
        <v>356</v>
      </c>
      <c r="H24" s="237" t="s">
        <v>357</v>
      </c>
      <c r="I24" s="235">
        <v>0</v>
      </c>
    </row>
    <row r="25" ht="19.5" customHeight="1" spans="1:9">
      <c r="A25" s="237" t="s">
        <v>358</v>
      </c>
      <c r="B25" s="237" t="s">
        <v>359</v>
      </c>
      <c r="C25" s="235">
        <v>0</v>
      </c>
      <c r="D25" s="237" t="s">
        <v>360</v>
      </c>
      <c r="E25" s="237" t="s">
        <v>361</v>
      </c>
      <c r="F25" s="235">
        <v>0</v>
      </c>
      <c r="G25" s="237" t="s">
        <v>362</v>
      </c>
      <c r="H25" s="237" t="s">
        <v>363</v>
      </c>
      <c r="I25" s="235">
        <v>0</v>
      </c>
    </row>
    <row r="26" ht="19.5" customHeight="1" spans="1:9">
      <c r="A26" s="237" t="s">
        <v>364</v>
      </c>
      <c r="B26" s="237" t="s">
        <v>365</v>
      </c>
      <c r="C26" s="235">
        <v>256336.2</v>
      </c>
      <c r="D26" s="237" t="s">
        <v>366</v>
      </c>
      <c r="E26" s="237" t="s">
        <v>367</v>
      </c>
      <c r="F26" s="235">
        <v>0</v>
      </c>
      <c r="G26" s="237" t="s">
        <v>368</v>
      </c>
      <c r="H26" s="237" t="s">
        <v>369</v>
      </c>
      <c r="I26" s="235">
        <v>0</v>
      </c>
    </row>
    <row r="27" ht="19.5" customHeight="1" spans="1:9">
      <c r="A27" s="237" t="s">
        <v>370</v>
      </c>
      <c r="B27" s="237" t="s">
        <v>371</v>
      </c>
      <c r="C27" s="235">
        <v>0</v>
      </c>
      <c r="D27" s="237" t="s">
        <v>372</v>
      </c>
      <c r="E27" s="237" t="s">
        <v>373</v>
      </c>
      <c r="F27" s="235">
        <v>70000</v>
      </c>
      <c r="G27" s="237" t="s">
        <v>374</v>
      </c>
      <c r="H27" s="237" t="s">
        <v>375</v>
      </c>
      <c r="I27" s="235">
        <v>0</v>
      </c>
    </row>
    <row r="28" ht="19.5" customHeight="1" spans="1:9">
      <c r="A28" s="237" t="s">
        <v>376</v>
      </c>
      <c r="B28" s="237" t="s">
        <v>377</v>
      </c>
      <c r="C28" s="235">
        <v>0</v>
      </c>
      <c r="D28" s="237" t="s">
        <v>378</v>
      </c>
      <c r="E28" s="237" t="s">
        <v>379</v>
      </c>
      <c r="F28" s="235">
        <v>60700</v>
      </c>
      <c r="G28" s="237" t="s">
        <v>380</v>
      </c>
      <c r="H28" s="237" t="s">
        <v>381</v>
      </c>
      <c r="I28" s="235">
        <v>0</v>
      </c>
    </row>
    <row r="29" ht="19.5" customHeight="1" spans="1:9">
      <c r="A29" s="237" t="s">
        <v>382</v>
      </c>
      <c r="B29" s="237" t="s">
        <v>383</v>
      </c>
      <c r="C29" s="235">
        <v>0</v>
      </c>
      <c r="D29" s="237" t="s">
        <v>384</v>
      </c>
      <c r="E29" s="237" t="s">
        <v>385</v>
      </c>
      <c r="F29" s="235">
        <v>15300</v>
      </c>
      <c r="G29" s="222" t="s">
        <v>386</v>
      </c>
      <c r="H29" s="237" t="s">
        <v>387</v>
      </c>
      <c r="I29" s="235">
        <v>0</v>
      </c>
    </row>
    <row r="30" ht="19.5" customHeight="1" spans="1:9">
      <c r="A30" s="237" t="s">
        <v>388</v>
      </c>
      <c r="B30" s="237" t="s">
        <v>389</v>
      </c>
      <c r="C30" s="235">
        <v>0</v>
      </c>
      <c r="D30" s="237" t="s">
        <v>390</v>
      </c>
      <c r="E30" s="237" t="s">
        <v>391</v>
      </c>
      <c r="F30" s="235">
        <v>20000</v>
      </c>
      <c r="G30" s="237" t="s">
        <v>392</v>
      </c>
      <c r="H30" s="237" t="s">
        <v>393</v>
      </c>
      <c r="I30" s="235">
        <v>0</v>
      </c>
    </row>
    <row r="31" ht="19.5" customHeight="1" spans="1:9">
      <c r="A31" s="237" t="s">
        <v>394</v>
      </c>
      <c r="B31" s="237" t="s">
        <v>395</v>
      </c>
      <c r="C31" s="235">
        <v>0</v>
      </c>
      <c r="D31" s="237" t="s">
        <v>396</v>
      </c>
      <c r="E31" s="237" t="s">
        <v>397</v>
      </c>
      <c r="F31" s="235">
        <v>169050</v>
      </c>
      <c r="G31" s="237" t="s">
        <v>398</v>
      </c>
      <c r="H31" s="237" t="s">
        <v>199</v>
      </c>
      <c r="I31" s="235">
        <v>0</v>
      </c>
    </row>
    <row r="32" ht="19.5" customHeight="1" spans="1:9">
      <c r="A32" s="237" t="s">
        <v>399</v>
      </c>
      <c r="B32" s="237" t="s">
        <v>400</v>
      </c>
      <c r="C32" s="235">
        <v>0</v>
      </c>
      <c r="D32" s="237" t="s">
        <v>401</v>
      </c>
      <c r="E32" s="237" t="s">
        <v>402</v>
      </c>
      <c r="F32" s="235">
        <v>0</v>
      </c>
      <c r="G32" s="237" t="s">
        <v>403</v>
      </c>
      <c r="H32" s="237" t="s">
        <v>404</v>
      </c>
      <c r="I32" s="235">
        <v>0</v>
      </c>
    </row>
    <row r="33" ht="19.5" customHeight="1" spans="1:9">
      <c r="A33" s="237" t="s">
        <v>405</v>
      </c>
      <c r="B33" s="237" t="s">
        <v>406</v>
      </c>
      <c r="C33" s="235">
        <v>0</v>
      </c>
      <c r="D33" s="237" t="s">
        <v>407</v>
      </c>
      <c r="E33" s="237" t="s">
        <v>408</v>
      </c>
      <c r="F33" s="235">
        <v>32196.37</v>
      </c>
      <c r="G33" s="237" t="s">
        <v>409</v>
      </c>
      <c r="H33" s="237" t="s">
        <v>410</v>
      </c>
      <c r="I33" s="235">
        <v>0</v>
      </c>
    </row>
    <row r="34" ht="19.5" customHeight="1" spans="1:9">
      <c r="A34" s="237"/>
      <c r="B34" s="237"/>
      <c r="C34" s="239"/>
      <c r="D34" s="237" t="s">
        <v>411</v>
      </c>
      <c r="E34" s="237" t="s">
        <v>412</v>
      </c>
      <c r="F34" s="235">
        <v>0</v>
      </c>
      <c r="G34" s="237" t="s">
        <v>413</v>
      </c>
      <c r="H34" s="237" t="s">
        <v>414</v>
      </c>
      <c r="I34" s="235">
        <v>0</v>
      </c>
    </row>
    <row r="35" ht="19.5" customHeight="1" spans="1:9">
      <c r="A35" s="237"/>
      <c r="B35" s="237"/>
      <c r="C35" s="239"/>
      <c r="D35" s="237" t="s">
        <v>415</v>
      </c>
      <c r="E35" s="237" t="s">
        <v>416</v>
      </c>
      <c r="F35" s="235">
        <v>0</v>
      </c>
      <c r="G35" s="237" t="s">
        <v>417</v>
      </c>
      <c r="H35" s="237" t="s">
        <v>418</v>
      </c>
      <c r="I35" s="235">
        <v>0</v>
      </c>
    </row>
    <row r="36" ht="19.5" customHeight="1" spans="1:9">
      <c r="A36" s="237"/>
      <c r="B36" s="237"/>
      <c r="C36" s="239"/>
      <c r="D36" s="237" t="s">
        <v>419</v>
      </c>
      <c r="E36" s="237" t="s">
        <v>420</v>
      </c>
      <c r="F36" s="235">
        <v>0</v>
      </c>
      <c r="G36" s="237" t="s">
        <v>421</v>
      </c>
      <c r="H36" s="237" t="s">
        <v>422</v>
      </c>
      <c r="I36" s="235">
        <v>0</v>
      </c>
    </row>
    <row r="37" ht="19.5" customHeight="1" spans="1:9">
      <c r="A37" s="237"/>
      <c r="B37" s="237"/>
      <c r="C37" s="239"/>
      <c r="D37" s="237" t="s">
        <v>423</v>
      </c>
      <c r="E37" s="237" t="s">
        <v>424</v>
      </c>
      <c r="F37" s="235">
        <v>0</v>
      </c>
      <c r="G37" s="237"/>
      <c r="H37" s="237"/>
      <c r="I37" s="239"/>
    </row>
    <row r="38" ht="19.5" customHeight="1" spans="1:9">
      <c r="A38" s="237"/>
      <c r="B38" s="237"/>
      <c r="C38" s="239"/>
      <c r="D38" s="237" t="s">
        <v>425</v>
      </c>
      <c r="E38" s="237" t="s">
        <v>426</v>
      </c>
      <c r="F38" s="235">
        <v>0</v>
      </c>
      <c r="G38" s="237"/>
      <c r="H38" s="237"/>
      <c r="I38" s="239"/>
    </row>
    <row r="39" ht="19.5" customHeight="1" spans="1:9">
      <c r="A39" s="234" t="s">
        <v>427</v>
      </c>
      <c r="B39" s="234" t="s">
        <v>427</v>
      </c>
      <c r="C39" s="235">
        <v>4938167.02</v>
      </c>
      <c r="D39" s="234" t="s">
        <v>428</v>
      </c>
      <c r="E39" s="234" t="s">
        <v>428</v>
      </c>
      <c r="F39" s="240" t="s">
        <v>428</v>
      </c>
      <c r="G39" s="234" t="s">
        <v>428</v>
      </c>
      <c r="H39" s="234" t="s">
        <v>428</v>
      </c>
      <c r="I39" s="235">
        <v>549030.61</v>
      </c>
    </row>
    <row r="40" ht="19.5" customHeight="1" spans="1:9">
      <c r="A40" s="237" t="s">
        <v>429</v>
      </c>
      <c r="B40" s="237" t="s">
        <v>429</v>
      </c>
      <c r="C40" s="241" t="s">
        <v>429</v>
      </c>
      <c r="D40" s="237" t="s">
        <v>429</v>
      </c>
      <c r="E40" s="237" t="s">
        <v>429</v>
      </c>
      <c r="F40" s="237" t="s">
        <v>429</v>
      </c>
      <c r="G40" s="237" t="s">
        <v>429</v>
      </c>
      <c r="H40" s="237" t="s">
        <v>429</v>
      </c>
      <c r="I40" s="241" t="s">
        <v>429</v>
      </c>
    </row>
  </sheetData>
  <mergeCells count="14">
    <mergeCell ref="A4:C4"/>
    <mergeCell ref="D4:I4"/>
    <mergeCell ref="A39:B39"/>
    <mergeCell ref="D39:H39"/>
    <mergeCell ref="A40:I40"/>
    <mergeCell ref="A5:A6"/>
    <mergeCell ref="B5:B6"/>
    <mergeCell ref="C5:C6"/>
    <mergeCell ref="D5:D6"/>
    <mergeCell ref="E5:E6"/>
    <mergeCell ref="F5:F6"/>
    <mergeCell ref="G5:G6"/>
    <mergeCell ref="H5:H6"/>
    <mergeCell ref="I5:I6"/>
  </mergeCells>
  <pageMargins left="0.75196850393782" right="0.75196850393782" top="1.00000000000108" bottom="1.00000000000108" header="0.3" footer="0.3"/>
  <pageSetup paperSize="9" fitToHeight="0" orientation="portrait"/>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7">
    <outlinePr summaryBelow="0"/>
    <pageSetUpPr fitToPage="1"/>
  </sheetPr>
  <dimension ref="A1:L38"/>
  <sheetViews>
    <sheetView workbookViewId="0">
      <selection activeCell="A1" sqref="A1"/>
    </sheetView>
  </sheetViews>
  <sheetFormatPr defaultColWidth="9" defaultRowHeight="13.5"/>
  <cols>
    <col min="1" max="1" width="8.375" customWidth="1"/>
    <col min="2" max="2" width="30" customWidth="1"/>
    <col min="3" max="3" width="15" customWidth="1"/>
    <col min="4" max="4" width="8.375" customWidth="1"/>
    <col min="5" max="5" width="20.625" customWidth="1"/>
    <col min="6" max="6" width="15" customWidth="1"/>
    <col min="7" max="7" width="8.375" customWidth="1"/>
    <col min="8" max="8" width="24.125" customWidth="1"/>
    <col min="9" max="9" width="15" customWidth="1"/>
    <col min="10" max="10" width="8.375" customWidth="1"/>
    <col min="11" max="11" width="36.875" customWidth="1"/>
    <col min="12" max="12" width="15" customWidth="1"/>
  </cols>
  <sheetData>
    <row r="1" ht="27" spans="1:12">
      <c r="G1" s="232" t="s">
        <v>430</v>
      </c>
    </row>
    <row r="2" spans="1:12">
      <c r="L2" s="219" t="s">
        <v>431</v>
      </c>
    </row>
    <row r="3" ht="14.25" spans="1:12">
      <c r="A3" s="220" t="s">
        <v>2</v>
      </c>
      <c r="L3" s="219" t="s">
        <v>3</v>
      </c>
    </row>
    <row r="4" ht="15" customHeight="1" spans="1:12">
      <c r="A4" s="221" t="s">
        <v>432</v>
      </c>
      <c r="B4" s="221" t="s">
        <v>432</v>
      </c>
      <c r="C4" s="221" t="s">
        <v>432</v>
      </c>
      <c r="D4" s="221" t="s">
        <v>432</v>
      </c>
      <c r="E4" s="221" t="s">
        <v>432</v>
      </c>
      <c r="F4" s="221" t="s">
        <v>432</v>
      </c>
      <c r="G4" s="221" t="s">
        <v>432</v>
      </c>
      <c r="H4" s="221" t="s">
        <v>432</v>
      </c>
      <c r="I4" s="221" t="s">
        <v>432</v>
      </c>
      <c r="J4" s="221" t="s">
        <v>432</v>
      </c>
      <c r="K4" s="221" t="s">
        <v>432</v>
      </c>
      <c r="L4" s="221" t="s">
        <v>432</v>
      </c>
    </row>
    <row r="5" ht="15" customHeight="1" spans="1:12">
      <c r="A5" s="221" t="s">
        <v>249</v>
      </c>
      <c r="B5" s="221" t="s">
        <v>122</v>
      </c>
      <c r="C5" s="221" t="s">
        <v>8</v>
      </c>
      <c r="D5" s="221" t="s">
        <v>249</v>
      </c>
      <c r="E5" s="221" t="s">
        <v>122</v>
      </c>
      <c r="F5" s="221" t="s">
        <v>8</v>
      </c>
      <c r="G5" s="221" t="s">
        <v>249</v>
      </c>
      <c r="H5" s="221" t="s">
        <v>122</v>
      </c>
      <c r="I5" s="221" t="s">
        <v>8</v>
      </c>
      <c r="J5" s="221" t="s">
        <v>249</v>
      </c>
      <c r="K5" s="221" t="s">
        <v>122</v>
      </c>
      <c r="L5" s="221" t="s">
        <v>8</v>
      </c>
    </row>
    <row r="6" ht="15" customHeight="1" spans="1:12">
      <c r="A6" s="222" t="s">
        <v>250</v>
      </c>
      <c r="B6" s="222" t="s">
        <v>251</v>
      </c>
      <c r="C6" s="223">
        <v>0</v>
      </c>
      <c r="D6" s="222" t="s">
        <v>252</v>
      </c>
      <c r="E6" s="222" t="s">
        <v>253</v>
      </c>
      <c r="F6" s="223">
        <v>1103470.18</v>
      </c>
      <c r="G6" s="222" t="s">
        <v>433</v>
      </c>
      <c r="H6" s="222" t="s">
        <v>434</v>
      </c>
      <c r="I6" s="223">
        <v>0</v>
      </c>
      <c r="J6" s="222" t="s">
        <v>435</v>
      </c>
      <c r="K6" s="222" t="s">
        <v>436</v>
      </c>
      <c r="L6" s="223">
        <v>0</v>
      </c>
    </row>
    <row r="7" ht="15" customHeight="1" spans="1:12">
      <c r="A7" s="222" t="s">
        <v>256</v>
      </c>
      <c r="B7" s="222" t="s">
        <v>257</v>
      </c>
      <c r="C7" s="223">
        <v>0</v>
      </c>
      <c r="D7" s="222" t="s">
        <v>258</v>
      </c>
      <c r="E7" s="222" t="s">
        <v>259</v>
      </c>
      <c r="F7" s="223">
        <v>20000</v>
      </c>
      <c r="G7" s="222" t="s">
        <v>437</v>
      </c>
      <c r="H7" s="222" t="s">
        <v>261</v>
      </c>
      <c r="I7" s="223">
        <v>0</v>
      </c>
      <c r="J7" s="222" t="s">
        <v>438</v>
      </c>
      <c r="K7" s="222" t="s">
        <v>439</v>
      </c>
      <c r="L7" s="223">
        <v>0</v>
      </c>
    </row>
    <row r="8" ht="15" customHeight="1" spans="1:12">
      <c r="A8" s="222" t="s">
        <v>262</v>
      </c>
      <c r="B8" s="222" t="s">
        <v>263</v>
      </c>
      <c r="C8" s="223">
        <v>0</v>
      </c>
      <c r="D8" s="222" t="s">
        <v>264</v>
      </c>
      <c r="E8" s="222" t="s">
        <v>265</v>
      </c>
      <c r="F8" s="223">
        <v>11335</v>
      </c>
      <c r="G8" s="222" t="s">
        <v>440</v>
      </c>
      <c r="H8" s="222" t="s">
        <v>267</v>
      </c>
      <c r="I8" s="223">
        <v>0</v>
      </c>
      <c r="J8" s="222" t="s">
        <v>441</v>
      </c>
      <c r="K8" s="222" t="s">
        <v>393</v>
      </c>
      <c r="L8" s="223">
        <v>0</v>
      </c>
    </row>
    <row r="9" ht="15" customHeight="1" spans="1:12">
      <c r="A9" s="222" t="s">
        <v>268</v>
      </c>
      <c r="B9" s="222" t="s">
        <v>269</v>
      </c>
      <c r="C9" s="223">
        <v>0</v>
      </c>
      <c r="D9" s="222" t="s">
        <v>270</v>
      </c>
      <c r="E9" s="222" t="s">
        <v>271</v>
      </c>
      <c r="F9" s="223">
        <v>0</v>
      </c>
      <c r="G9" s="222" t="s">
        <v>442</v>
      </c>
      <c r="H9" s="222" t="s">
        <v>273</v>
      </c>
      <c r="I9" s="223">
        <v>0</v>
      </c>
      <c r="J9" s="222" t="s">
        <v>356</v>
      </c>
      <c r="K9" s="222" t="s">
        <v>357</v>
      </c>
      <c r="L9" s="223">
        <v>82670</v>
      </c>
    </row>
    <row r="10" ht="15" customHeight="1" spans="1:12">
      <c r="A10" s="222" t="s">
        <v>274</v>
      </c>
      <c r="B10" s="222" t="s">
        <v>275</v>
      </c>
      <c r="C10" s="223">
        <v>0</v>
      </c>
      <c r="D10" s="222" t="s">
        <v>276</v>
      </c>
      <c r="E10" s="222" t="s">
        <v>277</v>
      </c>
      <c r="F10" s="223">
        <v>4424.7</v>
      </c>
      <c r="G10" s="222" t="s">
        <v>443</v>
      </c>
      <c r="H10" s="222" t="s">
        <v>279</v>
      </c>
      <c r="I10" s="223">
        <v>0</v>
      </c>
      <c r="J10" s="222" t="s">
        <v>362</v>
      </c>
      <c r="K10" s="222" t="s">
        <v>363</v>
      </c>
      <c r="L10" s="223">
        <v>0</v>
      </c>
    </row>
    <row r="11" ht="15" customHeight="1" spans="1:12">
      <c r="A11" s="222" t="s">
        <v>280</v>
      </c>
      <c r="B11" s="222" t="s">
        <v>281</v>
      </c>
      <c r="C11" s="223">
        <v>0</v>
      </c>
      <c r="D11" s="222" t="s">
        <v>282</v>
      </c>
      <c r="E11" s="222" t="s">
        <v>283</v>
      </c>
      <c r="F11" s="223">
        <v>6411.02</v>
      </c>
      <c r="G11" s="222" t="s">
        <v>444</v>
      </c>
      <c r="H11" s="222" t="s">
        <v>285</v>
      </c>
      <c r="I11" s="223">
        <v>0</v>
      </c>
      <c r="J11" s="222" t="s">
        <v>368</v>
      </c>
      <c r="K11" s="222" t="s">
        <v>369</v>
      </c>
      <c r="L11" s="223">
        <v>0</v>
      </c>
    </row>
    <row r="12" ht="15" customHeight="1" spans="1:12">
      <c r="A12" s="222" t="s">
        <v>286</v>
      </c>
      <c r="B12" s="222" t="s">
        <v>287</v>
      </c>
      <c r="C12" s="223">
        <v>0</v>
      </c>
      <c r="D12" s="222" t="s">
        <v>288</v>
      </c>
      <c r="E12" s="222" t="s">
        <v>289</v>
      </c>
      <c r="F12" s="223">
        <v>0</v>
      </c>
      <c r="G12" s="222" t="s">
        <v>445</v>
      </c>
      <c r="H12" s="222" t="s">
        <v>291</v>
      </c>
      <c r="I12" s="223">
        <v>0</v>
      </c>
      <c r="J12" s="222" t="s">
        <v>374</v>
      </c>
      <c r="K12" s="222" t="s">
        <v>375</v>
      </c>
      <c r="L12" s="223">
        <v>82670</v>
      </c>
    </row>
    <row r="13" ht="15" customHeight="1" spans="1:12">
      <c r="A13" s="222" t="s">
        <v>292</v>
      </c>
      <c r="B13" s="222" t="s">
        <v>293</v>
      </c>
      <c r="C13" s="223">
        <v>0</v>
      </c>
      <c r="D13" s="222" t="s">
        <v>294</v>
      </c>
      <c r="E13" s="222" t="s">
        <v>295</v>
      </c>
      <c r="F13" s="223">
        <v>0</v>
      </c>
      <c r="G13" s="222" t="s">
        <v>446</v>
      </c>
      <c r="H13" s="222" t="s">
        <v>297</v>
      </c>
      <c r="I13" s="223">
        <v>0</v>
      </c>
      <c r="J13" s="222" t="s">
        <v>380</v>
      </c>
      <c r="K13" s="222" t="s">
        <v>381</v>
      </c>
      <c r="L13" s="223">
        <v>0</v>
      </c>
    </row>
    <row r="14" ht="15" customHeight="1" spans="1:12">
      <c r="A14" s="222" t="s">
        <v>298</v>
      </c>
      <c r="B14" s="222" t="s">
        <v>299</v>
      </c>
      <c r="C14" s="223">
        <v>0</v>
      </c>
      <c r="D14" s="222" t="s">
        <v>300</v>
      </c>
      <c r="E14" s="222" t="s">
        <v>301</v>
      </c>
      <c r="F14" s="223">
        <v>0</v>
      </c>
      <c r="G14" s="222" t="s">
        <v>447</v>
      </c>
      <c r="H14" s="222" t="s">
        <v>327</v>
      </c>
      <c r="I14" s="223">
        <v>0</v>
      </c>
      <c r="J14" s="222" t="s">
        <v>386</v>
      </c>
      <c r="K14" s="222" t="s">
        <v>387</v>
      </c>
      <c r="L14" s="223">
        <v>0</v>
      </c>
    </row>
    <row r="15" ht="15" customHeight="1" spans="1:12">
      <c r="A15" s="222" t="s">
        <v>304</v>
      </c>
      <c r="B15" s="222" t="s">
        <v>305</v>
      </c>
      <c r="C15" s="223">
        <v>0</v>
      </c>
      <c r="D15" s="222" t="s">
        <v>306</v>
      </c>
      <c r="E15" s="222" t="s">
        <v>307</v>
      </c>
      <c r="F15" s="223">
        <v>0</v>
      </c>
      <c r="G15" s="222" t="s">
        <v>448</v>
      </c>
      <c r="H15" s="222" t="s">
        <v>333</v>
      </c>
      <c r="I15" s="223">
        <v>0</v>
      </c>
      <c r="J15" s="222" t="s">
        <v>392</v>
      </c>
      <c r="K15" s="222" t="s">
        <v>393</v>
      </c>
      <c r="L15" s="223">
        <v>0</v>
      </c>
    </row>
    <row r="16" ht="15" customHeight="1" spans="1:12">
      <c r="A16" s="222" t="s">
        <v>310</v>
      </c>
      <c r="B16" s="222" t="s">
        <v>311</v>
      </c>
      <c r="C16" s="223">
        <v>0</v>
      </c>
      <c r="D16" s="222" t="s">
        <v>312</v>
      </c>
      <c r="E16" s="222" t="s">
        <v>313</v>
      </c>
      <c r="F16" s="223">
        <v>0</v>
      </c>
      <c r="G16" s="222" t="s">
        <v>449</v>
      </c>
      <c r="H16" s="222" t="s">
        <v>339</v>
      </c>
      <c r="I16" s="223">
        <v>0</v>
      </c>
      <c r="J16" s="222" t="s">
        <v>450</v>
      </c>
      <c r="K16" s="222" t="s">
        <v>451</v>
      </c>
      <c r="L16" s="223">
        <v>0</v>
      </c>
    </row>
    <row r="17" ht="15" customHeight="1" spans="1:12">
      <c r="A17" s="222" t="s">
        <v>316</v>
      </c>
      <c r="B17" s="222" t="s">
        <v>317</v>
      </c>
      <c r="C17" s="223">
        <v>0</v>
      </c>
      <c r="D17" s="222" t="s">
        <v>318</v>
      </c>
      <c r="E17" s="222" t="s">
        <v>319</v>
      </c>
      <c r="F17" s="223">
        <v>0</v>
      </c>
      <c r="G17" s="222" t="s">
        <v>452</v>
      </c>
      <c r="H17" s="222" t="s">
        <v>345</v>
      </c>
      <c r="I17" s="223">
        <v>0</v>
      </c>
      <c r="J17" s="222" t="s">
        <v>453</v>
      </c>
      <c r="K17" s="222" t="s">
        <v>454</v>
      </c>
      <c r="L17" s="223">
        <v>0</v>
      </c>
    </row>
    <row r="18" ht="15" customHeight="1" spans="1:12">
      <c r="A18" s="222" t="s">
        <v>322</v>
      </c>
      <c r="B18" s="222" t="s">
        <v>323</v>
      </c>
      <c r="C18" s="223">
        <v>0</v>
      </c>
      <c r="D18" s="222" t="s">
        <v>324</v>
      </c>
      <c r="E18" s="222" t="s">
        <v>325</v>
      </c>
      <c r="F18" s="223">
        <v>91410</v>
      </c>
      <c r="G18" s="222" t="s">
        <v>455</v>
      </c>
      <c r="H18" s="222" t="s">
        <v>456</v>
      </c>
      <c r="I18" s="223">
        <v>0</v>
      </c>
      <c r="J18" s="222" t="s">
        <v>457</v>
      </c>
      <c r="K18" s="222" t="s">
        <v>458</v>
      </c>
      <c r="L18" s="223">
        <v>0</v>
      </c>
    </row>
    <row r="19" ht="15" customHeight="1" spans="1:12">
      <c r="A19" s="222" t="s">
        <v>328</v>
      </c>
      <c r="B19" s="222" t="s">
        <v>329</v>
      </c>
      <c r="C19" s="223">
        <v>0</v>
      </c>
      <c r="D19" s="222" t="s">
        <v>330</v>
      </c>
      <c r="E19" s="222" t="s">
        <v>331</v>
      </c>
      <c r="F19" s="223">
        <v>0</v>
      </c>
      <c r="G19" s="222" t="s">
        <v>254</v>
      </c>
      <c r="H19" s="222" t="s">
        <v>255</v>
      </c>
      <c r="I19" s="223">
        <v>3115952.51</v>
      </c>
      <c r="J19" s="222" t="s">
        <v>459</v>
      </c>
      <c r="K19" s="222" t="s">
        <v>460</v>
      </c>
      <c r="L19" s="223">
        <v>0</v>
      </c>
    </row>
    <row r="20" ht="15" customHeight="1" spans="1:12">
      <c r="A20" s="222" t="s">
        <v>334</v>
      </c>
      <c r="B20" s="222" t="s">
        <v>335</v>
      </c>
      <c r="C20" s="223">
        <v>0</v>
      </c>
      <c r="D20" s="222" t="s">
        <v>336</v>
      </c>
      <c r="E20" s="222" t="s">
        <v>337</v>
      </c>
      <c r="F20" s="223">
        <v>13245</v>
      </c>
      <c r="G20" s="222" t="s">
        <v>260</v>
      </c>
      <c r="H20" s="222" t="s">
        <v>261</v>
      </c>
      <c r="I20" s="223">
        <v>1000000</v>
      </c>
      <c r="J20" s="222" t="s">
        <v>398</v>
      </c>
      <c r="K20" s="222" t="s">
        <v>199</v>
      </c>
      <c r="L20" s="223">
        <v>0</v>
      </c>
    </row>
    <row r="21" ht="15" customHeight="1" spans="1:12">
      <c r="A21" s="222" t="s">
        <v>340</v>
      </c>
      <c r="B21" s="222" t="s">
        <v>341</v>
      </c>
      <c r="C21" s="223">
        <v>0</v>
      </c>
      <c r="D21" s="222" t="s">
        <v>342</v>
      </c>
      <c r="E21" s="222" t="s">
        <v>343</v>
      </c>
      <c r="F21" s="223">
        <v>0</v>
      </c>
      <c r="G21" s="222" t="s">
        <v>266</v>
      </c>
      <c r="H21" s="222" t="s">
        <v>267</v>
      </c>
      <c r="I21" s="223">
        <v>22092</v>
      </c>
      <c r="J21" s="222" t="s">
        <v>403</v>
      </c>
      <c r="K21" s="222" t="s">
        <v>404</v>
      </c>
      <c r="L21" s="223">
        <v>0</v>
      </c>
    </row>
    <row r="22" ht="15" customHeight="1" spans="1:12">
      <c r="A22" s="222" t="s">
        <v>346</v>
      </c>
      <c r="B22" s="222" t="s">
        <v>347</v>
      </c>
      <c r="C22" s="223">
        <v>0</v>
      </c>
      <c r="D22" s="222" t="s">
        <v>348</v>
      </c>
      <c r="E22" s="222" t="s">
        <v>349</v>
      </c>
      <c r="F22" s="223">
        <v>0</v>
      </c>
      <c r="G22" s="222" t="s">
        <v>272</v>
      </c>
      <c r="H22" s="222" t="s">
        <v>273</v>
      </c>
      <c r="I22" s="223">
        <v>0</v>
      </c>
      <c r="J22" s="222" t="s">
        <v>409</v>
      </c>
      <c r="K22" s="222" t="s">
        <v>410</v>
      </c>
      <c r="L22" s="223">
        <v>0</v>
      </c>
    </row>
    <row r="23" ht="15" customHeight="1" spans="1:12">
      <c r="A23" s="222" t="s">
        <v>352</v>
      </c>
      <c r="B23" s="222" t="s">
        <v>353</v>
      </c>
      <c r="C23" s="223">
        <v>0</v>
      </c>
      <c r="D23" s="222" t="s">
        <v>354</v>
      </c>
      <c r="E23" s="222" t="s">
        <v>355</v>
      </c>
      <c r="F23" s="223">
        <v>0</v>
      </c>
      <c r="G23" s="222" t="s">
        <v>278</v>
      </c>
      <c r="H23" s="222" t="s">
        <v>279</v>
      </c>
      <c r="I23" s="223">
        <v>2093860.51</v>
      </c>
      <c r="J23" s="222" t="s">
        <v>413</v>
      </c>
      <c r="K23" s="222" t="s">
        <v>414</v>
      </c>
      <c r="L23" s="223">
        <v>0</v>
      </c>
    </row>
    <row r="24" ht="15" customHeight="1" spans="1:12">
      <c r="A24" s="222" t="s">
        <v>358</v>
      </c>
      <c r="B24" s="222" t="s">
        <v>359</v>
      </c>
      <c r="C24" s="223">
        <v>0</v>
      </c>
      <c r="D24" s="222" t="s">
        <v>360</v>
      </c>
      <c r="E24" s="222" t="s">
        <v>361</v>
      </c>
      <c r="F24" s="223">
        <v>0</v>
      </c>
      <c r="G24" s="222" t="s">
        <v>284</v>
      </c>
      <c r="H24" s="222" t="s">
        <v>285</v>
      </c>
      <c r="I24" s="223">
        <v>0</v>
      </c>
      <c r="J24" s="222" t="s">
        <v>417</v>
      </c>
      <c r="K24" s="222" t="s">
        <v>418</v>
      </c>
      <c r="L24" s="223">
        <v>0</v>
      </c>
    </row>
    <row r="25" ht="15" customHeight="1" spans="1:12">
      <c r="A25" s="222" t="s">
        <v>364</v>
      </c>
      <c r="B25" s="222" t="s">
        <v>365</v>
      </c>
      <c r="C25" s="223">
        <v>0</v>
      </c>
      <c r="D25" s="222" t="s">
        <v>366</v>
      </c>
      <c r="E25" s="222" t="s">
        <v>367</v>
      </c>
      <c r="F25" s="223">
        <v>358600</v>
      </c>
      <c r="G25" s="222" t="s">
        <v>290</v>
      </c>
      <c r="H25" s="222" t="s">
        <v>291</v>
      </c>
      <c r="I25" s="223">
        <v>0</v>
      </c>
      <c r="J25" s="222" t="s">
        <v>421</v>
      </c>
      <c r="K25" s="222" t="s">
        <v>422</v>
      </c>
      <c r="L25" s="223">
        <v>0</v>
      </c>
    </row>
    <row r="26" ht="15" customHeight="1" spans="1:12">
      <c r="A26" s="222" t="s">
        <v>370</v>
      </c>
      <c r="B26" s="222" t="s">
        <v>371</v>
      </c>
      <c r="C26" s="223">
        <v>0</v>
      </c>
      <c r="D26" s="222" t="s">
        <v>372</v>
      </c>
      <c r="E26" s="222" t="s">
        <v>373</v>
      </c>
      <c r="F26" s="223">
        <v>504774.46</v>
      </c>
      <c r="G26" s="222" t="s">
        <v>296</v>
      </c>
      <c r="H26" s="222" t="s">
        <v>297</v>
      </c>
      <c r="I26" s="223">
        <v>0</v>
      </c>
      <c r="J26" s="222"/>
      <c r="K26" s="222"/>
      <c r="L26" s="221"/>
    </row>
    <row r="27" ht="15" customHeight="1" spans="1:12">
      <c r="A27" s="222" t="s">
        <v>376</v>
      </c>
      <c r="B27" s="222" t="s">
        <v>377</v>
      </c>
      <c r="C27" s="223">
        <v>0</v>
      </c>
      <c r="D27" s="222" t="s">
        <v>378</v>
      </c>
      <c r="E27" s="222" t="s">
        <v>379</v>
      </c>
      <c r="F27" s="223">
        <v>0</v>
      </c>
      <c r="G27" s="222" t="s">
        <v>302</v>
      </c>
      <c r="H27" s="222" t="s">
        <v>303</v>
      </c>
      <c r="I27" s="223">
        <v>0</v>
      </c>
      <c r="J27" s="222"/>
      <c r="K27" s="222"/>
      <c r="L27" s="221"/>
    </row>
    <row r="28" ht="15" customHeight="1" spans="1:12">
      <c r="A28" s="222" t="s">
        <v>382</v>
      </c>
      <c r="B28" s="222" t="s">
        <v>383</v>
      </c>
      <c r="C28" s="223">
        <v>0</v>
      </c>
      <c r="D28" s="222" t="s">
        <v>384</v>
      </c>
      <c r="E28" s="222" t="s">
        <v>385</v>
      </c>
      <c r="F28" s="223">
        <v>0</v>
      </c>
      <c r="G28" s="222" t="s">
        <v>308</v>
      </c>
      <c r="H28" s="222" t="s">
        <v>309</v>
      </c>
      <c r="I28" s="223">
        <v>0</v>
      </c>
      <c r="J28" s="222"/>
      <c r="K28" s="222"/>
      <c r="L28" s="221"/>
    </row>
    <row r="29" ht="15" customHeight="1" spans="1:12">
      <c r="A29" s="222" t="s">
        <v>388</v>
      </c>
      <c r="B29" s="222" t="s">
        <v>389</v>
      </c>
      <c r="C29" s="223">
        <v>0</v>
      </c>
      <c r="D29" s="222" t="s">
        <v>390</v>
      </c>
      <c r="E29" s="222" t="s">
        <v>391</v>
      </c>
      <c r="F29" s="223">
        <v>0</v>
      </c>
      <c r="G29" s="222" t="s">
        <v>314</v>
      </c>
      <c r="H29" s="222" t="s">
        <v>315</v>
      </c>
      <c r="I29" s="223">
        <v>0</v>
      </c>
      <c r="J29" s="222"/>
      <c r="K29" s="222"/>
      <c r="L29" s="221"/>
    </row>
    <row r="30" ht="15" customHeight="1" spans="1:12">
      <c r="A30" s="222" t="s">
        <v>394</v>
      </c>
      <c r="B30" s="222" t="s">
        <v>395</v>
      </c>
      <c r="C30" s="223">
        <v>0</v>
      </c>
      <c r="D30" s="222" t="s">
        <v>396</v>
      </c>
      <c r="E30" s="222" t="s">
        <v>397</v>
      </c>
      <c r="F30" s="223">
        <v>0</v>
      </c>
      <c r="G30" s="222" t="s">
        <v>320</v>
      </c>
      <c r="H30" s="222" t="s">
        <v>321</v>
      </c>
      <c r="I30" s="223">
        <v>0</v>
      </c>
      <c r="J30" s="222"/>
      <c r="K30" s="222"/>
      <c r="L30" s="221"/>
    </row>
    <row r="31" ht="15" customHeight="1" spans="1:12">
      <c r="A31" s="222" t="s">
        <v>399</v>
      </c>
      <c r="B31" s="222" t="s">
        <v>400</v>
      </c>
      <c r="C31" s="223">
        <v>0</v>
      </c>
      <c r="D31" s="222" t="s">
        <v>401</v>
      </c>
      <c r="E31" s="222" t="s">
        <v>402</v>
      </c>
      <c r="F31" s="223">
        <v>0</v>
      </c>
      <c r="G31" s="222" t="s">
        <v>326</v>
      </c>
      <c r="H31" s="222" t="s">
        <v>327</v>
      </c>
      <c r="I31" s="223">
        <v>0</v>
      </c>
      <c r="J31" s="222"/>
      <c r="K31" s="222"/>
      <c r="L31" s="221"/>
    </row>
    <row r="32" ht="15" customHeight="1" spans="1:12">
      <c r="A32" s="222" t="s">
        <v>405</v>
      </c>
      <c r="B32" s="222" t="s">
        <v>461</v>
      </c>
      <c r="C32" s="223">
        <v>0</v>
      </c>
      <c r="D32" s="222" t="s">
        <v>407</v>
      </c>
      <c r="E32" s="222" t="s">
        <v>408</v>
      </c>
      <c r="F32" s="223">
        <v>93270</v>
      </c>
      <c r="G32" s="222" t="s">
        <v>332</v>
      </c>
      <c r="H32" s="222" t="s">
        <v>333</v>
      </c>
      <c r="I32" s="223">
        <v>0</v>
      </c>
      <c r="J32" s="222"/>
      <c r="K32" s="222"/>
      <c r="L32" s="221"/>
    </row>
    <row r="33" ht="15" customHeight="1" spans="1:12">
      <c r="A33" s="222"/>
      <c r="B33" s="222"/>
      <c r="C33" s="238"/>
      <c r="D33" s="222" t="s">
        <v>411</v>
      </c>
      <c r="E33" s="222" t="s">
        <v>412</v>
      </c>
      <c r="F33" s="223">
        <v>0</v>
      </c>
      <c r="G33" s="222" t="s">
        <v>338</v>
      </c>
      <c r="H33" s="222" t="s">
        <v>339</v>
      </c>
      <c r="I33" s="223">
        <v>0</v>
      </c>
      <c r="J33" s="222"/>
      <c r="K33" s="222"/>
      <c r="L33" s="221"/>
    </row>
    <row r="34" ht="15" customHeight="1" spans="1:12">
      <c r="A34" s="222"/>
      <c r="B34" s="222"/>
      <c r="C34" s="221"/>
      <c r="D34" s="222" t="s">
        <v>415</v>
      </c>
      <c r="E34" s="222" t="s">
        <v>416</v>
      </c>
      <c r="F34" s="223">
        <v>0</v>
      </c>
      <c r="G34" s="222" t="s">
        <v>344</v>
      </c>
      <c r="H34" s="222" t="s">
        <v>345</v>
      </c>
      <c r="I34" s="223">
        <v>0</v>
      </c>
      <c r="J34" s="222"/>
      <c r="K34" s="222"/>
      <c r="L34" s="221"/>
    </row>
    <row r="35" ht="15" customHeight="1" spans="1:12">
      <c r="A35" s="222"/>
      <c r="B35" s="222"/>
      <c r="C35" s="221"/>
      <c r="D35" s="222" t="s">
        <v>419</v>
      </c>
      <c r="E35" s="222" t="s">
        <v>420</v>
      </c>
      <c r="F35" s="223">
        <v>0</v>
      </c>
      <c r="G35" s="222" t="s">
        <v>350</v>
      </c>
      <c r="H35" s="222" t="s">
        <v>351</v>
      </c>
      <c r="I35" s="223">
        <v>0</v>
      </c>
      <c r="J35" s="222"/>
      <c r="K35" s="222"/>
      <c r="L35" s="221"/>
    </row>
    <row r="36" ht="15" customHeight="1" spans="1:12">
      <c r="A36" s="222"/>
      <c r="B36" s="222"/>
      <c r="C36" s="221"/>
      <c r="D36" s="222" t="s">
        <v>423</v>
      </c>
      <c r="E36" s="222" t="s">
        <v>424</v>
      </c>
      <c r="F36" s="223">
        <v>0</v>
      </c>
      <c r="G36" s="222"/>
      <c r="H36" s="222"/>
      <c r="I36" s="238"/>
      <c r="J36" s="222"/>
      <c r="K36" s="222"/>
      <c r="L36" s="221"/>
    </row>
    <row r="37" ht="15" customHeight="1" spans="1:12">
      <c r="A37" s="222"/>
      <c r="B37" s="222"/>
      <c r="C37" s="221"/>
      <c r="D37" s="222" t="s">
        <v>425</v>
      </c>
      <c r="E37" s="222" t="s">
        <v>426</v>
      </c>
      <c r="F37" s="223">
        <v>0</v>
      </c>
      <c r="G37" s="222"/>
      <c r="H37" s="222"/>
      <c r="I37" s="221"/>
      <c r="J37" s="222"/>
      <c r="K37" s="222"/>
      <c r="L37" s="221"/>
    </row>
    <row r="38" ht="15" customHeight="1" spans="1:12">
      <c r="A38" s="222" t="s">
        <v>462</v>
      </c>
      <c r="B38" s="222" t="s">
        <v>462</v>
      </c>
      <c r="C38" s="222" t="s">
        <v>462</v>
      </c>
      <c r="D38" s="222" t="s">
        <v>462</v>
      </c>
      <c r="E38" s="222" t="s">
        <v>462</v>
      </c>
      <c r="F38" s="222" t="s">
        <v>462</v>
      </c>
      <c r="G38" s="222" t="s">
        <v>462</v>
      </c>
      <c r="H38" s="222" t="s">
        <v>462</v>
      </c>
      <c r="I38" s="222" t="s">
        <v>462</v>
      </c>
      <c r="J38" s="222" t="s">
        <v>462</v>
      </c>
      <c r="K38" s="222" t="s">
        <v>462</v>
      </c>
      <c r="L38" s="222" t="s">
        <v>462</v>
      </c>
    </row>
  </sheetData>
  <mergeCells count="2">
    <mergeCell ref="A4:L4"/>
    <mergeCell ref="A38:L38"/>
  </mergeCells>
  <pageMargins left="0.75196850393782" right="0.75196850393782" top="1.00000000000108" bottom="1.00000000000108" header="0.3" footer="0.3"/>
  <pageSetup paperSize="9" fitToHeight="0" orientation="portrait"/>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8">
    <outlinePr summaryBelow="0"/>
    <pageSetUpPr fitToPage="1"/>
  </sheetPr>
  <dimension ref="A1:T13"/>
  <sheetViews>
    <sheetView workbookViewId="0">
      <pane xSplit="4" ySplit="9" topLeftCell="E26" activePane="bottomRight" state="frozen"/>
      <selection/>
      <selection pane="topRight"/>
      <selection pane="bottomLeft"/>
      <selection pane="bottomRight" activeCell="N50" sqref="N50"/>
    </sheetView>
  </sheetViews>
  <sheetFormatPr defaultColWidth="9" defaultRowHeight="13.5"/>
  <cols>
    <col min="1" max="3" width="2.75" customWidth="1"/>
    <col min="4" max="4" width="32.75" customWidth="1"/>
    <col min="5" max="8" width="14" customWidth="1"/>
    <col min="9" max="10" width="15" customWidth="1"/>
    <col min="11" max="11" width="14" customWidth="1"/>
    <col min="12" max="13" width="15" customWidth="1"/>
    <col min="14" max="17" width="14" customWidth="1"/>
    <col min="18" max="19" width="15" customWidth="1"/>
    <col min="20" max="20" width="14" customWidth="1"/>
  </cols>
  <sheetData>
    <row r="1" ht="27" spans="1:20">
      <c r="K1" s="232" t="s">
        <v>463</v>
      </c>
    </row>
    <row r="2" ht="14.25" spans="1:20">
      <c r="T2" s="220" t="s">
        <v>464</v>
      </c>
    </row>
    <row r="3" ht="14.25" spans="1:20">
      <c r="A3" s="220" t="s">
        <v>2</v>
      </c>
      <c r="T3" s="220" t="s">
        <v>3</v>
      </c>
    </row>
    <row r="4" ht="19.5" customHeight="1" spans="1:20">
      <c r="A4" s="233" t="s">
        <v>6</v>
      </c>
      <c r="B4" s="233" t="s">
        <v>6</v>
      </c>
      <c r="C4" s="233" t="s">
        <v>6</v>
      </c>
      <c r="D4" s="233" t="s">
        <v>6</v>
      </c>
      <c r="E4" s="233" t="s">
        <v>105</v>
      </c>
      <c r="F4" s="233" t="s">
        <v>105</v>
      </c>
      <c r="G4" s="233" t="s">
        <v>105</v>
      </c>
      <c r="H4" s="233" t="s">
        <v>238</v>
      </c>
      <c r="I4" s="233" t="s">
        <v>238</v>
      </c>
      <c r="J4" s="233" t="s">
        <v>238</v>
      </c>
      <c r="K4" s="233" t="s">
        <v>239</v>
      </c>
      <c r="L4" s="233" t="s">
        <v>239</v>
      </c>
      <c r="M4" s="233" t="s">
        <v>239</v>
      </c>
      <c r="N4" s="233" t="s">
        <v>239</v>
      </c>
      <c r="O4" s="233" t="s">
        <v>239</v>
      </c>
      <c r="P4" s="233" t="s">
        <v>107</v>
      </c>
      <c r="Q4" s="233" t="s">
        <v>107</v>
      </c>
      <c r="R4" s="233" t="s">
        <v>107</v>
      </c>
      <c r="S4" s="233" t="s">
        <v>107</v>
      </c>
      <c r="T4" s="233" t="s">
        <v>107</v>
      </c>
    </row>
    <row r="5" ht="19.5" customHeight="1" spans="1:20">
      <c r="A5" s="233" t="s">
        <v>121</v>
      </c>
      <c r="B5" s="233" t="s">
        <v>121</v>
      </c>
      <c r="C5" s="233" t="s">
        <v>121</v>
      </c>
      <c r="D5" s="233" t="s">
        <v>122</v>
      </c>
      <c r="E5" s="233" t="s">
        <v>128</v>
      </c>
      <c r="F5" s="233" t="s">
        <v>240</v>
      </c>
      <c r="G5" s="233" t="s">
        <v>241</v>
      </c>
      <c r="H5" s="233" t="s">
        <v>128</v>
      </c>
      <c r="I5" s="233" t="s">
        <v>209</v>
      </c>
      <c r="J5" s="233" t="s">
        <v>210</v>
      </c>
      <c r="K5" s="233" t="s">
        <v>128</v>
      </c>
      <c r="L5" s="233" t="s">
        <v>209</v>
      </c>
      <c r="M5" s="233" t="s">
        <v>209</v>
      </c>
      <c r="N5" s="233" t="s">
        <v>209</v>
      </c>
      <c r="O5" s="233" t="s">
        <v>210</v>
      </c>
      <c r="P5" s="233" t="s">
        <v>128</v>
      </c>
      <c r="Q5" s="233" t="s">
        <v>240</v>
      </c>
      <c r="R5" s="233" t="s">
        <v>241</v>
      </c>
      <c r="S5" s="233" t="s">
        <v>241</v>
      </c>
      <c r="T5" s="233" t="s">
        <v>241</v>
      </c>
    </row>
    <row r="6" ht="19.5" customHeight="1" spans="1:20">
      <c r="A6" s="233" t="s">
        <v>121</v>
      </c>
      <c r="B6" s="233" t="s">
        <v>121</v>
      </c>
      <c r="C6" s="233" t="s">
        <v>121</v>
      </c>
      <c r="D6" s="233" t="s">
        <v>122</v>
      </c>
      <c r="E6" s="233" t="s">
        <v>128</v>
      </c>
      <c r="F6" s="233" t="s">
        <v>240</v>
      </c>
      <c r="G6" s="233" t="s">
        <v>241</v>
      </c>
      <c r="H6" s="233" t="s">
        <v>128</v>
      </c>
      <c r="I6" s="233" t="s">
        <v>209</v>
      </c>
      <c r="J6" s="233" t="s">
        <v>210</v>
      </c>
      <c r="K6" s="233" t="s">
        <v>128</v>
      </c>
      <c r="L6" s="233" t="s">
        <v>123</v>
      </c>
      <c r="M6" s="233" t="s">
        <v>242</v>
      </c>
      <c r="N6" s="233" t="s">
        <v>243</v>
      </c>
      <c r="O6" s="233" t="s">
        <v>210</v>
      </c>
      <c r="P6" s="233" t="s">
        <v>128</v>
      </c>
      <c r="Q6" s="233" t="s">
        <v>240</v>
      </c>
      <c r="R6" s="233" t="s">
        <v>123</v>
      </c>
      <c r="S6" s="233" t="s">
        <v>244</v>
      </c>
      <c r="T6" s="233" t="s">
        <v>245</v>
      </c>
    </row>
    <row r="7" ht="19.5" customHeight="1" spans="1:20">
      <c r="A7" s="233" t="s">
        <v>121</v>
      </c>
      <c r="B7" s="233" t="s">
        <v>121</v>
      </c>
      <c r="C7" s="233" t="s">
        <v>121</v>
      </c>
      <c r="D7" s="233" t="s">
        <v>122</v>
      </c>
      <c r="E7" s="233" t="s">
        <v>128</v>
      </c>
      <c r="F7" s="233" t="s">
        <v>240</v>
      </c>
      <c r="G7" s="233" t="s">
        <v>241</v>
      </c>
      <c r="H7" s="233" t="s">
        <v>128</v>
      </c>
      <c r="I7" s="233" t="s">
        <v>209</v>
      </c>
      <c r="J7" s="233" t="s">
        <v>210</v>
      </c>
      <c r="K7" s="233" t="s">
        <v>128</v>
      </c>
      <c r="L7" s="233" t="s">
        <v>123</v>
      </c>
      <c r="M7" s="233" t="s">
        <v>242</v>
      </c>
      <c r="N7" s="233" t="s">
        <v>243</v>
      </c>
      <c r="O7" s="233" t="s">
        <v>210</v>
      </c>
      <c r="P7" s="233" t="s">
        <v>128</v>
      </c>
      <c r="Q7" s="233" t="s">
        <v>240</v>
      </c>
      <c r="R7" s="233" t="s">
        <v>123</v>
      </c>
      <c r="S7" s="233" t="s">
        <v>244</v>
      </c>
      <c r="T7" s="233" t="s">
        <v>245</v>
      </c>
    </row>
    <row r="8" ht="19.5" customHeight="1" spans="1:20">
      <c r="A8" s="233" t="s">
        <v>125</v>
      </c>
      <c r="B8" s="233" t="s">
        <v>126</v>
      </c>
      <c r="C8" s="233" t="s">
        <v>127</v>
      </c>
      <c r="D8" s="233" t="s">
        <v>10</v>
      </c>
      <c r="E8" s="234" t="s">
        <v>11</v>
      </c>
      <c r="F8" s="234" t="s">
        <v>12</v>
      </c>
      <c r="G8" s="234" t="s">
        <v>20</v>
      </c>
      <c r="H8" s="234" t="s">
        <v>24</v>
      </c>
      <c r="I8" s="234" t="s">
        <v>28</v>
      </c>
      <c r="J8" s="234" t="s">
        <v>32</v>
      </c>
      <c r="K8" s="234" t="s">
        <v>36</v>
      </c>
      <c r="L8" s="234" t="s">
        <v>40</v>
      </c>
      <c r="M8" s="234" t="s">
        <v>43</v>
      </c>
      <c r="N8" s="234" t="s">
        <v>46</v>
      </c>
      <c r="O8" s="234" t="s">
        <v>49</v>
      </c>
      <c r="P8" s="234" t="s">
        <v>52</v>
      </c>
      <c r="Q8" s="234" t="s">
        <v>55</v>
      </c>
      <c r="R8" s="234" t="s">
        <v>58</v>
      </c>
      <c r="S8" s="234" t="s">
        <v>61</v>
      </c>
      <c r="T8" s="234" t="s">
        <v>64</v>
      </c>
    </row>
    <row r="9" ht="19.5" customHeight="1" spans="1:20">
      <c r="A9" s="233" t="s">
        <v>125</v>
      </c>
      <c r="B9" s="233" t="s">
        <v>126</v>
      </c>
      <c r="C9" s="233" t="s">
        <v>127</v>
      </c>
      <c r="D9" s="233" t="s">
        <v>128</v>
      </c>
      <c r="E9" s="235">
        <v>0</v>
      </c>
      <c r="F9" s="235">
        <v>0</v>
      </c>
      <c r="G9" s="235">
        <v>0</v>
      </c>
      <c r="H9" s="235">
        <v>5961560.48</v>
      </c>
      <c r="I9" s="235">
        <v>0</v>
      </c>
      <c r="J9" s="235">
        <v>5961560.48</v>
      </c>
      <c r="K9" s="235">
        <v>5961560.48</v>
      </c>
      <c r="L9" s="235">
        <v>0</v>
      </c>
      <c r="M9" s="235">
        <v>0</v>
      </c>
      <c r="N9" s="235">
        <v>0</v>
      </c>
      <c r="O9" s="235">
        <v>5961560.48</v>
      </c>
      <c r="P9" s="235">
        <v>0</v>
      </c>
      <c r="Q9" s="235">
        <v>0</v>
      </c>
      <c r="R9" s="235">
        <v>0</v>
      </c>
      <c r="S9" s="235">
        <v>0</v>
      </c>
      <c r="T9" s="235">
        <v>0</v>
      </c>
    </row>
    <row r="10" ht="19.5" customHeight="1" spans="1:20">
      <c r="A10" s="236" t="s">
        <v>198</v>
      </c>
      <c r="B10" s="237"/>
      <c r="C10" s="237"/>
      <c r="D10" s="237" t="s">
        <v>199</v>
      </c>
      <c r="E10" s="235">
        <v>0</v>
      </c>
      <c r="F10" s="235">
        <v>0</v>
      </c>
      <c r="G10" s="235">
        <v>0</v>
      </c>
      <c r="H10" s="235">
        <v>5961560.48</v>
      </c>
      <c r="I10" s="235">
        <v>0</v>
      </c>
      <c r="J10" s="235">
        <v>5961560.48</v>
      </c>
      <c r="K10" s="235">
        <v>5961560.48</v>
      </c>
      <c r="L10" s="235">
        <v>0</v>
      </c>
      <c r="M10" s="235">
        <v>0</v>
      </c>
      <c r="N10" s="235">
        <v>0</v>
      </c>
      <c r="O10" s="235">
        <v>5961560.48</v>
      </c>
      <c r="P10" s="235">
        <v>0</v>
      </c>
      <c r="Q10" s="235">
        <v>0</v>
      </c>
      <c r="R10" s="235">
        <v>0</v>
      </c>
      <c r="S10" s="235">
        <v>0</v>
      </c>
      <c r="T10" s="235">
        <v>0</v>
      </c>
    </row>
    <row r="11" ht="19.5" customHeight="1" spans="1:20">
      <c r="A11" s="236" t="s">
        <v>200</v>
      </c>
      <c r="B11" s="237"/>
      <c r="C11" s="237"/>
      <c r="D11" s="237" t="s">
        <v>201</v>
      </c>
      <c r="E11" s="235">
        <v>0</v>
      </c>
      <c r="F11" s="235">
        <v>0</v>
      </c>
      <c r="G11" s="235">
        <v>0</v>
      </c>
      <c r="H11" s="235">
        <v>5961560.48</v>
      </c>
      <c r="I11" s="235">
        <v>0</v>
      </c>
      <c r="J11" s="235">
        <v>5961560.48</v>
      </c>
      <c r="K11" s="235">
        <v>5961560.48</v>
      </c>
      <c r="L11" s="235">
        <v>0</v>
      </c>
      <c r="M11" s="235">
        <v>0</v>
      </c>
      <c r="N11" s="235">
        <v>0</v>
      </c>
      <c r="O11" s="235">
        <v>5961560.48</v>
      </c>
      <c r="P11" s="235">
        <v>0</v>
      </c>
      <c r="Q11" s="235">
        <v>0</v>
      </c>
      <c r="R11" s="235">
        <v>0</v>
      </c>
      <c r="S11" s="235">
        <v>0</v>
      </c>
      <c r="T11" s="235">
        <v>0</v>
      </c>
    </row>
    <row r="12" ht="19.5" customHeight="1" spans="1:20">
      <c r="A12" s="236" t="s">
        <v>202</v>
      </c>
      <c r="B12" s="237"/>
      <c r="C12" s="237"/>
      <c r="D12" s="237" t="s">
        <v>203</v>
      </c>
      <c r="E12" s="235">
        <v>0</v>
      </c>
      <c r="F12" s="235">
        <v>0</v>
      </c>
      <c r="G12" s="235">
        <v>0</v>
      </c>
      <c r="H12" s="235">
        <v>5961560.48</v>
      </c>
      <c r="I12" s="235">
        <v>0</v>
      </c>
      <c r="J12" s="235">
        <v>5961560.48</v>
      </c>
      <c r="K12" s="235">
        <v>5961560.48</v>
      </c>
      <c r="L12" s="235">
        <v>0</v>
      </c>
      <c r="M12" s="235">
        <v>0</v>
      </c>
      <c r="N12" s="235">
        <v>0</v>
      </c>
      <c r="O12" s="235">
        <v>5961560.48</v>
      </c>
      <c r="P12" s="235">
        <v>0</v>
      </c>
      <c r="Q12" s="235">
        <v>0</v>
      </c>
      <c r="R12" s="235">
        <v>0</v>
      </c>
      <c r="S12" s="235">
        <v>0</v>
      </c>
      <c r="T12" s="235">
        <v>0</v>
      </c>
    </row>
    <row r="13" ht="19.5" customHeight="1" spans="1:20">
      <c r="A13" s="237" t="s">
        <v>465</v>
      </c>
      <c r="B13" s="237" t="s">
        <v>465</v>
      </c>
      <c r="C13" s="237" t="s">
        <v>465</v>
      </c>
      <c r="D13" s="237" t="s">
        <v>465</v>
      </c>
      <c r="E13" s="237" t="s">
        <v>465</v>
      </c>
      <c r="F13" s="237" t="s">
        <v>465</v>
      </c>
      <c r="G13" s="237" t="s">
        <v>465</v>
      </c>
      <c r="H13" s="237" t="s">
        <v>465</v>
      </c>
      <c r="I13" s="237" t="s">
        <v>465</v>
      </c>
      <c r="J13" s="237" t="s">
        <v>465</v>
      </c>
      <c r="K13" s="237" t="s">
        <v>465</v>
      </c>
      <c r="L13" s="237" t="s">
        <v>465</v>
      </c>
      <c r="M13" s="237" t="s">
        <v>465</v>
      </c>
      <c r="N13" s="237" t="s">
        <v>465</v>
      </c>
      <c r="O13" s="237" t="s">
        <v>465</v>
      </c>
      <c r="P13" s="237" t="s">
        <v>465</v>
      </c>
      <c r="Q13" s="237" t="s">
        <v>465</v>
      </c>
      <c r="R13" s="237" t="s">
        <v>465</v>
      </c>
      <c r="S13" s="237" t="s">
        <v>465</v>
      </c>
      <c r="T13" s="237" t="s">
        <v>465</v>
      </c>
    </row>
  </sheetData>
  <mergeCells count="32">
    <mergeCell ref="A4:D4"/>
    <mergeCell ref="E4:G4"/>
    <mergeCell ref="H4:J4"/>
    <mergeCell ref="K4:O4"/>
    <mergeCell ref="P4:T4"/>
    <mergeCell ref="L5:N5"/>
    <mergeCell ref="R5:T5"/>
    <mergeCell ref="A10:C10"/>
    <mergeCell ref="A11:C11"/>
    <mergeCell ref="A12:C12"/>
    <mergeCell ref="A13:T13"/>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75196850393782" right="0.75196850393782" top="1.00000000000108" bottom="1.00000000000108" header="0.3" footer="0.3"/>
  <pageSetup paperSize="9" fitToHeight="0" orientation="portrait"/>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9"/>
  <dimension ref="A1:L11"/>
  <sheetViews>
    <sheetView workbookViewId="0">
      <selection activeCell="J30" sqref="J30"/>
    </sheetView>
  </sheetViews>
  <sheetFormatPr defaultColWidth="9" defaultRowHeight="13.5"/>
  <cols>
    <col min="1" max="3" width="2.75" style="226" customWidth="1"/>
    <col min="4" max="4" width="32.75" style="226" customWidth="1"/>
    <col min="5" max="6" width="15" style="226" customWidth="1"/>
    <col min="7" max="11" width="14" style="226" customWidth="1"/>
    <col min="12" max="12" width="15" style="226" customWidth="1"/>
    <col min="13" max="16384" width="9" style="226"/>
  </cols>
  <sheetData>
    <row r="1" s="226" customFormat="1" ht="27" spans="1:12">
      <c r="G1" s="227" t="s">
        <v>466</v>
      </c>
    </row>
    <row r="2" s="226" customFormat="1" ht="14.25" spans="1:12">
      <c r="L2" s="184" t="s">
        <v>467</v>
      </c>
    </row>
    <row r="3" s="226" customFormat="1" ht="14.25" spans="1:12">
      <c r="A3" s="184" t="s">
        <v>2</v>
      </c>
      <c r="L3" s="184" t="s">
        <v>3</v>
      </c>
    </row>
    <row r="4" s="226" customFormat="1" ht="19.5" customHeight="1" spans="1:12">
      <c r="A4" s="228" t="s">
        <v>6</v>
      </c>
      <c r="B4" s="228"/>
      <c r="C4" s="228"/>
      <c r="D4" s="228"/>
      <c r="E4" s="228" t="s">
        <v>105</v>
      </c>
      <c r="F4" s="228"/>
      <c r="G4" s="228"/>
      <c r="H4" s="228" t="s">
        <v>238</v>
      </c>
      <c r="I4" s="228" t="s">
        <v>239</v>
      </c>
      <c r="J4" s="228" t="s">
        <v>107</v>
      </c>
      <c r="K4" s="228"/>
      <c r="L4" s="228"/>
    </row>
    <row r="5" s="226" customFormat="1" ht="19.5" customHeight="1" spans="1:12">
      <c r="A5" s="228" t="s">
        <v>121</v>
      </c>
      <c r="B5" s="228"/>
      <c r="C5" s="228"/>
      <c r="D5" s="228" t="s">
        <v>122</v>
      </c>
      <c r="E5" s="228" t="s">
        <v>128</v>
      </c>
      <c r="F5" s="228" t="s">
        <v>468</v>
      </c>
      <c r="G5" s="228" t="s">
        <v>469</v>
      </c>
      <c r="H5" s="228"/>
      <c r="I5" s="228"/>
      <c r="J5" s="228" t="s">
        <v>128</v>
      </c>
      <c r="K5" s="228" t="s">
        <v>468</v>
      </c>
      <c r="L5" s="229" t="s">
        <v>469</v>
      </c>
    </row>
    <row r="6" s="226" customFormat="1" ht="19.5" customHeight="1" spans="1:12">
      <c r="A6" s="228"/>
      <c r="B6" s="228"/>
      <c r="C6" s="228"/>
      <c r="D6" s="228"/>
      <c r="E6" s="228"/>
      <c r="F6" s="228"/>
      <c r="G6" s="228"/>
      <c r="H6" s="228"/>
      <c r="I6" s="228"/>
      <c r="J6" s="228"/>
      <c r="K6" s="228"/>
      <c r="L6" s="229" t="s">
        <v>244</v>
      </c>
    </row>
    <row r="7" s="226" customFormat="1" ht="19.5" customHeight="1" spans="1:12">
      <c r="A7" s="228"/>
      <c r="B7" s="228"/>
      <c r="C7" s="228"/>
      <c r="D7" s="228"/>
      <c r="E7" s="228"/>
      <c r="F7" s="228"/>
      <c r="G7" s="228"/>
      <c r="H7" s="228"/>
      <c r="I7" s="228"/>
      <c r="J7" s="228"/>
      <c r="K7" s="228"/>
      <c r="L7" s="229"/>
    </row>
    <row r="8" s="226" customFormat="1" ht="19.5" customHeight="1" spans="1:12">
      <c r="A8" s="228" t="s">
        <v>125</v>
      </c>
      <c r="B8" s="228" t="s">
        <v>126</v>
      </c>
      <c r="C8" s="228" t="s">
        <v>127</v>
      </c>
      <c r="D8" s="228" t="s">
        <v>10</v>
      </c>
      <c r="E8" s="229" t="s">
        <v>11</v>
      </c>
      <c r="F8" s="229" t="s">
        <v>12</v>
      </c>
      <c r="G8" s="229" t="s">
        <v>20</v>
      </c>
      <c r="H8" s="229" t="s">
        <v>24</v>
      </c>
      <c r="I8" s="229" t="s">
        <v>28</v>
      </c>
      <c r="J8" s="229" t="s">
        <v>32</v>
      </c>
      <c r="K8" s="229" t="s">
        <v>36</v>
      </c>
      <c r="L8" s="229" t="s">
        <v>40</v>
      </c>
    </row>
    <row r="9" s="226" customFormat="1" ht="19.5" customHeight="1" spans="1:12">
      <c r="A9" s="228"/>
      <c r="B9" s="228"/>
      <c r="C9" s="228"/>
      <c r="D9" s="228" t="s">
        <v>128</v>
      </c>
      <c r="E9" s="230">
        <v>0</v>
      </c>
      <c r="F9" s="230">
        <v>0</v>
      </c>
      <c r="G9" s="230">
        <v>0</v>
      </c>
      <c r="H9" s="230">
        <v>0</v>
      </c>
      <c r="I9" s="230">
        <v>0</v>
      </c>
      <c r="J9" s="230">
        <v>0</v>
      </c>
      <c r="K9" s="230">
        <v>0</v>
      </c>
      <c r="L9" s="230">
        <v>0</v>
      </c>
    </row>
    <row r="10" s="226" customFormat="1" ht="19.5" customHeight="1" spans="1:12">
      <c r="A10" s="231"/>
      <c r="B10" s="231"/>
      <c r="C10" s="231"/>
      <c r="D10" s="231"/>
      <c r="E10" s="230"/>
      <c r="F10" s="230"/>
      <c r="G10" s="230"/>
      <c r="H10" s="230"/>
      <c r="I10" s="230"/>
      <c r="J10" s="230"/>
      <c r="K10" s="230"/>
      <c r="L10" s="230"/>
    </row>
    <row r="11" s="226" customFormat="1" ht="19.5" customHeight="1" spans="1:12">
      <c r="A11" s="231" t="s">
        <v>470</v>
      </c>
      <c r="B11" s="231"/>
      <c r="C11" s="231"/>
      <c r="D11" s="231"/>
      <c r="E11" s="231"/>
      <c r="F11" s="231"/>
      <c r="G11" s="231"/>
      <c r="H11" s="231"/>
      <c r="I11" s="231"/>
      <c r="J11" s="231"/>
      <c r="K11" s="231"/>
      <c r="L11" s="231"/>
    </row>
  </sheetData>
  <mergeCells count="18">
    <mergeCell ref="A4:D4"/>
    <mergeCell ref="E4:G4"/>
    <mergeCell ref="J4:L4"/>
    <mergeCell ref="A10:C10"/>
    <mergeCell ref="A11:L11"/>
    <mergeCell ref="A8:A9"/>
    <mergeCell ref="B8:B9"/>
    <mergeCell ref="C8:C9"/>
    <mergeCell ref="D5:D7"/>
    <mergeCell ref="E5:E7"/>
    <mergeCell ref="F5:F7"/>
    <mergeCell ref="G5:G7"/>
    <mergeCell ref="H4:H7"/>
    <mergeCell ref="I4:I7"/>
    <mergeCell ref="J5:J7"/>
    <mergeCell ref="K5:K7"/>
    <mergeCell ref="L5:L7"/>
    <mergeCell ref="A5:C7"/>
  </mergeCells>
  <pageMargins left="0.75" right="0.75" top="1" bottom="1" header="0.5" footer="0.5"/>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0">
    <outlinePr summaryBelow="0"/>
    <pageSetUpPr fitToPage="1"/>
  </sheetPr>
  <dimension ref="A1:E31"/>
  <sheetViews>
    <sheetView workbookViewId="0">
      <selection activeCell="A1" sqref="A1"/>
    </sheetView>
  </sheetViews>
  <sheetFormatPr defaultColWidth="9" defaultRowHeight="13.5" outlineLevelCol="4"/>
  <cols>
    <col min="1" max="1" width="35.875" customWidth="1"/>
    <col min="2" max="2" width="6" customWidth="1"/>
    <col min="3" max="3" width="21.875" customWidth="1"/>
    <col min="4" max="5" width="24.5" customWidth="1"/>
  </cols>
  <sheetData>
    <row r="1" ht="25.5" spans="1:5">
      <c r="C1" s="218" t="s">
        <v>471</v>
      </c>
    </row>
    <row r="2" spans="1:5">
      <c r="E2" s="219" t="s">
        <v>472</v>
      </c>
    </row>
    <row r="3" ht="14.25" spans="1:5">
      <c r="A3" s="220" t="s">
        <v>2</v>
      </c>
      <c r="E3" s="219" t="s">
        <v>3</v>
      </c>
    </row>
    <row r="4" ht="15" customHeight="1" spans="1:5">
      <c r="A4" s="221" t="s">
        <v>473</v>
      </c>
      <c r="B4" s="221" t="s">
        <v>7</v>
      </c>
      <c r="C4" s="221" t="s">
        <v>474</v>
      </c>
      <c r="D4" s="221" t="s">
        <v>475</v>
      </c>
      <c r="E4" s="221" t="s">
        <v>476</v>
      </c>
    </row>
    <row r="5" ht="15" customHeight="1" spans="1:5">
      <c r="A5" s="221" t="s">
        <v>477</v>
      </c>
      <c r="B5" s="221" t="s">
        <v>7</v>
      </c>
      <c r="C5" s="221" t="s">
        <v>11</v>
      </c>
      <c r="D5" s="221" t="s">
        <v>12</v>
      </c>
      <c r="E5" s="221" t="s">
        <v>20</v>
      </c>
    </row>
    <row r="6" ht="15" customHeight="1" spans="1:5">
      <c r="A6" s="222" t="s">
        <v>478</v>
      </c>
      <c r="B6" s="221" t="s">
        <v>11</v>
      </c>
      <c r="C6" s="221" t="s">
        <v>479</v>
      </c>
      <c r="D6" s="221" t="s">
        <v>479</v>
      </c>
      <c r="E6" s="221" t="s">
        <v>479</v>
      </c>
    </row>
    <row r="7" ht="15" customHeight="1" spans="1:5">
      <c r="A7" s="222" t="s">
        <v>480</v>
      </c>
      <c r="B7" s="221" t="s">
        <v>12</v>
      </c>
      <c r="C7" s="223">
        <v>60000</v>
      </c>
      <c r="D7" s="223">
        <v>87481</v>
      </c>
      <c r="E7" s="223">
        <v>87481</v>
      </c>
    </row>
    <row r="8" ht="15" customHeight="1" spans="1:5">
      <c r="A8" s="222" t="s">
        <v>481</v>
      </c>
      <c r="B8" s="221" t="s">
        <v>20</v>
      </c>
      <c r="C8" s="223">
        <v>0</v>
      </c>
      <c r="D8" s="223">
        <v>57225</v>
      </c>
      <c r="E8" s="223">
        <v>57225</v>
      </c>
    </row>
    <row r="9" ht="15" customHeight="1" spans="1:5">
      <c r="A9" s="222" t="s">
        <v>482</v>
      </c>
      <c r="B9" s="221" t="s">
        <v>24</v>
      </c>
      <c r="C9" s="223">
        <v>20000</v>
      </c>
      <c r="D9" s="223">
        <v>20000</v>
      </c>
      <c r="E9" s="223">
        <v>20000</v>
      </c>
    </row>
    <row r="10" ht="15" customHeight="1" spans="1:5">
      <c r="A10" s="222" t="s">
        <v>483</v>
      </c>
      <c r="B10" s="221" t="s">
        <v>28</v>
      </c>
      <c r="C10" s="223">
        <v>0</v>
      </c>
      <c r="D10" s="223">
        <v>0</v>
      </c>
      <c r="E10" s="223">
        <v>0</v>
      </c>
    </row>
    <row r="11" ht="15" customHeight="1" spans="1:5">
      <c r="A11" s="222" t="s">
        <v>484</v>
      </c>
      <c r="B11" s="221" t="s">
        <v>32</v>
      </c>
      <c r="C11" s="223">
        <v>20000</v>
      </c>
      <c r="D11" s="223">
        <v>20000</v>
      </c>
      <c r="E11" s="223">
        <v>20000</v>
      </c>
    </row>
    <row r="12" ht="15" customHeight="1" spans="1:5">
      <c r="A12" s="222" t="s">
        <v>485</v>
      </c>
      <c r="B12" s="221" t="s">
        <v>36</v>
      </c>
      <c r="C12" s="223">
        <v>40000</v>
      </c>
      <c r="D12" s="223">
        <v>10256</v>
      </c>
      <c r="E12" s="223">
        <v>10256</v>
      </c>
    </row>
    <row r="13" ht="15" customHeight="1" spans="1:5">
      <c r="A13" s="222" t="s">
        <v>486</v>
      </c>
      <c r="B13" s="221" t="s">
        <v>40</v>
      </c>
      <c r="C13" s="221" t="s">
        <v>479</v>
      </c>
      <c r="D13" s="221" t="s">
        <v>479</v>
      </c>
      <c r="E13" s="223">
        <v>10256</v>
      </c>
    </row>
    <row r="14" ht="15" customHeight="1" spans="1:5">
      <c r="A14" s="222" t="s">
        <v>487</v>
      </c>
      <c r="B14" s="221" t="s">
        <v>43</v>
      </c>
      <c r="C14" s="221" t="s">
        <v>479</v>
      </c>
      <c r="D14" s="221" t="s">
        <v>479</v>
      </c>
      <c r="E14" s="223">
        <v>0</v>
      </c>
    </row>
    <row r="15" ht="15" customHeight="1" spans="1:5">
      <c r="A15" s="222" t="s">
        <v>488</v>
      </c>
      <c r="B15" s="221" t="s">
        <v>46</v>
      </c>
      <c r="C15" s="221" t="s">
        <v>479</v>
      </c>
      <c r="D15" s="221" t="s">
        <v>479</v>
      </c>
      <c r="E15" s="223">
        <v>0</v>
      </c>
    </row>
    <row r="16" ht="15" customHeight="1" spans="1:5">
      <c r="A16" s="222" t="s">
        <v>489</v>
      </c>
      <c r="B16" s="221" t="s">
        <v>49</v>
      </c>
      <c r="C16" s="221" t="s">
        <v>479</v>
      </c>
      <c r="D16" s="221" t="s">
        <v>479</v>
      </c>
      <c r="E16" s="221" t="s">
        <v>479</v>
      </c>
    </row>
    <row r="17" ht="15" customHeight="1" spans="1:5">
      <c r="A17" s="222" t="s">
        <v>490</v>
      </c>
      <c r="B17" s="221" t="s">
        <v>52</v>
      </c>
      <c r="C17" s="221" t="s">
        <v>479</v>
      </c>
      <c r="D17" s="221" t="s">
        <v>479</v>
      </c>
      <c r="E17" s="224">
        <v>1</v>
      </c>
    </row>
    <row r="18" ht="15" customHeight="1" spans="1:5">
      <c r="A18" s="222" t="s">
        <v>491</v>
      </c>
      <c r="B18" s="221" t="s">
        <v>55</v>
      </c>
      <c r="C18" s="221" t="s">
        <v>479</v>
      </c>
      <c r="D18" s="221" t="s">
        <v>479</v>
      </c>
      <c r="E18" s="224">
        <v>2</v>
      </c>
    </row>
    <row r="19" ht="15" customHeight="1" spans="1:5">
      <c r="A19" s="222" t="s">
        <v>492</v>
      </c>
      <c r="B19" s="221" t="s">
        <v>58</v>
      </c>
      <c r="C19" s="221" t="s">
        <v>479</v>
      </c>
      <c r="D19" s="221" t="s">
        <v>479</v>
      </c>
      <c r="E19" s="224">
        <v>0</v>
      </c>
    </row>
    <row r="20" ht="15" customHeight="1" spans="1:5">
      <c r="A20" s="222" t="s">
        <v>493</v>
      </c>
      <c r="B20" s="221" t="s">
        <v>61</v>
      </c>
      <c r="C20" s="221" t="s">
        <v>479</v>
      </c>
      <c r="D20" s="221" t="s">
        <v>479</v>
      </c>
      <c r="E20" s="224">
        <v>0</v>
      </c>
    </row>
    <row r="21" ht="15" customHeight="1" spans="1:5">
      <c r="A21" s="222" t="s">
        <v>494</v>
      </c>
      <c r="B21" s="221" t="s">
        <v>64</v>
      </c>
      <c r="C21" s="221" t="s">
        <v>479</v>
      </c>
      <c r="D21" s="221" t="s">
        <v>479</v>
      </c>
      <c r="E21" s="224">
        <v>11</v>
      </c>
    </row>
    <row r="22" ht="15" customHeight="1" spans="1:5">
      <c r="A22" s="222" t="s">
        <v>495</v>
      </c>
      <c r="B22" s="221" t="s">
        <v>67</v>
      </c>
      <c r="C22" s="221" t="s">
        <v>479</v>
      </c>
      <c r="D22" s="221" t="s">
        <v>479</v>
      </c>
      <c r="E22" s="224">
        <v>0</v>
      </c>
    </row>
    <row r="23" ht="15" customHeight="1" spans="1:5">
      <c r="A23" s="222" t="s">
        <v>496</v>
      </c>
      <c r="B23" s="221" t="s">
        <v>70</v>
      </c>
      <c r="C23" s="221" t="s">
        <v>479</v>
      </c>
      <c r="D23" s="221" t="s">
        <v>479</v>
      </c>
      <c r="E23" s="224">
        <v>121</v>
      </c>
    </row>
    <row r="24" ht="15" customHeight="1" spans="1:5">
      <c r="A24" s="222" t="s">
        <v>497</v>
      </c>
      <c r="B24" s="221" t="s">
        <v>73</v>
      </c>
      <c r="C24" s="221" t="s">
        <v>479</v>
      </c>
      <c r="D24" s="221" t="s">
        <v>479</v>
      </c>
      <c r="E24" s="224">
        <v>0</v>
      </c>
    </row>
    <row r="25" ht="15" customHeight="1" spans="1:5">
      <c r="A25" s="222" t="s">
        <v>498</v>
      </c>
      <c r="B25" s="221" t="s">
        <v>76</v>
      </c>
      <c r="C25" s="221" t="s">
        <v>479</v>
      </c>
      <c r="D25" s="221" t="s">
        <v>479</v>
      </c>
      <c r="E25" s="224">
        <v>0</v>
      </c>
    </row>
    <row r="26" ht="15" customHeight="1" spans="1:5">
      <c r="A26" s="222" t="s">
        <v>499</v>
      </c>
      <c r="B26" s="221" t="s">
        <v>79</v>
      </c>
      <c r="C26" s="221" t="s">
        <v>479</v>
      </c>
      <c r="D26" s="221" t="s">
        <v>479</v>
      </c>
      <c r="E26" s="224">
        <v>0</v>
      </c>
    </row>
    <row r="27" ht="15" customHeight="1" spans="1:5">
      <c r="A27" s="222" t="s">
        <v>500</v>
      </c>
      <c r="B27" s="221" t="s">
        <v>82</v>
      </c>
      <c r="C27" s="221" t="s">
        <v>479</v>
      </c>
      <c r="D27" s="221" t="s">
        <v>479</v>
      </c>
      <c r="E27" s="223">
        <v>549030.61</v>
      </c>
    </row>
    <row r="28" ht="15" customHeight="1" spans="1:5">
      <c r="A28" s="222" t="s">
        <v>501</v>
      </c>
      <c r="B28" s="221" t="s">
        <v>85</v>
      </c>
      <c r="C28" s="221" t="s">
        <v>479</v>
      </c>
      <c r="D28" s="221" t="s">
        <v>479</v>
      </c>
      <c r="E28" s="223">
        <v>549030.61</v>
      </c>
    </row>
    <row r="29" ht="15" customHeight="1" spans="1:5">
      <c r="A29" s="222" t="s">
        <v>502</v>
      </c>
      <c r="B29" s="221" t="s">
        <v>88</v>
      </c>
      <c r="C29" s="221" t="s">
        <v>479</v>
      </c>
      <c r="D29" s="221" t="s">
        <v>479</v>
      </c>
      <c r="E29" s="223">
        <v>0</v>
      </c>
    </row>
    <row r="30" ht="39.75" customHeight="1" spans="1:5">
      <c r="A30" s="225" t="s">
        <v>503</v>
      </c>
      <c r="B30" s="225" t="s">
        <v>503</v>
      </c>
      <c r="C30" s="225" t="s">
        <v>503</v>
      </c>
      <c r="D30" s="225" t="s">
        <v>503</v>
      </c>
      <c r="E30" s="225" t="s">
        <v>503</v>
      </c>
    </row>
    <row r="31" ht="15" customHeight="1" spans="1:5">
      <c r="A31" s="222" t="s">
        <v>504</v>
      </c>
      <c r="B31" s="222" t="s">
        <v>504</v>
      </c>
      <c r="C31" s="222" t="s">
        <v>504</v>
      </c>
      <c r="D31" s="222" t="s">
        <v>504</v>
      </c>
      <c r="E31" s="222" t="s">
        <v>504</v>
      </c>
    </row>
  </sheetData>
  <mergeCells count="3">
    <mergeCell ref="A30:E30"/>
    <mergeCell ref="A31:E31"/>
    <mergeCell ref="B4:B5"/>
  </mergeCells>
  <pageMargins left="0.75196850393782" right="0.75196850393782" top="1.00000000000108" bottom="1.00000000000108" header="0.3" footer="0.3"/>
  <pageSetup paperSize="9" fitToHeight="0" orientation="portrait"/>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1">
    <outlinePr summaryBelow="0"/>
    <pageSetUpPr fitToPage="1"/>
  </sheetPr>
  <dimension ref="A1:E27"/>
  <sheetViews>
    <sheetView workbookViewId="0">
      <selection activeCell="A1" sqref="A1"/>
    </sheetView>
  </sheetViews>
  <sheetFormatPr defaultColWidth="9" defaultRowHeight="13.5" outlineLevelCol="4"/>
  <cols>
    <col min="1" max="1" width="31.875" customWidth="1"/>
    <col min="2" max="2" width="6.125" customWidth="1"/>
    <col min="3" max="3" width="21.5" customWidth="1"/>
    <col min="4" max="4" width="23.75" customWidth="1"/>
    <col min="5" max="5" width="22.5" customWidth="1"/>
  </cols>
  <sheetData>
    <row r="1" ht="25.5" spans="1:5">
      <c r="C1" s="218" t="s">
        <v>505</v>
      </c>
    </row>
    <row r="2" spans="1:5">
      <c r="E2" s="219" t="s">
        <v>506</v>
      </c>
    </row>
    <row r="3" ht="14.25" spans="1:5">
      <c r="A3" s="220" t="s">
        <v>2</v>
      </c>
      <c r="E3" s="219" t="s">
        <v>3</v>
      </c>
    </row>
    <row r="4" ht="15" customHeight="1" spans="1:5">
      <c r="A4" s="221" t="s">
        <v>473</v>
      </c>
      <c r="B4" s="221" t="s">
        <v>7</v>
      </c>
      <c r="C4" s="221" t="s">
        <v>474</v>
      </c>
      <c r="D4" s="221" t="s">
        <v>475</v>
      </c>
      <c r="E4" s="221" t="s">
        <v>476</v>
      </c>
    </row>
    <row r="5" ht="15" customHeight="1" spans="1:5">
      <c r="A5" s="221" t="s">
        <v>477</v>
      </c>
      <c r="B5" s="221" t="s">
        <v>7</v>
      </c>
      <c r="C5" s="221" t="s">
        <v>11</v>
      </c>
      <c r="D5" s="221" t="s">
        <v>12</v>
      </c>
      <c r="E5" s="221" t="s">
        <v>20</v>
      </c>
    </row>
    <row r="6" ht="15" customHeight="1" spans="1:5">
      <c r="A6" s="222" t="s">
        <v>507</v>
      </c>
      <c r="B6" s="221" t="s">
        <v>11</v>
      </c>
      <c r="C6" s="221" t="s">
        <v>479</v>
      </c>
      <c r="D6" s="221" t="s">
        <v>479</v>
      </c>
      <c r="E6" s="221" t="s">
        <v>479</v>
      </c>
    </row>
    <row r="7" ht="15" customHeight="1" spans="1:5">
      <c r="A7" s="222" t="s">
        <v>480</v>
      </c>
      <c r="B7" s="221" t="s">
        <v>12</v>
      </c>
      <c r="C7" s="223">
        <v>60000</v>
      </c>
      <c r="D7" s="223">
        <v>117225</v>
      </c>
      <c r="E7" s="223">
        <v>87481</v>
      </c>
    </row>
    <row r="8" ht="15" customHeight="1" spans="1:5">
      <c r="A8" s="222" t="s">
        <v>481</v>
      </c>
      <c r="B8" s="221" t="s">
        <v>20</v>
      </c>
      <c r="C8" s="223">
        <v>0</v>
      </c>
      <c r="D8" s="223">
        <v>57225</v>
      </c>
      <c r="E8" s="223">
        <v>57225</v>
      </c>
    </row>
    <row r="9" ht="15" customHeight="1" spans="1:5">
      <c r="A9" s="222" t="s">
        <v>482</v>
      </c>
      <c r="B9" s="221" t="s">
        <v>24</v>
      </c>
      <c r="C9" s="223">
        <v>20000</v>
      </c>
      <c r="D9" s="223">
        <v>20000</v>
      </c>
      <c r="E9" s="223">
        <v>20000</v>
      </c>
    </row>
    <row r="10" ht="15" customHeight="1" spans="1:5">
      <c r="A10" s="222" t="s">
        <v>483</v>
      </c>
      <c r="B10" s="221" t="s">
        <v>28</v>
      </c>
      <c r="C10" s="223">
        <v>0</v>
      </c>
      <c r="D10" s="223">
        <v>0</v>
      </c>
      <c r="E10" s="223">
        <v>0</v>
      </c>
    </row>
    <row r="11" ht="15" customHeight="1" spans="1:5">
      <c r="A11" s="222" t="s">
        <v>484</v>
      </c>
      <c r="B11" s="221" t="s">
        <v>32</v>
      </c>
      <c r="C11" s="223">
        <v>20000</v>
      </c>
      <c r="D11" s="223">
        <v>20000</v>
      </c>
      <c r="E11" s="223">
        <v>20000</v>
      </c>
    </row>
    <row r="12" ht="15" customHeight="1" spans="1:5">
      <c r="A12" s="222" t="s">
        <v>485</v>
      </c>
      <c r="B12" s="221" t="s">
        <v>36</v>
      </c>
      <c r="C12" s="223">
        <v>40000</v>
      </c>
      <c r="D12" s="223">
        <v>40000</v>
      </c>
      <c r="E12" s="223">
        <v>10256</v>
      </c>
    </row>
    <row r="13" ht="15" customHeight="1" spans="1:5">
      <c r="A13" s="222" t="s">
        <v>486</v>
      </c>
      <c r="B13" s="221" t="s">
        <v>40</v>
      </c>
      <c r="C13" s="221" t="s">
        <v>479</v>
      </c>
      <c r="D13" s="221" t="s">
        <v>479</v>
      </c>
      <c r="E13" s="223">
        <v>10256</v>
      </c>
    </row>
    <row r="14" ht="15" customHeight="1" spans="1:5">
      <c r="A14" s="222" t="s">
        <v>487</v>
      </c>
      <c r="B14" s="221" t="s">
        <v>43</v>
      </c>
      <c r="C14" s="221" t="s">
        <v>479</v>
      </c>
      <c r="D14" s="221" t="s">
        <v>479</v>
      </c>
      <c r="E14" s="223">
        <v>0</v>
      </c>
    </row>
    <row r="15" ht="15" customHeight="1" spans="1:5">
      <c r="A15" s="222" t="s">
        <v>488</v>
      </c>
      <c r="B15" s="221" t="s">
        <v>46</v>
      </c>
      <c r="C15" s="221" t="s">
        <v>479</v>
      </c>
      <c r="D15" s="221" t="s">
        <v>479</v>
      </c>
      <c r="E15" s="223">
        <v>0</v>
      </c>
    </row>
    <row r="16" ht="15" customHeight="1" spans="1:5">
      <c r="A16" s="222" t="s">
        <v>489</v>
      </c>
      <c r="B16" s="221" t="s">
        <v>49</v>
      </c>
      <c r="C16" s="221" t="s">
        <v>479</v>
      </c>
      <c r="D16" s="221" t="s">
        <v>479</v>
      </c>
      <c r="E16" s="221" t="s">
        <v>479</v>
      </c>
    </row>
    <row r="17" ht="15" customHeight="1" spans="1:5">
      <c r="A17" s="222" t="s">
        <v>490</v>
      </c>
      <c r="B17" s="221" t="s">
        <v>52</v>
      </c>
      <c r="C17" s="221" t="s">
        <v>479</v>
      </c>
      <c r="D17" s="221" t="s">
        <v>479</v>
      </c>
      <c r="E17" s="224">
        <v>1</v>
      </c>
    </row>
    <row r="18" ht="15" customHeight="1" spans="1:5">
      <c r="A18" s="222" t="s">
        <v>491</v>
      </c>
      <c r="B18" s="221" t="s">
        <v>55</v>
      </c>
      <c r="C18" s="221" t="s">
        <v>479</v>
      </c>
      <c r="D18" s="221" t="s">
        <v>479</v>
      </c>
      <c r="E18" s="224">
        <v>2</v>
      </c>
    </row>
    <row r="19" ht="15" customHeight="1" spans="1:5">
      <c r="A19" s="222" t="s">
        <v>492</v>
      </c>
      <c r="B19" s="221" t="s">
        <v>58</v>
      </c>
      <c r="C19" s="221" t="s">
        <v>479</v>
      </c>
      <c r="D19" s="221" t="s">
        <v>479</v>
      </c>
      <c r="E19" s="224">
        <v>0</v>
      </c>
    </row>
    <row r="20" ht="15" customHeight="1" spans="1:5">
      <c r="A20" s="222" t="s">
        <v>493</v>
      </c>
      <c r="B20" s="221" t="s">
        <v>61</v>
      </c>
      <c r="C20" s="221" t="s">
        <v>479</v>
      </c>
      <c r="D20" s="221" t="s">
        <v>479</v>
      </c>
      <c r="E20" s="224">
        <v>0</v>
      </c>
    </row>
    <row r="21" ht="15" customHeight="1" spans="1:5">
      <c r="A21" s="222" t="s">
        <v>494</v>
      </c>
      <c r="B21" s="221" t="s">
        <v>64</v>
      </c>
      <c r="C21" s="221" t="s">
        <v>479</v>
      </c>
      <c r="D21" s="221" t="s">
        <v>479</v>
      </c>
      <c r="E21" s="224">
        <v>11</v>
      </c>
    </row>
    <row r="22" ht="15" customHeight="1" spans="1:5">
      <c r="A22" s="222" t="s">
        <v>495</v>
      </c>
      <c r="B22" s="221" t="s">
        <v>67</v>
      </c>
      <c r="C22" s="221" t="s">
        <v>479</v>
      </c>
      <c r="D22" s="221" t="s">
        <v>479</v>
      </c>
      <c r="E22" s="224">
        <v>0</v>
      </c>
    </row>
    <row r="23" ht="15" customHeight="1" spans="1:5">
      <c r="A23" s="222" t="s">
        <v>496</v>
      </c>
      <c r="B23" s="221" t="s">
        <v>70</v>
      </c>
      <c r="C23" s="221" t="s">
        <v>479</v>
      </c>
      <c r="D23" s="221" t="s">
        <v>479</v>
      </c>
      <c r="E23" s="224">
        <v>121</v>
      </c>
    </row>
    <row r="24" ht="15" customHeight="1" spans="1:5">
      <c r="A24" s="222" t="s">
        <v>497</v>
      </c>
      <c r="B24" s="221" t="s">
        <v>73</v>
      </c>
      <c r="C24" s="221" t="s">
        <v>479</v>
      </c>
      <c r="D24" s="221" t="s">
        <v>479</v>
      </c>
      <c r="E24" s="224">
        <v>0</v>
      </c>
    </row>
    <row r="25" ht="15" customHeight="1" spans="1:5">
      <c r="A25" s="222" t="s">
        <v>498</v>
      </c>
      <c r="B25" s="221" t="s">
        <v>76</v>
      </c>
      <c r="C25" s="221" t="s">
        <v>479</v>
      </c>
      <c r="D25" s="221" t="s">
        <v>479</v>
      </c>
      <c r="E25" s="224">
        <v>0</v>
      </c>
    </row>
    <row r="26" ht="15" customHeight="1" spans="1:5">
      <c r="A26" s="222" t="s">
        <v>499</v>
      </c>
      <c r="B26" s="221" t="s">
        <v>79</v>
      </c>
      <c r="C26" s="221" t="s">
        <v>479</v>
      </c>
      <c r="D26" s="221" t="s">
        <v>479</v>
      </c>
      <c r="E26" s="224">
        <v>0</v>
      </c>
    </row>
    <row r="27" ht="41.25" customHeight="1" spans="1:5">
      <c r="A27" s="225" t="s">
        <v>508</v>
      </c>
      <c r="B27" s="225" t="s">
        <v>508</v>
      </c>
      <c r="C27" s="225" t="s">
        <v>508</v>
      </c>
      <c r="D27" s="225" t="s">
        <v>508</v>
      </c>
      <c r="E27" s="225" t="s">
        <v>508</v>
      </c>
    </row>
  </sheetData>
  <mergeCells count="2">
    <mergeCell ref="A27:E27"/>
    <mergeCell ref="B4:B5"/>
  </mergeCells>
  <pageMargins left="0.75196850393782" right="0.75196850393782" top="1.00000000000108" bottom="1.00000000000108" header="0.3" footer="0.3"/>
  <pageSetup paperSize="9" fitToHeight="0" orientation="portrait"/>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2"/>
  <dimension ref="A1:U9"/>
  <sheetViews>
    <sheetView workbookViewId="0">
      <selection activeCell="F8" sqref="F8"/>
    </sheetView>
  </sheetViews>
  <sheetFormatPr defaultColWidth="9" defaultRowHeight="31" customHeight="1"/>
  <cols>
    <col min="1" max="1" width="6.26666666666667" style="186" customWidth="1"/>
    <col min="2" max="2" width="5.09166666666667" style="186" customWidth="1"/>
    <col min="3" max="4" width="12.625" style="186" customWidth="1"/>
    <col min="5" max="9" width="11.5" style="186" customWidth="1"/>
    <col min="10" max="11" width="6.725" style="186" customWidth="1"/>
    <col min="12" max="12" width="8.45" style="186" customWidth="1"/>
    <col min="13" max="13" width="7.90833333333333" style="186" customWidth="1"/>
    <col min="14" max="14" width="7.26666666666667" style="187" customWidth="1"/>
    <col min="15" max="15" width="7.26666666666667" style="186" customWidth="1"/>
    <col min="16" max="16" width="9.09166666666667" style="186" customWidth="1"/>
    <col min="17" max="17" width="13.75" style="186" customWidth="1"/>
    <col min="18" max="18" width="13.375" style="186" customWidth="1"/>
    <col min="19" max="19" width="12.125" style="186" customWidth="1"/>
    <col min="20" max="21" width="11.875" style="186" customWidth="1"/>
    <col min="22" max="16384" width="9" style="186"/>
  </cols>
  <sheetData>
    <row r="1" s="184" customFormat="1" customHeight="1" spans="1:21">
      <c r="A1" s="188" t="s">
        <v>509</v>
      </c>
      <c r="B1" s="188"/>
      <c r="C1" s="188"/>
      <c r="D1" s="188"/>
      <c r="E1" s="188"/>
      <c r="F1" s="188"/>
      <c r="G1" s="188"/>
      <c r="H1" s="188"/>
      <c r="I1" s="188"/>
      <c r="J1" s="188"/>
      <c r="K1" s="188"/>
      <c r="L1" s="188"/>
      <c r="M1" s="188"/>
      <c r="N1" s="189"/>
      <c r="O1" s="188"/>
      <c r="P1" s="188"/>
      <c r="Q1" s="188"/>
      <c r="R1" s="188"/>
      <c r="S1" s="188"/>
      <c r="T1" s="188"/>
      <c r="U1" s="188"/>
    </row>
    <row r="2" s="184" customFormat="1" customHeight="1" spans="1:21">
      <c r="A2" s="190"/>
      <c r="B2" s="190"/>
      <c r="C2" s="190"/>
      <c r="D2" s="190"/>
      <c r="E2" s="190"/>
      <c r="F2" s="190"/>
      <c r="G2" s="190"/>
      <c r="H2" s="190"/>
      <c r="I2" s="190"/>
      <c r="J2" s="190"/>
      <c r="K2" s="190"/>
      <c r="L2" s="190"/>
      <c r="M2" s="190"/>
      <c r="N2" s="191"/>
      <c r="U2" s="192" t="s">
        <v>510</v>
      </c>
    </row>
    <row r="3" s="184" customFormat="1" customHeight="1" spans="1:21">
      <c r="A3" s="193" t="s">
        <v>2</v>
      </c>
      <c r="B3" s="193"/>
      <c r="C3" s="193"/>
      <c r="D3" s="193"/>
      <c r="E3" s="194"/>
      <c r="F3" s="194"/>
      <c r="G3" s="190"/>
      <c r="H3" s="190"/>
      <c r="I3" s="190"/>
      <c r="J3" s="190"/>
      <c r="K3" s="190"/>
      <c r="L3" s="190"/>
      <c r="M3" s="190"/>
      <c r="N3" s="191"/>
      <c r="U3" s="192" t="s">
        <v>3</v>
      </c>
    </row>
    <row r="4" s="184" customFormat="1" customHeight="1" spans="1:21">
      <c r="A4" s="195" t="s">
        <v>6</v>
      </c>
      <c r="B4" s="195" t="s">
        <v>7</v>
      </c>
      <c r="C4" s="196" t="s">
        <v>511</v>
      </c>
      <c r="D4" s="98" t="s">
        <v>512</v>
      </c>
      <c r="E4" s="195" t="s">
        <v>513</v>
      </c>
      <c r="F4" s="197" t="s">
        <v>514</v>
      </c>
      <c r="G4" s="198"/>
      <c r="H4" s="198"/>
      <c r="I4" s="198"/>
      <c r="J4" s="198"/>
      <c r="K4" s="198"/>
      <c r="L4" s="198"/>
      <c r="M4" s="198"/>
      <c r="N4" s="199"/>
      <c r="O4" s="200"/>
      <c r="P4" s="201" t="s">
        <v>515</v>
      </c>
      <c r="Q4" s="195" t="s">
        <v>516</v>
      </c>
      <c r="R4" s="196" t="s">
        <v>517</v>
      </c>
      <c r="S4" s="202"/>
      <c r="T4" s="203" t="s">
        <v>518</v>
      </c>
      <c r="U4" s="202"/>
    </row>
    <row r="5" s="184" customFormat="1" customHeight="1" spans="1:21">
      <c r="A5" s="195"/>
      <c r="B5" s="195"/>
      <c r="C5" s="204"/>
      <c r="D5" s="98"/>
      <c r="E5" s="195"/>
      <c r="F5" s="205" t="s">
        <v>123</v>
      </c>
      <c r="G5" s="205"/>
      <c r="H5" s="205" t="s">
        <v>519</v>
      </c>
      <c r="I5" s="205"/>
      <c r="J5" s="206" t="s">
        <v>520</v>
      </c>
      <c r="K5" s="207"/>
      <c r="L5" s="208" t="s">
        <v>521</v>
      </c>
      <c r="M5" s="208"/>
      <c r="N5" s="209" t="s">
        <v>522</v>
      </c>
      <c r="O5" s="209"/>
      <c r="P5" s="201"/>
      <c r="Q5" s="195"/>
      <c r="R5" s="210"/>
      <c r="S5" s="211"/>
      <c r="T5" s="212"/>
      <c r="U5" s="211"/>
    </row>
    <row r="6" s="184" customFormat="1" customHeight="1" spans="1:21">
      <c r="A6" s="195"/>
      <c r="B6" s="195"/>
      <c r="C6" s="210"/>
      <c r="D6" s="98"/>
      <c r="E6" s="195"/>
      <c r="F6" s="205" t="s">
        <v>523</v>
      </c>
      <c r="G6" s="213" t="s">
        <v>524</v>
      </c>
      <c r="H6" s="205" t="s">
        <v>523</v>
      </c>
      <c r="I6" s="213" t="s">
        <v>524</v>
      </c>
      <c r="J6" s="205" t="s">
        <v>523</v>
      </c>
      <c r="K6" s="213" t="s">
        <v>524</v>
      </c>
      <c r="L6" s="205" t="s">
        <v>523</v>
      </c>
      <c r="M6" s="213" t="s">
        <v>524</v>
      </c>
      <c r="N6" s="205" t="s">
        <v>523</v>
      </c>
      <c r="O6" s="213" t="s">
        <v>524</v>
      </c>
      <c r="P6" s="201"/>
      <c r="Q6" s="195"/>
      <c r="R6" s="205" t="s">
        <v>523</v>
      </c>
      <c r="S6" s="214" t="s">
        <v>524</v>
      </c>
      <c r="T6" s="205" t="s">
        <v>523</v>
      </c>
      <c r="U6" s="213" t="s">
        <v>524</v>
      </c>
    </row>
    <row r="7" s="185" customFormat="1" customHeight="1" spans="1:21">
      <c r="A7" s="195" t="s">
        <v>10</v>
      </c>
      <c r="B7" s="195"/>
      <c r="C7" s="195">
        <v>1</v>
      </c>
      <c r="D7" s="213" t="s">
        <v>12</v>
      </c>
      <c r="E7" s="195">
        <v>3</v>
      </c>
      <c r="F7" s="195">
        <v>4</v>
      </c>
      <c r="G7" s="213" t="s">
        <v>28</v>
      </c>
      <c r="H7" s="195">
        <v>6</v>
      </c>
      <c r="I7" s="195">
        <v>7</v>
      </c>
      <c r="J7" s="213" t="s">
        <v>40</v>
      </c>
      <c r="K7" s="195">
        <v>9</v>
      </c>
      <c r="L7" s="195">
        <v>10</v>
      </c>
      <c r="M7" s="213" t="s">
        <v>49</v>
      </c>
      <c r="N7" s="195">
        <v>12</v>
      </c>
      <c r="O7" s="195">
        <v>13</v>
      </c>
      <c r="P7" s="213" t="s">
        <v>58</v>
      </c>
      <c r="Q7" s="195">
        <v>15</v>
      </c>
      <c r="R7" s="195">
        <v>16</v>
      </c>
      <c r="S7" s="213" t="s">
        <v>67</v>
      </c>
      <c r="T7" s="195">
        <v>18</v>
      </c>
      <c r="U7" s="195">
        <v>19</v>
      </c>
    </row>
    <row r="8" s="184" customFormat="1" customHeight="1" spans="1:21">
      <c r="A8" s="215" t="s">
        <v>128</v>
      </c>
      <c r="B8" s="195">
        <v>1</v>
      </c>
      <c r="C8" s="215">
        <v>39590059.56</v>
      </c>
      <c r="D8" s="216">
        <f>E8+F8+P8+Q8+R8+T8</f>
        <v>41936130.4</v>
      </c>
      <c r="E8" s="216">
        <v>4137246.95</v>
      </c>
      <c r="F8" s="216">
        <v>13183000.91</v>
      </c>
      <c r="G8" s="216">
        <v>11285445.82</v>
      </c>
      <c r="H8" s="216">
        <v>13183000.91</v>
      </c>
      <c r="I8" s="216">
        <v>11285445.82</v>
      </c>
      <c r="J8" s="216">
        <v>0</v>
      </c>
      <c r="K8" s="216">
        <v>0</v>
      </c>
      <c r="L8" s="216">
        <v>0</v>
      </c>
      <c r="M8" s="216">
        <v>0</v>
      </c>
      <c r="N8" s="216">
        <v>0</v>
      </c>
      <c r="O8" s="216">
        <v>0</v>
      </c>
      <c r="P8" s="216">
        <v>0</v>
      </c>
      <c r="Q8" s="216">
        <v>14490131.54</v>
      </c>
      <c r="R8" s="216">
        <v>10025751</v>
      </c>
      <c r="S8" s="216">
        <v>9674849.65</v>
      </c>
      <c r="T8" s="216">
        <v>100000</v>
      </c>
      <c r="U8" s="216">
        <v>2385.6</v>
      </c>
    </row>
    <row r="9" s="184" customFormat="1" customHeight="1" spans="1:21">
      <c r="A9" s="217" t="s">
        <v>525</v>
      </c>
      <c r="B9" s="217"/>
      <c r="C9" s="217"/>
      <c r="D9" s="217"/>
      <c r="E9" s="217"/>
      <c r="F9" s="217"/>
      <c r="G9" s="217"/>
      <c r="H9" s="217"/>
      <c r="I9" s="217"/>
      <c r="J9" s="217"/>
      <c r="K9" s="217"/>
      <c r="L9" s="217"/>
      <c r="M9" s="217"/>
      <c r="N9" s="217"/>
      <c r="O9" s="217"/>
      <c r="P9" s="217"/>
      <c r="Q9" s="217"/>
      <c r="R9" s="217"/>
      <c r="S9" s="217"/>
      <c r="T9" s="217"/>
      <c r="U9" s="217"/>
    </row>
  </sheetData>
  <mergeCells count="18">
    <mergeCell ref="A1:U1"/>
    <mergeCell ref="A3:D3"/>
    <mergeCell ref="F4:O4"/>
    <mergeCell ref="F5:G5"/>
    <mergeCell ref="H5:I5"/>
    <mergeCell ref="J5:K5"/>
    <mergeCell ref="L5:M5"/>
    <mergeCell ref="N5:O5"/>
    <mergeCell ref="A9:U9"/>
    <mergeCell ref="A4:A6"/>
    <mergeCell ref="B4:B6"/>
    <mergeCell ref="C4:C6"/>
    <mergeCell ref="D4:D6"/>
    <mergeCell ref="E4:E6"/>
    <mergeCell ref="P4:P6"/>
    <mergeCell ref="Q4:Q6"/>
    <mergeCell ref="R4:S5"/>
    <mergeCell ref="T4:U5"/>
  </mergeCells>
  <pageMargins left="0.7" right="0.7" top="0.75" bottom="0.75" header="0.3" footer="0.3"/>
  <headerFoot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3"/>
  <dimension ref="A1:D13"/>
  <sheetViews>
    <sheetView topLeftCell="A10" workbookViewId="0">
      <selection activeCell="D21" sqref="D21"/>
    </sheetView>
  </sheetViews>
  <sheetFormatPr defaultColWidth="9" defaultRowHeight="14.25" outlineLevelCol="3"/>
  <cols>
    <col min="1" max="1" width="27.8333333333333" style="144" customWidth="1"/>
    <col min="2" max="2" width="21.0833333333333" style="144" customWidth="1"/>
    <col min="3" max="3" width="13.125" style="144" customWidth="1"/>
    <col min="4" max="4" width="101.25" style="144" customWidth="1"/>
    <col min="5" max="16364" width="9" style="144"/>
    <col min="16365" max="16384" width="9" style="169"/>
  </cols>
  <sheetData>
    <row r="1" s="144" customFormat="1" ht="22.5" spans="1:4">
      <c r="A1" s="170" t="s">
        <v>526</v>
      </c>
      <c r="B1" s="170"/>
      <c r="C1" s="170"/>
      <c r="D1" s="170"/>
    </row>
    <row r="2" s="144" customFormat="1" ht="216" customHeight="1" spans="1:4">
      <c r="A2" s="171" t="s">
        <v>527</v>
      </c>
      <c r="B2" s="172" t="s">
        <v>528</v>
      </c>
      <c r="C2" s="173"/>
      <c r="D2" s="174" t="s">
        <v>529</v>
      </c>
    </row>
    <row r="3" s="144" customFormat="1" ht="71" customHeight="1" spans="1:4">
      <c r="A3" s="175"/>
      <c r="B3" s="172" t="s">
        <v>530</v>
      </c>
      <c r="C3" s="173"/>
      <c r="D3" s="176" t="s">
        <v>531</v>
      </c>
    </row>
    <row r="4" s="144" customFormat="1" ht="79" customHeight="1" spans="1:4">
      <c r="A4" s="175"/>
      <c r="B4" s="172" t="s">
        <v>532</v>
      </c>
      <c r="C4" s="173"/>
      <c r="D4" s="177" t="s">
        <v>533</v>
      </c>
    </row>
    <row r="5" s="144" customFormat="1" ht="106" customHeight="1" spans="1:4">
      <c r="A5" s="175"/>
      <c r="B5" s="172" t="s">
        <v>534</v>
      </c>
      <c r="C5" s="173"/>
      <c r="D5" s="178" t="s">
        <v>535</v>
      </c>
    </row>
    <row r="6" s="144" customFormat="1" ht="64" customHeight="1" spans="1:4">
      <c r="A6" s="179"/>
      <c r="B6" s="172" t="s">
        <v>536</v>
      </c>
      <c r="C6" s="173"/>
      <c r="D6" s="177" t="s">
        <v>537</v>
      </c>
    </row>
    <row r="7" s="144" customFormat="1" ht="57" customHeight="1" spans="1:4">
      <c r="A7" s="175" t="s">
        <v>538</v>
      </c>
      <c r="B7" s="180" t="s">
        <v>539</v>
      </c>
      <c r="C7" s="180"/>
      <c r="D7" s="178" t="s">
        <v>540</v>
      </c>
    </row>
    <row r="8" s="144" customFormat="1" ht="79" customHeight="1" spans="1:4">
      <c r="A8" s="179"/>
      <c r="B8" s="181" t="s">
        <v>541</v>
      </c>
      <c r="C8" s="181"/>
      <c r="D8" s="178" t="s">
        <v>542</v>
      </c>
    </row>
    <row r="9" s="144" customFormat="1" ht="79" customHeight="1" spans="1:4">
      <c r="A9" s="172" t="s">
        <v>543</v>
      </c>
      <c r="B9" s="182"/>
      <c r="C9" s="173"/>
      <c r="D9" s="183" t="s">
        <v>544</v>
      </c>
    </row>
    <row r="10" s="144" customFormat="1" ht="143" customHeight="1" spans="1:4">
      <c r="A10" s="172" t="s">
        <v>545</v>
      </c>
      <c r="B10" s="182"/>
      <c r="C10" s="173"/>
      <c r="D10" s="183" t="s">
        <v>546</v>
      </c>
    </row>
    <row r="11" s="144" customFormat="1" ht="258" customHeight="1" spans="1:4">
      <c r="A11" s="172" t="s">
        <v>547</v>
      </c>
      <c r="B11" s="182"/>
      <c r="C11" s="173"/>
      <c r="D11" s="183" t="s">
        <v>548</v>
      </c>
    </row>
    <row r="12" s="144" customFormat="1" ht="120" customHeight="1" spans="1:4">
      <c r="A12" s="172" t="s">
        <v>549</v>
      </c>
      <c r="B12" s="182"/>
      <c r="C12" s="173"/>
      <c r="D12" s="183" t="s">
        <v>550</v>
      </c>
    </row>
    <row r="13" s="144" customFormat="1" ht="32.25" customHeight="1" spans="1:4">
      <c r="A13" s="172" t="s">
        <v>551</v>
      </c>
      <c r="B13" s="182"/>
      <c r="C13" s="173"/>
      <c r="D13" s="76" t="s">
        <v>552</v>
      </c>
    </row>
  </sheetData>
  <mergeCells count="15">
    <mergeCell ref="A1:D1"/>
    <mergeCell ref="B2:C2"/>
    <mergeCell ref="B3:C3"/>
    <mergeCell ref="B4:C4"/>
    <mergeCell ref="B5:C5"/>
    <mergeCell ref="B6:C6"/>
    <mergeCell ref="B7:C7"/>
    <mergeCell ref="B8:C8"/>
    <mergeCell ref="A9:C9"/>
    <mergeCell ref="A10:C10"/>
    <mergeCell ref="A11:C11"/>
    <mergeCell ref="A12:C12"/>
    <mergeCell ref="A13:C13"/>
    <mergeCell ref="A2:A6"/>
    <mergeCell ref="A7:A8"/>
  </mergeCells>
  <pageMargins left="0.75" right="0.75" top="1" bottom="1" header="0.5" footer="0.5"/>
  <headerFoot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4"/>
  <dimension ref="A2:IN44"/>
  <sheetViews>
    <sheetView tabSelected="1" workbookViewId="0">
      <selection activeCell="F7" sqref="F7"/>
    </sheetView>
  </sheetViews>
  <sheetFormatPr defaultColWidth="8" defaultRowHeight="14.25"/>
  <cols>
    <col min="1" max="1" width="14.6666666666667" style="140" customWidth="1"/>
    <col min="2" max="2" width="15.3333333333333" style="140" customWidth="1"/>
    <col min="3" max="3" width="19.5833333333333" style="140" customWidth="1"/>
    <col min="4" max="4" width="17.1666666666667" style="140" customWidth="1"/>
    <col min="5" max="5" width="23.3333333333333" style="140" customWidth="1"/>
    <col min="6" max="6" width="20.6666666666667" style="140" customWidth="1"/>
    <col min="7" max="7" width="22.75" style="140" customWidth="1"/>
    <col min="8" max="8" width="18.5833333333333" style="140" customWidth="1"/>
    <col min="9" max="9" width="19.25" style="140" customWidth="1"/>
    <col min="10" max="10" width="16.8333333333333" style="140" customWidth="1"/>
    <col min="11" max="11" width="8" style="140"/>
    <col min="12" max="12" width="12.625" style="140"/>
    <col min="13" max="248" width="8" style="140"/>
    <col min="249" max="16381" width="8" style="144"/>
  </cols>
  <sheetData>
    <row r="2" s="140" customFormat="1" ht="55.9" customHeight="1" spans="1:248">
      <c r="A2" s="145" t="s">
        <v>553</v>
      </c>
      <c r="B2" s="145"/>
      <c r="C2" s="145"/>
      <c r="D2" s="145"/>
      <c r="E2" s="145"/>
      <c r="F2" s="145"/>
      <c r="G2" s="145"/>
      <c r="H2" s="145"/>
      <c r="I2" s="145"/>
      <c r="J2" s="145"/>
    </row>
    <row r="3" s="140" customFormat="1" ht="37" customHeight="1" spans="1:248">
      <c r="A3" s="146" t="s">
        <v>554</v>
      </c>
      <c r="B3" s="147"/>
      <c r="C3" s="147"/>
      <c r="D3" s="147"/>
      <c r="E3" s="147"/>
      <c r="F3" s="147"/>
      <c r="G3" s="147"/>
      <c r="H3" s="147"/>
      <c r="I3" s="147"/>
      <c r="J3" s="148"/>
    </row>
    <row r="4" s="140" customFormat="1" ht="30" customHeight="1" spans="1:248">
      <c r="A4" s="149" t="s">
        <v>555</v>
      </c>
      <c r="B4" s="150" t="s">
        <v>556</v>
      </c>
      <c r="C4" s="151"/>
      <c r="D4" s="151"/>
      <c r="E4" s="151"/>
      <c r="F4" s="151"/>
      <c r="G4" s="151"/>
      <c r="H4" s="151"/>
      <c r="I4" s="151"/>
      <c r="J4" s="151"/>
    </row>
    <row r="5" s="141" customFormat="1" ht="45" customHeight="1" spans="1:248">
      <c r="A5" s="98" t="s">
        <v>557</v>
      </c>
      <c r="B5" s="98"/>
      <c r="C5" s="95" t="s">
        <v>558</v>
      </c>
      <c r="D5" s="95"/>
      <c r="E5" s="95" t="s">
        <v>559</v>
      </c>
      <c r="F5" s="152" t="s">
        <v>560</v>
      </c>
      <c r="G5" s="95" t="s">
        <v>561</v>
      </c>
      <c r="H5" s="95" t="s">
        <v>562</v>
      </c>
      <c r="I5" s="95" t="s">
        <v>563</v>
      </c>
      <c r="J5" s="95" t="s">
        <v>564</v>
      </c>
    </row>
    <row r="6" s="141" customFormat="1" ht="31" customHeight="1" spans="1:248">
      <c r="A6" s="98"/>
      <c r="B6" s="98"/>
      <c r="C6" s="95" t="s">
        <v>565</v>
      </c>
      <c r="D6" s="95"/>
      <c r="E6" s="153">
        <v>6608977.18</v>
      </c>
      <c r="F6" s="153">
        <f>G6-E6</f>
        <v>9588169.03</v>
      </c>
      <c r="G6" s="153">
        <v>16197146.21</v>
      </c>
      <c r="H6" s="153">
        <v>16144467.04</v>
      </c>
      <c r="I6" s="154">
        <f>H6/G6</f>
        <v>0.996747626444992</v>
      </c>
      <c r="J6" s="155" t="s">
        <v>566</v>
      </c>
    </row>
    <row r="7" s="141" customFormat="1" ht="35" customHeight="1" spans="1:248">
      <c r="A7" s="98"/>
      <c r="B7" s="98"/>
      <c r="C7" s="98" t="s">
        <v>209</v>
      </c>
      <c r="D7" s="95" t="s">
        <v>565</v>
      </c>
      <c r="E7" s="153">
        <v>5488077.18</v>
      </c>
      <c r="F7" s="156">
        <v>-879.55</v>
      </c>
      <c r="G7" s="153">
        <v>5487197.63</v>
      </c>
      <c r="H7" s="153">
        <v>5487197.63</v>
      </c>
      <c r="I7" s="154">
        <f>H7/G7</f>
        <v>1</v>
      </c>
      <c r="J7" s="155"/>
    </row>
    <row r="8" s="141" customFormat="1" ht="35" customHeight="1" spans="1:248">
      <c r="A8" s="98"/>
      <c r="B8" s="98"/>
      <c r="C8" s="98" t="s">
        <v>210</v>
      </c>
      <c r="D8" s="95" t="s">
        <v>565</v>
      </c>
      <c r="E8" s="153">
        <v>1120900</v>
      </c>
      <c r="F8" s="156">
        <f>F6-F7</f>
        <v>9589048.58</v>
      </c>
      <c r="G8" s="156">
        <f>SUM(E8:F8)</f>
        <v>10709948.58</v>
      </c>
      <c r="H8" s="153">
        <v>10657269.41</v>
      </c>
      <c r="I8" s="154">
        <f>H8/G8</f>
        <v>0.995081286375326</v>
      </c>
      <c r="J8" s="155"/>
    </row>
    <row r="9" s="141" customFormat="1" ht="35" customHeight="1" spans="1:248">
      <c r="A9" s="98"/>
      <c r="B9" s="98"/>
      <c r="C9" s="98"/>
      <c r="D9" s="98" t="s">
        <v>567</v>
      </c>
      <c r="E9" s="153">
        <v>1120900</v>
      </c>
      <c r="F9" s="156">
        <f>F8-F11</f>
        <v>9534964.79</v>
      </c>
      <c r="G9" s="156">
        <f>SUM(E9:F9)</f>
        <v>10655864.79</v>
      </c>
      <c r="H9" s="153">
        <v>10263653.17</v>
      </c>
      <c r="I9" s="154">
        <f>H9/G9</f>
        <v>0.963192886947282</v>
      </c>
      <c r="J9" s="155"/>
    </row>
    <row r="10" s="141" customFormat="1" ht="35" customHeight="1" spans="1:248">
      <c r="A10" s="98"/>
      <c r="B10" s="98"/>
      <c r="C10" s="98"/>
      <c r="D10" s="95" t="s">
        <v>568</v>
      </c>
      <c r="E10" s="156">
        <v>0</v>
      </c>
      <c r="F10" s="156">
        <v>0</v>
      </c>
      <c r="G10" s="156">
        <v>0</v>
      </c>
      <c r="H10" s="153"/>
      <c r="I10" s="154">
        <v>0</v>
      </c>
      <c r="J10" s="155"/>
    </row>
    <row r="11" s="141" customFormat="1" ht="35" customHeight="1" spans="1:248">
      <c r="A11" s="98"/>
      <c r="B11" s="98"/>
      <c r="C11" s="98"/>
      <c r="D11" s="98" t="s">
        <v>569</v>
      </c>
      <c r="E11" s="156">
        <v>0</v>
      </c>
      <c r="F11" s="156">
        <v>54083.79</v>
      </c>
      <c r="G11" s="156">
        <v>519608.21</v>
      </c>
      <c r="H11" s="153">
        <v>393616.24</v>
      </c>
      <c r="I11" s="154">
        <f>H11/G11</f>
        <v>0.757525059120987</v>
      </c>
      <c r="J11" s="155"/>
    </row>
    <row r="12" s="142" customFormat="1" ht="26.4" customHeight="1" spans="1:248">
      <c r="A12" s="98" t="s">
        <v>570</v>
      </c>
      <c r="B12" s="98"/>
      <c r="C12" s="157" t="s">
        <v>571</v>
      </c>
      <c r="D12" s="157"/>
      <c r="E12" s="157"/>
      <c r="F12" s="157"/>
      <c r="G12" s="158"/>
      <c r="H12" s="157"/>
      <c r="I12" s="157"/>
      <c r="J12" s="157"/>
    </row>
    <row r="13" s="142" customFormat="1" ht="154" customHeight="1" spans="1:248">
      <c r="A13" s="98"/>
      <c r="B13" s="98"/>
      <c r="C13" s="157"/>
      <c r="D13" s="157"/>
      <c r="E13" s="157"/>
      <c r="F13" s="157"/>
      <c r="G13" s="158"/>
      <c r="H13" s="157"/>
      <c r="I13" s="157"/>
      <c r="J13" s="157"/>
    </row>
    <row r="14" s="140" customFormat="1" ht="44" customHeight="1" spans="1:248">
      <c r="A14" s="159" t="s">
        <v>572</v>
      </c>
      <c r="B14" s="159"/>
      <c r="C14" s="159"/>
      <c r="D14" s="159"/>
      <c r="E14" s="159"/>
      <c r="F14" s="159"/>
      <c r="G14" s="159"/>
      <c r="H14" s="159"/>
      <c r="I14" s="159"/>
      <c r="J14" s="159"/>
    </row>
    <row r="15" s="143" customFormat="1" ht="25.15" customHeight="1" spans="1:248">
      <c r="A15" s="160" t="s">
        <v>573</v>
      </c>
      <c r="B15" s="160"/>
      <c r="C15" s="160"/>
      <c r="D15" s="161" t="s">
        <v>574</v>
      </c>
      <c r="E15" s="162" t="s">
        <v>575</v>
      </c>
      <c r="F15" s="162" t="s">
        <v>576</v>
      </c>
      <c r="G15" s="161" t="s">
        <v>577</v>
      </c>
      <c r="H15" s="162" t="s">
        <v>578</v>
      </c>
      <c r="I15" s="162"/>
      <c r="J15" s="162"/>
    </row>
    <row r="16" s="144" customFormat="1" ht="36" customHeight="1" spans="1:248">
      <c r="A16" s="161" t="s">
        <v>579</v>
      </c>
      <c r="B16" s="163" t="s">
        <v>580</v>
      </c>
      <c r="C16" s="163" t="s">
        <v>581</v>
      </c>
      <c r="D16" s="161"/>
      <c r="E16" s="162"/>
      <c r="F16" s="162"/>
      <c r="G16" s="161"/>
      <c r="H16" s="162"/>
      <c r="I16" s="162"/>
      <c r="J16" s="162"/>
      <c r="K16" s="140"/>
      <c r="L16" s="140"/>
      <c r="M16" s="140"/>
      <c r="N16" s="140"/>
      <c r="O16" s="140"/>
      <c r="P16" s="140"/>
      <c r="Q16" s="140"/>
      <c r="R16" s="140"/>
      <c r="S16" s="140"/>
      <c r="T16" s="140"/>
      <c r="U16" s="140"/>
      <c r="V16" s="140"/>
      <c r="W16" s="140"/>
      <c r="X16" s="140"/>
      <c r="Y16" s="140"/>
      <c r="Z16" s="140"/>
      <c r="AA16" s="140"/>
      <c r="AB16" s="140"/>
      <c r="AC16" s="140"/>
      <c r="AD16" s="140"/>
      <c r="AE16" s="140"/>
      <c r="AF16" s="140"/>
      <c r="AG16" s="140"/>
      <c r="AH16" s="140"/>
      <c r="AI16" s="140"/>
      <c r="AJ16" s="140"/>
      <c r="AK16" s="140"/>
      <c r="AL16" s="140"/>
      <c r="AM16" s="140"/>
      <c r="AN16" s="140"/>
      <c r="AO16" s="140"/>
      <c r="AP16" s="140"/>
      <c r="AQ16" s="140"/>
      <c r="AR16" s="140"/>
      <c r="AS16" s="140"/>
      <c r="AT16" s="140"/>
      <c r="AU16" s="140"/>
      <c r="AV16" s="140"/>
      <c r="AW16" s="140"/>
      <c r="AX16" s="140"/>
      <c r="AY16" s="140"/>
      <c r="AZ16" s="140"/>
      <c r="BA16" s="140"/>
      <c r="BB16" s="140"/>
      <c r="BC16" s="140"/>
      <c r="BD16" s="140"/>
      <c r="BE16" s="140"/>
      <c r="BF16" s="140"/>
      <c r="BG16" s="140"/>
      <c r="BH16" s="140"/>
      <c r="BI16" s="140"/>
      <c r="BJ16" s="140"/>
      <c r="BK16" s="140"/>
      <c r="BL16" s="140"/>
      <c r="BM16" s="140"/>
      <c r="BN16" s="140"/>
      <c r="BO16" s="140"/>
      <c r="BP16" s="140"/>
      <c r="BQ16" s="140"/>
      <c r="BR16" s="140"/>
      <c r="BS16" s="140"/>
      <c r="BT16" s="140"/>
      <c r="BU16" s="140"/>
      <c r="BV16" s="140"/>
      <c r="BW16" s="140"/>
      <c r="BX16" s="140"/>
      <c r="BY16" s="140"/>
      <c r="BZ16" s="140"/>
      <c r="CA16" s="140"/>
      <c r="CB16" s="140"/>
      <c r="CC16" s="140"/>
      <c r="CD16" s="140"/>
      <c r="CE16" s="140"/>
      <c r="CF16" s="140"/>
      <c r="CG16" s="140"/>
      <c r="CH16" s="140"/>
      <c r="CI16" s="140"/>
      <c r="CJ16" s="140"/>
      <c r="CK16" s="140"/>
      <c r="CL16" s="140"/>
      <c r="CM16" s="140"/>
      <c r="CN16" s="140"/>
      <c r="CO16" s="140"/>
      <c r="CP16" s="140"/>
      <c r="CQ16" s="140"/>
      <c r="CR16" s="140"/>
      <c r="CS16" s="140"/>
      <c r="CT16" s="140"/>
      <c r="CU16" s="140"/>
      <c r="CV16" s="140"/>
      <c r="CW16" s="140"/>
      <c r="CX16" s="140"/>
      <c r="CY16" s="140"/>
      <c r="CZ16" s="140"/>
      <c r="DA16" s="140"/>
      <c r="DB16" s="140"/>
      <c r="DC16" s="140"/>
      <c r="DD16" s="140"/>
      <c r="DE16" s="140"/>
      <c r="DF16" s="140"/>
      <c r="DG16" s="140"/>
      <c r="DH16" s="140"/>
      <c r="DI16" s="140"/>
      <c r="DJ16" s="140"/>
      <c r="DK16" s="140"/>
      <c r="DL16" s="140"/>
      <c r="DM16" s="140"/>
      <c r="DN16" s="140"/>
      <c r="DO16" s="140"/>
      <c r="DP16" s="140"/>
      <c r="DQ16" s="140"/>
      <c r="DR16" s="140"/>
      <c r="DS16" s="140"/>
      <c r="DT16" s="140"/>
      <c r="DU16" s="140"/>
      <c r="DV16" s="140"/>
      <c r="DW16" s="140"/>
      <c r="DX16" s="140"/>
      <c r="DY16" s="140"/>
      <c r="DZ16" s="140"/>
      <c r="EA16" s="140"/>
      <c r="EB16" s="140"/>
      <c r="EC16" s="140"/>
      <c r="ED16" s="140"/>
      <c r="EE16" s="140"/>
      <c r="EF16" s="140"/>
      <c r="EG16" s="140"/>
      <c r="EH16" s="140"/>
      <c r="EI16" s="140"/>
      <c r="EJ16" s="140"/>
      <c r="EK16" s="140"/>
      <c r="EL16" s="140"/>
      <c r="EM16" s="140"/>
      <c r="EN16" s="140"/>
      <c r="EO16" s="140"/>
      <c r="EP16" s="140"/>
      <c r="EQ16" s="140"/>
      <c r="ER16" s="140"/>
      <c r="ES16" s="140"/>
      <c r="ET16" s="140"/>
      <c r="EU16" s="140"/>
      <c r="EV16" s="140"/>
      <c r="EW16" s="140"/>
      <c r="EX16" s="140"/>
      <c r="EY16" s="140"/>
      <c r="EZ16" s="140"/>
      <c r="FA16" s="140"/>
      <c r="FB16" s="140"/>
      <c r="FC16" s="140"/>
      <c r="FD16" s="140"/>
      <c r="FE16" s="140"/>
      <c r="FF16" s="140"/>
      <c r="FG16" s="140"/>
      <c r="FH16" s="140"/>
      <c r="FI16" s="140"/>
      <c r="FJ16" s="140"/>
      <c r="FK16" s="140"/>
      <c r="FL16" s="140"/>
      <c r="FM16" s="140"/>
      <c r="FN16" s="140"/>
      <c r="FO16" s="140"/>
      <c r="FP16" s="140"/>
      <c r="FQ16" s="140"/>
      <c r="FR16" s="140"/>
      <c r="FS16" s="140"/>
      <c r="FT16" s="140"/>
      <c r="FU16" s="140"/>
      <c r="FV16" s="140"/>
      <c r="FW16" s="140"/>
      <c r="FX16" s="140"/>
      <c r="FY16" s="140"/>
      <c r="FZ16" s="140"/>
      <c r="GA16" s="140"/>
      <c r="GB16" s="140"/>
      <c r="GC16" s="140"/>
      <c r="GD16" s="140"/>
      <c r="GE16" s="140"/>
      <c r="GF16" s="140"/>
      <c r="GG16" s="140"/>
      <c r="GH16" s="140"/>
      <c r="GI16" s="140"/>
      <c r="GJ16" s="140"/>
      <c r="GK16" s="140"/>
      <c r="GL16" s="140"/>
      <c r="GM16" s="140"/>
      <c r="GN16" s="140"/>
      <c r="GO16" s="140"/>
      <c r="GP16" s="140"/>
      <c r="GQ16" s="140"/>
      <c r="GR16" s="140"/>
      <c r="GS16" s="140"/>
      <c r="GT16" s="140"/>
      <c r="GU16" s="140"/>
      <c r="GV16" s="140"/>
      <c r="GW16" s="140"/>
      <c r="GX16" s="140"/>
      <c r="GY16" s="140"/>
      <c r="GZ16" s="140"/>
      <c r="HA16" s="140"/>
      <c r="HB16" s="140"/>
      <c r="HC16" s="140"/>
      <c r="HD16" s="140"/>
      <c r="HE16" s="140"/>
      <c r="HF16" s="140"/>
      <c r="HG16" s="140"/>
      <c r="HH16" s="140"/>
      <c r="HI16" s="140"/>
      <c r="HJ16" s="140"/>
      <c r="HK16" s="140"/>
      <c r="HL16" s="140"/>
      <c r="HM16" s="140"/>
      <c r="HN16" s="140"/>
      <c r="HO16" s="140"/>
      <c r="HP16" s="140"/>
      <c r="HQ16" s="140"/>
      <c r="HR16" s="140"/>
      <c r="HS16" s="140"/>
      <c r="HT16" s="140"/>
      <c r="HU16" s="140"/>
      <c r="HV16" s="140"/>
      <c r="HW16" s="140"/>
      <c r="HX16" s="140"/>
      <c r="HY16" s="140"/>
      <c r="HZ16" s="140"/>
      <c r="IA16" s="140"/>
      <c r="IB16" s="140"/>
      <c r="IC16" s="140"/>
      <c r="ID16" s="140"/>
      <c r="IE16" s="140"/>
      <c r="IF16" s="140"/>
      <c r="IG16" s="140"/>
      <c r="IH16" s="140"/>
      <c r="II16" s="140"/>
      <c r="IJ16" s="140"/>
      <c r="IK16" s="140"/>
      <c r="IL16" s="140"/>
      <c r="IM16" s="140"/>
      <c r="IN16" s="140"/>
    </row>
    <row r="17" s="144" customFormat="1" ht="42" customHeight="1" spans="1:248">
      <c r="A17" s="164" t="s">
        <v>582</v>
      </c>
      <c r="B17" s="164" t="s">
        <v>566</v>
      </c>
      <c r="C17" s="164" t="s">
        <v>566</v>
      </c>
      <c r="D17" s="164" t="s">
        <v>566</v>
      </c>
      <c r="E17" s="164" t="s">
        <v>566</v>
      </c>
      <c r="F17" s="165" t="s">
        <v>566</v>
      </c>
      <c r="G17" s="166" t="s">
        <v>566</v>
      </c>
      <c r="H17" s="165" t="s">
        <v>566</v>
      </c>
      <c r="I17" s="165" t="s">
        <v>566</v>
      </c>
      <c r="J17" s="164" t="s">
        <v>566</v>
      </c>
      <c r="K17" s="140"/>
      <c r="L17" s="140"/>
      <c r="M17" s="140"/>
      <c r="N17" s="140"/>
      <c r="O17" s="140"/>
      <c r="P17" s="140"/>
      <c r="Q17" s="140"/>
      <c r="R17" s="140"/>
      <c r="S17" s="140"/>
      <c r="T17" s="140"/>
      <c r="U17" s="140"/>
      <c r="V17" s="140"/>
      <c r="W17" s="140"/>
      <c r="X17" s="140"/>
      <c r="Y17" s="140"/>
      <c r="Z17" s="140"/>
      <c r="AA17" s="140"/>
      <c r="AB17" s="140"/>
      <c r="AC17" s="140"/>
      <c r="AD17" s="140"/>
      <c r="AE17" s="140"/>
      <c r="AF17" s="140"/>
      <c r="AG17" s="140"/>
      <c r="AH17" s="140"/>
      <c r="AI17" s="140"/>
      <c r="AJ17" s="140"/>
      <c r="AK17" s="140"/>
      <c r="AL17" s="140"/>
      <c r="AM17" s="140"/>
      <c r="AN17" s="140"/>
      <c r="AO17" s="140"/>
      <c r="AP17" s="140"/>
      <c r="AQ17" s="140"/>
      <c r="AR17" s="140"/>
      <c r="AS17" s="140"/>
      <c r="AT17" s="140"/>
      <c r="AU17" s="140"/>
      <c r="AV17" s="140"/>
      <c r="AW17" s="140"/>
      <c r="AX17" s="140"/>
      <c r="AY17" s="140"/>
      <c r="AZ17" s="140"/>
      <c r="BA17" s="140"/>
      <c r="BB17" s="140"/>
      <c r="BC17" s="140"/>
      <c r="BD17" s="140"/>
      <c r="BE17" s="140"/>
      <c r="BF17" s="140"/>
      <c r="BG17" s="140"/>
      <c r="BH17" s="140"/>
      <c r="BI17" s="140"/>
      <c r="BJ17" s="140"/>
      <c r="BK17" s="140"/>
      <c r="BL17" s="140"/>
      <c r="BM17" s="140"/>
      <c r="BN17" s="140"/>
      <c r="BO17" s="140"/>
      <c r="BP17" s="140"/>
      <c r="BQ17" s="140"/>
      <c r="BR17" s="140"/>
      <c r="BS17" s="140"/>
      <c r="BT17" s="140"/>
      <c r="BU17" s="140"/>
      <c r="BV17" s="140"/>
      <c r="BW17" s="140"/>
      <c r="BX17" s="140"/>
      <c r="BY17" s="140"/>
      <c r="BZ17" s="140"/>
      <c r="CA17" s="140"/>
      <c r="CB17" s="140"/>
      <c r="CC17" s="140"/>
      <c r="CD17" s="140"/>
      <c r="CE17" s="140"/>
      <c r="CF17" s="140"/>
      <c r="CG17" s="140"/>
      <c r="CH17" s="140"/>
      <c r="CI17" s="140"/>
      <c r="CJ17" s="140"/>
      <c r="CK17" s="140"/>
      <c r="CL17" s="140"/>
      <c r="CM17" s="140"/>
      <c r="CN17" s="140"/>
      <c r="CO17" s="140"/>
      <c r="CP17" s="140"/>
      <c r="CQ17" s="140"/>
      <c r="CR17" s="140"/>
      <c r="CS17" s="140"/>
      <c r="CT17" s="140"/>
      <c r="CU17" s="140"/>
      <c r="CV17" s="140"/>
      <c r="CW17" s="140"/>
      <c r="CX17" s="140"/>
      <c r="CY17" s="140"/>
      <c r="CZ17" s="140"/>
      <c r="DA17" s="140"/>
      <c r="DB17" s="140"/>
      <c r="DC17" s="140"/>
      <c r="DD17" s="140"/>
      <c r="DE17" s="140"/>
      <c r="DF17" s="140"/>
      <c r="DG17" s="140"/>
      <c r="DH17" s="140"/>
      <c r="DI17" s="140"/>
      <c r="DJ17" s="140"/>
      <c r="DK17" s="140"/>
      <c r="DL17" s="140"/>
      <c r="DM17" s="140"/>
      <c r="DN17" s="140"/>
      <c r="DO17" s="140"/>
      <c r="DP17" s="140"/>
      <c r="DQ17" s="140"/>
      <c r="DR17" s="140"/>
      <c r="DS17" s="140"/>
      <c r="DT17" s="140"/>
      <c r="DU17" s="140"/>
      <c r="DV17" s="140"/>
      <c r="DW17" s="140"/>
      <c r="DX17" s="140"/>
      <c r="DY17" s="140"/>
      <c r="DZ17" s="140"/>
      <c r="EA17" s="140"/>
      <c r="EB17" s="140"/>
      <c r="EC17" s="140"/>
      <c r="ED17" s="140"/>
      <c r="EE17" s="140"/>
      <c r="EF17" s="140"/>
      <c r="EG17" s="140"/>
      <c r="EH17" s="140"/>
      <c r="EI17" s="140"/>
      <c r="EJ17" s="140"/>
      <c r="EK17" s="140"/>
      <c r="EL17" s="140"/>
      <c r="EM17" s="140"/>
      <c r="EN17" s="140"/>
      <c r="EO17" s="140"/>
      <c r="EP17" s="140"/>
      <c r="EQ17" s="140"/>
      <c r="ER17" s="140"/>
      <c r="ES17" s="140"/>
      <c r="ET17" s="140"/>
      <c r="EU17" s="140"/>
      <c r="EV17" s="140"/>
      <c r="EW17" s="140"/>
      <c r="EX17" s="140"/>
      <c r="EY17" s="140"/>
      <c r="EZ17" s="140"/>
      <c r="FA17" s="140"/>
      <c r="FB17" s="140"/>
      <c r="FC17" s="140"/>
      <c r="FD17" s="140"/>
      <c r="FE17" s="140"/>
      <c r="FF17" s="140"/>
      <c r="FG17" s="140"/>
      <c r="FH17" s="140"/>
      <c r="FI17" s="140"/>
      <c r="FJ17" s="140"/>
      <c r="FK17" s="140"/>
      <c r="FL17" s="140"/>
      <c r="FM17" s="140"/>
      <c r="FN17" s="140"/>
      <c r="FO17" s="140"/>
      <c r="FP17" s="140"/>
      <c r="FQ17" s="140"/>
      <c r="FR17" s="140"/>
      <c r="FS17" s="140"/>
      <c r="FT17" s="140"/>
      <c r="FU17" s="140"/>
      <c r="FV17" s="140"/>
      <c r="FW17" s="140"/>
      <c r="FX17" s="140"/>
      <c r="FY17" s="140"/>
      <c r="FZ17" s="140"/>
      <c r="GA17" s="140"/>
      <c r="GB17" s="140"/>
      <c r="GC17" s="140"/>
      <c r="GD17" s="140"/>
      <c r="GE17" s="140"/>
      <c r="GF17" s="140"/>
      <c r="GG17" s="140"/>
      <c r="GH17" s="140"/>
      <c r="GI17" s="140"/>
      <c r="GJ17" s="140"/>
      <c r="GK17" s="140"/>
      <c r="GL17" s="140"/>
      <c r="GM17" s="140"/>
      <c r="GN17" s="140"/>
      <c r="GO17" s="140"/>
      <c r="GP17" s="140"/>
      <c r="GQ17" s="140"/>
      <c r="GR17" s="140"/>
      <c r="GS17" s="140"/>
      <c r="GT17" s="140"/>
      <c r="GU17" s="140"/>
      <c r="GV17" s="140"/>
      <c r="GW17" s="140"/>
      <c r="GX17" s="140"/>
      <c r="GY17" s="140"/>
      <c r="GZ17" s="140"/>
      <c r="HA17" s="140"/>
      <c r="HB17" s="140"/>
      <c r="HC17" s="140"/>
      <c r="HD17" s="140"/>
      <c r="HE17" s="140"/>
      <c r="HF17" s="140"/>
      <c r="HG17" s="140"/>
      <c r="HH17" s="140"/>
      <c r="HI17" s="140"/>
      <c r="HJ17" s="140"/>
      <c r="HK17" s="140"/>
      <c r="HL17" s="140"/>
      <c r="HM17" s="140"/>
      <c r="HN17" s="140"/>
      <c r="HO17" s="140"/>
      <c r="HP17" s="140"/>
      <c r="HQ17" s="140"/>
      <c r="HR17" s="140"/>
      <c r="HS17" s="140"/>
      <c r="HT17" s="140"/>
      <c r="HU17" s="140"/>
      <c r="HV17" s="140"/>
      <c r="HW17" s="140"/>
      <c r="HX17" s="140"/>
      <c r="HY17" s="140"/>
      <c r="HZ17" s="140"/>
      <c r="IA17" s="140"/>
      <c r="IB17" s="140"/>
      <c r="IC17" s="140"/>
      <c r="ID17" s="140"/>
      <c r="IE17" s="140"/>
      <c r="IF17" s="140"/>
      <c r="IG17" s="140"/>
      <c r="IH17" s="140"/>
      <c r="II17" s="140"/>
      <c r="IJ17" s="140"/>
      <c r="IK17" s="140"/>
      <c r="IL17" s="140"/>
      <c r="IM17" s="140"/>
      <c r="IN17" s="140"/>
    </row>
    <row r="18" s="144" customFormat="1" ht="42" customHeight="1" spans="1:248">
      <c r="A18" s="164" t="s">
        <v>566</v>
      </c>
      <c r="B18" s="164" t="s">
        <v>583</v>
      </c>
      <c r="C18" s="164" t="s">
        <v>566</v>
      </c>
      <c r="D18" s="164" t="s">
        <v>566</v>
      </c>
      <c r="E18" s="164" t="s">
        <v>566</v>
      </c>
      <c r="F18" s="165" t="s">
        <v>566</v>
      </c>
      <c r="G18" s="166" t="s">
        <v>566</v>
      </c>
      <c r="H18" s="165" t="s">
        <v>566</v>
      </c>
      <c r="I18" s="165" t="s">
        <v>566</v>
      </c>
      <c r="J18" s="164" t="s">
        <v>566</v>
      </c>
      <c r="K18" s="140"/>
      <c r="L18" s="140"/>
      <c r="M18" s="140"/>
      <c r="N18" s="140"/>
      <c r="O18" s="140"/>
      <c r="P18" s="140"/>
      <c r="Q18" s="140"/>
      <c r="R18" s="140"/>
      <c r="S18" s="140"/>
      <c r="T18" s="140"/>
      <c r="U18" s="140"/>
      <c r="V18" s="140"/>
      <c r="W18" s="140"/>
      <c r="X18" s="140"/>
      <c r="Y18" s="140"/>
      <c r="Z18" s="140"/>
      <c r="AA18" s="140"/>
      <c r="AB18" s="140"/>
      <c r="AC18" s="140"/>
      <c r="AD18" s="140"/>
      <c r="AE18" s="140"/>
      <c r="AF18" s="140"/>
      <c r="AG18" s="140"/>
      <c r="AH18" s="140"/>
      <c r="AI18" s="140"/>
      <c r="AJ18" s="140"/>
      <c r="AK18" s="140"/>
      <c r="AL18" s="140"/>
      <c r="AM18" s="140"/>
      <c r="AN18" s="140"/>
      <c r="AO18" s="140"/>
      <c r="AP18" s="140"/>
      <c r="AQ18" s="140"/>
      <c r="AR18" s="140"/>
      <c r="AS18" s="140"/>
      <c r="AT18" s="140"/>
      <c r="AU18" s="140"/>
      <c r="AV18" s="140"/>
      <c r="AW18" s="140"/>
      <c r="AX18" s="140"/>
      <c r="AY18" s="140"/>
      <c r="AZ18" s="140"/>
      <c r="BA18" s="140"/>
      <c r="BB18" s="140"/>
      <c r="BC18" s="140"/>
      <c r="BD18" s="140"/>
      <c r="BE18" s="140"/>
      <c r="BF18" s="140"/>
      <c r="BG18" s="140"/>
      <c r="BH18" s="140"/>
      <c r="BI18" s="140"/>
      <c r="BJ18" s="140"/>
      <c r="BK18" s="140"/>
      <c r="BL18" s="140"/>
      <c r="BM18" s="140"/>
      <c r="BN18" s="140"/>
      <c r="BO18" s="140"/>
      <c r="BP18" s="140"/>
      <c r="BQ18" s="140"/>
      <c r="BR18" s="140"/>
      <c r="BS18" s="140"/>
      <c r="BT18" s="140"/>
      <c r="BU18" s="140"/>
      <c r="BV18" s="140"/>
      <c r="BW18" s="140"/>
      <c r="BX18" s="140"/>
      <c r="BY18" s="140"/>
      <c r="BZ18" s="140"/>
      <c r="CA18" s="140"/>
      <c r="CB18" s="140"/>
      <c r="CC18" s="140"/>
      <c r="CD18" s="140"/>
      <c r="CE18" s="140"/>
      <c r="CF18" s="140"/>
      <c r="CG18" s="140"/>
      <c r="CH18" s="140"/>
      <c r="CI18" s="140"/>
      <c r="CJ18" s="140"/>
      <c r="CK18" s="140"/>
      <c r="CL18" s="140"/>
      <c r="CM18" s="140"/>
      <c r="CN18" s="140"/>
      <c r="CO18" s="140"/>
      <c r="CP18" s="140"/>
      <c r="CQ18" s="140"/>
      <c r="CR18" s="140"/>
      <c r="CS18" s="140"/>
      <c r="CT18" s="140"/>
      <c r="CU18" s="140"/>
      <c r="CV18" s="140"/>
      <c r="CW18" s="140"/>
      <c r="CX18" s="140"/>
      <c r="CY18" s="140"/>
      <c r="CZ18" s="140"/>
      <c r="DA18" s="140"/>
      <c r="DB18" s="140"/>
      <c r="DC18" s="140"/>
      <c r="DD18" s="140"/>
      <c r="DE18" s="140"/>
      <c r="DF18" s="140"/>
      <c r="DG18" s="140"/>
      <c r="DH18" s="140"/>
      <c r="DI18" s="140"/>
      <c r="DJ18" s="140"/>
      <c r="DK18" s="140"/>
      <c r="DL18" s="140"/>
      <c r="DM18" s="140"/>
      <c r="DN18" s="140"/>
      <c r="DO18" s="140"/>
      <c r="DP18" s="140"/>
      <c r="DQ18" s="140"/>
      <c r="DR18" s="140"/>
      <c r="DS18" s="140"/>
      <c r="DT18" s="140"/>
      <c r="DU18" s="140"/>
      <c r="DV18" s="140"/>
      <c r="DW18" s="140"/>
      <c r="DX18" s="140"/>
      <c r="DY18" s="140"/>
      <c r="DZ18" s="140"/>
      <c r="EA18" s="140"/>
      <c r="EB18" s="140"/>
      <c r="EC18" s="140"/>
      <c r="ED18" s="140"/>
      <c r="EE18" s="140"/>
      <c r="EF18" s="140"/>
      <c r="EG18" s="140"/>
      <c r="EH18" s="140"/>
      <c r="EI18" s="140"/>
      <c r="EJ18" s="140"/>
      <c r="EK18" s="140"/>
      <c r="EL18" s="140"/>
      <c r="EM18" s="140"/>
      <c r="EN18" s="140"/>
      <c r="EO18" s="140"/>
      <c r="EP18" s="140"/>
      <c r="EQ18" s="140"/>
      <c r="ER18" s="140"/>
      <c r="ES18" s="140"/>
      <c r="ET18" s="140"/>
      <c r="EU18" s="140"/>
      <c r="EV18" s="140"/>
      <c r="EW18" s="140"/>
      <c r="EX18" s="140"/>
      <c r="EY18" s="140"/>
      <c r="EZ18" s="140"/>
      <c r="FA18" s="140"/>
      <c r="FB18" s="140"/>
      <c r="FC18" s="140"/>
      <c r="FD18" s="140"/>
      <c r="FE18" s="140"/>
      <c r="FF18" s="140"/>
      <c r="FG18" s="140"/>
      <c r="FH18" s="140"/>
      <c r="FI18" s="140"/>
      <c r="FJ18" s="140"/>
      <c r="FK18" s="140"/>
      <c r="FL18" s="140"/>
      <c r="FM18" s="140"/>
      <c r="FN18" s="140"/>
      <c r="FO18" s="140"/>
      <c r="FP18" s="140"/>
      <c r="FQ18" s="140"/>
      <c r="FR18" s="140"/>
      <c r="FS18" s="140"/>
      <c r="FT18" s="140"/>
      <c r="FU18" s="140"/>
      <c r="FV18" s="140"/>
      <c r="FW18" s="140"/>
      <c r="FX18" s="140"/>
      <c r="FY18" s="140"/>
      <c r="FZ18" s="140"/>
      <c r="GA18" s="140"/>
      <c r="GB18" s="140"/>
      <c r="GC18" s="140"/>
      <c r="GD18" s="140"/>
      <c r="GE18" s="140"/>
      <c r="GF18" s="140"/>
      <c r="GG18" s="140"/>
      <c r="GH18" s="140"/>
      <c r="GI18" s="140"/>
      <c r="GJ18" s="140"/>
      <c r="GK18" s="140"/>
      <c r="GL18" s="140"/>
      <c r="GM18" s="140"/>
      <c r="GN18" s="140"/>
      <c r="GO18" s="140"/>
      <c r="GP18" s="140"/>
      <c r="GQ18" s="140"/>
      <c r="GR18" s="140"/>
      <c r="GS18" s="140"/>
      <c r="GT18" s="140"/>
      <c r="GU18" s="140"/>
      <c r="GV18" s="140"/>
      <c r="GW18" s="140"/>
      <c r="GX18" s="140"/>
      <c r="GY18" s="140"/>
      <c r="GZ18" s="140"/>
      <c r="HA18" s="140"/>
      <c r="HB18" s="140"/>
      <c r="HC18" s="140"/>
      <c r="HD18" s="140"/>
      <c r="HE18" s="140"/>
      <c r="HF18" s="140"/>
      <c r="HG18" s="140"/>
      <c r="HH18" s="140"/>
      <c r="HI18" s="140"/>
      <c r="HJ18" s="140"/>
      <c r="HK18" s="140"/>
      <c r="HL18" s="140"/>
      <c r="HM18" s="140"/>
      <c r="HN18" s="140"/>
      <c r="HO18" s="140"/>
      <c r="HP18" s="140"/>
      <c r="HQ18" s="140"/>
      <c r="HR18" s="140"/>
      <c r="HS18" s="140"/>
      <c r="HT18" s="140"/>
      <c r="HU18" s="140"/>
      <c r="HV18" s="140"/>
      <c r="HW18" s="140"/>
      <c r="HX18" s="140"/>
      <c r="HY18" s="140"/>
      <c r="HZ18" s="140"/>
      <c r="IA18" s="140"/>
      <c r="IB18" s="140"/>
      <c r="IC18" s="140"/>
      <c r="ID18" s="140"/>
      <c r="IE18" s="140"/>
      <c r="IF18" s="140"/>
      <c r="IG18" s="140"/>
      <c r="IH18" s="140"/>
      <c r="II18" s="140"/>
      <c r="IJ18" s="140"/>
      <c r="IK18" s="140"/>
      <c r="IL18" s="140"/>
      <c r="IM18" s="140"/>
      <c r="IN18" s="140"/>
    </row>
    <row r="19" s="144" customFormat="1" ht="42" customHeight="1" spans="1:248">
      <c r="A19" s="164" t="s">
        <v>566</v>
      </c>
      <c r="B19" s="164" t="s">
        <v>566</v>
      </c>
      <c r="C19" s="164" t="s">
        <v>584</v>
      </c>
      <c r="D19" s="164" t="s">
        <v>585</v>
      </c>
      <c r="E19" s="164" t="s">
        <v>76</v>
      </c>
      <c r="F19" s="165" t="s">
        <v>586</v>
      </c>
      <c r="G19" s="166" t="s">
        <v>587</v>
      </c>
      <c r="H19" s="165"/>
      <c r="I19" s="165"/>
      <c r="J19" s="164"/>
      <c r="K19" s="140"/>
      <c r="L19" s="140"/>
      <c r="M19" s="140"/>
      <c r="N19" s="140"/>
      <c r="O19" s="140"/>
      <c r="P19" s="140"/>
      <c r="Q19" s="140"/>
      <c r="R19" s="140"/>
      <c r="S19" s="140"/>
      <c r="T19" s="140"/>
      <c r="U19" s="140"/>
      <c r="V19" s="140"/>
      <c r="W19" s="140"/>
      <c r="X19" s="140"/>
      <c r="Y19" s="140"/>
      <c r="Z19" s="140"/>
      <c r="AA19" s="140"/>
      <c r="AB19" s="140"/>
      <c r="AC19" s="140"/>
      <c r="AD19" s="140"/>
      <c r="AE19" s="140"/>
      <c r="AF19" s="140"/>
      <c r="AG19" s="140"/>
      <c r="AH19" s="140"/>
      <c r="AI19" s="140"/>
      <c r="AJ19" s="140"/>
      <c r="AK19" s="140"/>
      <c r="AL19" s="140"/>
      <c r="AM19" s="140"/>
      <c r="AN19" s="140"/>
      <c r="AO19" s="140"/>
      <c r="AP19" s="140"/>
      <c r="AQ19" s="140"/>
      <c r="AR19" s="140"/>
      <c r="AS19" s="140"/>
      <c r="AT19" s="140"/>
      <c r="AU19" s="140"/>
      <c r="AV19" s="140"/>
      <c r="AW19" s="140"/>
      <c r="AX19" s="140"/>
      <c r="AY19" s="140"/>
      <c r="AZ19" s="140"/>
      <c r="BA19" s="140"/>
      <c r="BB19" s="140"/>
      <c r="BC19" s="140"/>
      <c r="BD19" s="140"/>
      <c r="BE19" s="140"/>
      <c r="BF19" s="140"/>
      <c r="BG19" s="140"/>
      <c r="BH19" s="140"/>
      <c r="BI19" s="140"/>
      <c r="BJ19" s="140"/>
      <c r="BK19" s="140"/>
      <c r="BL19" s="140"/>
      <c r="BM19" s="140"/>
      <c r="BN19" s="140"/>
      <c r="BO19" s="140"/>
      <c r="BP19" s="140"/>
      <c r="BQ19" s="140"/>
      <c r="BR19" s="140"/>
      <c r="BS19" s="140"/>
      <c r="BT19" s="140"/>
      <c r="BU19" s="140"/>
      <c r="BV19" s="140"/>
      <c r="BW19" s="140"/>
      <c r="BX19" s="140"/>
      <c r="BY19" s="140"/>
      <c r="BZ19" s="140"/>
      <c r="CA19" s="140"/>
      <c r="CB19" s="140"/>
      <c r="CC19" s="140"/>
      <c r="CD19" s="140"/>
      <c r="CE19" s="140"/>
      <c r="CF19" s="140"/>
      <c r="CG19" s="140"/>
      <c r="CH19" s="140"/>
      <c r="CI19" s="140"/>
      <c r="CJ19" s="140"/>
      <c r="CK19" s="140"/>
      <c r="CL19" s="140"/>
      <c r="CM19" s="140"/>
      <c r="CN19" s="140"/>
      <c r="CO19" s="140"/>
      <c r="CP19" s="140"/>
      <c r="CQ19" s="140"/>
      <c r="CR19" s="140"/>
      <c r="CS19" s="140"/>
      <c r="CT19" s="140"/>
      <c r="CU19" s="140"/>
      <c r="CV19" s="140"/>
      <c r="CW19" s="140"/>
      <c r="CX19" s="140"/>
      <c r="CY19" s="140"/>
      <c r="CZ19" s="140"/>
      <c r="DA19" s="140"/>
      <c r="DB19" s="140"/>
      <c r="DC19" s="140"/>
      <c r="DD19" s="140"/>
      <c r="DE19" s="140"/>
      <c r="DF19" s="140"/>
      <c r="DG19" s="140"/>
      <c r="DH19" s="140"/>
      <c r="DI19" s="140"/>
      <c r="DJ19" s="140"/>
      <c r="DK19" s="140"/>
      <c r="DL19" s="140"/>
      <c r="DM19" s="140"/>
      <c r="DN19" s="140"/>
      <c r="DO19" s="140"/>
      <c r="DP19" s="140"/>
      <c r="DQ19" s="140"/>
      <c r="DR19" s="140"/>
      <c r="DS19" s="140"/>
      <c r="DT19" s="140"/>
      <c r="DU19" s="140"/>
      <c r="DV19" s="140"/>
      <c r="DW19" s="140"/>
      <c r="DX19" s="140"/>
      <c r="DY19" s="140"/>
      <c r="DZ19" s="140"/>
      <c r="EA19" s="140"/>
      <c r="EB19" s="140"/>
      <c r="EC19" s="140"/>
      <c r="ED19" s="140"/>
      <c r="EE19" s="140"/>
      <c r="EF19" s="140"/>
      <c r="EG19" s="140"/>
      <c r="EH19" s="140"/>
      <c r="EI19" s="140"/>
      <c r="EJ19" s="140"/>
      <c r="EK19" s="140"/>
      <c r="EL19" s="140"/>
      <c r="EM19" s="140"/>
      <c r="EN19" s="140"/>
      <c r="EO19" s="140"/>
      <c r="EP19" s="140"/>
      <c r="EQ19" s="140"/>
      <c r="ER19" s="140"/>
      <c r="ES19" s="140"/>
      <c r="ET19" s="140"/>
      <c r="EU19" s="140"/>
      <c r="EV19" s="140"/>
      <c r="EW19" s="140"/>
      <c r="EX19" s="140"/>
      <c r="EY19" s="140"/>
      <c r="EZ19" s="140"/>
      <c r="FA19" s="140"/>
      <c r="FB19" s="140"/>
      <c r="FC19" s="140"/>
      <c r="FD19" s="140"/>
      <c r="FE19" s="140"/>
      <c r="FF19" s="140"/>
      <c r="FG19" s="140"/>
      <c r="FH19" s="140"/>
      <c r="FI19" s="140"/>
      <c r="FJ19" s="140"/>
      <c r="FK19" s="140"/>
      <c r="FL19" s="140"/>
      <c r="FM19" s="140"/>
      <c r="FN19" s="140"/>
      <c r="FO19" s="140"/>
      <c r="FP19" s="140"/>
      <c r="FQ19" s="140"/>
      <c r="FR19" s="140"/>
      <c r="FS19" s="140"/>
      <c r="FT19" s="140"/>
      <c r="FU19" s="140"/>
      <c r="FV19" s="140"/>
      <c r="FW19" s="140"/>
      <c r="FX19" s="140"/>
      <c r="FY19" s="140"/>
      <c r="FZ19" s="140"/>
      <c r="GA19" s="140"/>
      <c r="GB19" s="140"/>
      <c r="GC19" s="140"/>
      <c r="GD19" s="140"/>
      <c r="GE19" s="140"/>
      <c r="GF19" s="140"/>
      <c r="GG19" s="140"/>
      <c r="GH19" s="140"/>
      <c r="GI19" s="140"/>
      <c r="GJ19" s="140"/>
      <c r="GK19" s="140"/>
      <c r="GL19" s="140"/>
      <c r="GM19" s="140"/>
      <c r="GN19" s="140"/>
      <c r="GO19" s="140"/>
      <c r="GP19" s="140"/>
      <c r="GQ19" s="140"/>
      <c r="GR19" s="140"/>
      <c r="GS19" s="140"/>
      <c r="GT19" s="140"/>
      <c r="GU19" s="140"/>
      <c r="GV19" s="140"/>
      <c r="GW19" s="140"/>
      <c r="GX19" s="140"/>
      <c r="GY19" s="140"/>
      <c r="GZ19" s="140"/>
      <c r="HA19" s="140"/>
      <c r="HB19" s="140"/>
      <c r="HC19" s="140"/>
      <c r="HD19" s="140"/>
      <c r="HE19" s="140"/>
      <c r="HF19" s="140"/>
      <c r="HG19" s="140"/>
      <c r="HH19" s="140"/>
      <c r="HI19" s="140"/>
      <c r="HJ19" s="140"/>
      <c r="HK19" s="140"/>
      <c r="HL19" s="140"/>
      <c r="HM19" s="140"/>
      <c r="HN19" s="140"/>
      <c r="HO19" s="140"/>
      <c r="HP19" s="140"/>
      <c r="HQ19" s="140"/>
      <c r="HR19" s="140"/>
      <c r="HS19" s="140"/>
      <c r="HT19" s="140"/>
      <c r="HU19" s="140"/>
      <c r="HV19" s="140"/>
      <c r="HW19" s="140"/>
      <c r="HX19" s="140"/>
      <c r="HY19" s="140"/>
      <c r="HZ19" s="140"/>
      <c r="IA19" s="140"/>
      <c r="IB19" s="140"/>
      <c r="IC19" s="140"/>
      <c r="ID19" s="140"/>
      <c r="IE19" s="140"/>
      <c r="IF19" s="140"/>
      <c r="IG19" s="140"/>
      <c r="IH19" s="140"/>
      <c r="II19" s="140"/>
      <c r="IJ19" s="140"/>
      <c r="IK19" s="140"/>
      <c r="IL19" s="140"/>
      <c r="IM19" s="140"/>
      <c r="IN19" s="140"/>
    </row>
    <row r="20" s="144" customFormat="1" ht="42" customHeight="1" spans="1:248">
      <c r="A20" s="164" t="s">
        <v>566</v>
      </c>
      <c r="B20" s="164" t="s">
        <v>566</v>
      </c>
      <c r="C20" s="164" t="s">
        <v>588</v>
      </c>
      <c r="D20" s="164" t="s">
        <v>589</v>
      </c>
      <c r="E20" s="164" t="s">
        <v>48</v>
      </c>
      <c r="F20" s="165" t="s">
        <v>590</v>
      </c>
      <c r="G20" s="166" t="s">
        <v>591</v>
      </c>
      <c r="H20" s="165"/>
      <c r="I20" s="165"/>
      <c r="J20" s="164"/>
      <c r="K20" s="140"/>
      <c r="L20" s="140"/>
      <c r="M20" s="140"/>
      <c r="N20" s="140"/>
      <c r="O20" s="140"/>
      <c r="P20" s="140"/>
      <c r="Q20" s="140"/>
      <c r="R20" s="140"/>
      <c r="S20" s="140"/>
      <c r="T20" s="140"/>
      <c r="U20" s="140"/>
      <c r="V20" s="140"/>
      <c r="W20" s="140"/>
      <c r="X20" s="140"/>
      <c r="Y20" s="140"/>
      <c r="Z20" s="140"/>
      <c r="AA20" s="140"/>
      <c r="AB20" s="140"/>
      <c r="AC20" s="140"/>
      <c r="AD20" s="140"/>
      <c r="AE20" s="140"/>
      <c r="AF20" s="140"/>
      <c r="AG20" s="140"/>
      <c r="AH20" s="140"/>
      <c r="AI20" s="140"/>
      <c r="AJ20" s="140"/>
      <c r="AK20" s="140"/>
      <c r="AL20" s="140"/>
      <c r="AM20" s="140"/>
      <c r="AN20" s="140"/>
      <c r="AO20" s="140"/>
      <c r="AP20" s="140"/>
      <c r="AQ20" s="140"/>
      <c r="AR20" s="140"/>
      <c r="AS20" s="140"/>
      <c r="AT20" s="140"/>
      <c r="AU20" s="140"/>
      <c r="AV20" s="140"/>
      <c r="AW20" s="140"/>
      <c r="AX20" s="140"/>
      <c r="AY20" s="140"/>
      <c r="AZ20" s="140"/>
      <c r="BA20" s="140"/>
      <c r="BB20" s="140"/>
      <c r="BC20" s="140"/>
      <c r="BD20" s="140"/>
      <c r="BE20" s="140"/>
      <c r="BF20" s="140"/>
      <c r="BG20" s="140"/>
      <c r="BH20" s="140"/>
      <c r="BI20" s="140"/>
      <c r="BJ20" s="140"/>
      <c r="BK20" s="140"/>
      <c r="BL20" s="140"/>
      <c r="BM20" s="140"/>
      <c r="BN20" s="140"/>
      <c r="BO20" s="140"/>
      <c r="BP20" s="140"/>
      <c r="BQ20" s="140"/>
      <c r="BR20" s="140"/>
      <c r="BS20" s="140"/>
      <c r="BT20" s="140"/>
      <c r="BU20" s="140"/>
      <c r="BV20" s="140"/>
      <c r="BW20" s="140"/>
      <c r="BX20" s="140"/>
      <c r="BY20" s="140"/>
      <c r="BZ20" s="140"/>
      <c r="CA20" s="140"/>
      <c r="CB20" s="140"/>
      <c r="CC20" s="140"/>
      <c r="CD20" s="140"/>
      <c r="CE20" s="140"/>
      <c r="CF20" s="140"/>
      <c r="CG20" s="140"/>
      <c r="CH20" s="140"/>
      <c r="CI20" s="140"/>
      <c r="CJ20" s="140"/>
      <c r="CK20" s="140"/>
      <c r="CL20" s="140"/>
      <c r="CM20" s="140"/>
      <c r="CN20" s="140"/>
      <c r="CO20" s="140"/>
      <c r="CP20" s="140"/>
      <c r="CQ20" s="140"/>
      <c r="CR20" s="140"/>
      <c r="CS20" s="140"/>
      <c r="CT20" s="140"/>
      <c r="CU20" s="140"/>
      <c r="CV20" s="140"/>
      <c r="CW20" s="140"/>
      <c r="CX20" s="140"/>
      <c r="CY20" s="140"/>
      <c r="CZ20" s="140"/>
      <c r="DA20" s="140"/>
      <c r="DB20" s="140"/>
      <c r="DC20" s="140"/>
      <c r="DD20" s="140"/>
      <c r="DE20" s="140"/>
      <c r="DF20" s="140"/>
      <c r="DG20" s="140"/>
      <c r="DH20" s="140"/>
      <c r="DI20" s="140"/>
      <c r="DJ20" s="140"/>
      <c r="DK20" s="140"/>
      <c r="DL20" s="140"/>
      <c r="DM20" s="140"/>
      <c r="DN20" s="140"/>
      <c r="DO20" s="140"/>
      <c r="DP20" s="140"/>
      <c r="DQ20" s="140"/>
      <c r="DR20" s="140"/>
      <c r="DS20" s="140"/>
      <c r="DT20" s="140"/>
      <c r="DU20" s="140"/>
      <c r="DV20" s="140"/>
      <c r="DW20" s="140"/>
      <c r="DX20" s="140"/>
      <c r="DY20" s="140"/>
      <c r="DZ20" s="140"/>
      <c r="EA20" s="140"/>
      <c r="EB20" s="140"/>
      <c r="EC20" s="140"/>
      <c r="ED20" s="140"/>
      <c r="EE20" s="140"/>
      <c r="EF20" s="140"/>
      <c r="EG20" s="140"/>
      <c r="EH20" s="140"/>
      <c r="EI20" s="140"/>
      <c r="EJ20" s="140"/>
      <c r="EK20" s="140"/>
      <c r="EL20" s="140"/>
      <c r="EM20" s="140"/>
      <c r="EN20" s="140"/>
      <c r="EO20" s="140"/>
      <c r="EP20" s="140"/>
      <c r="EQ20" s="140"/>
      <c r="ER20" s="140"/>
      <c r="ES20" s="140"/>
      <c r="ET20" s="140"/>
      <c r="EU20" s="140"/>
      <c r="EV20" s="140"/>
      <c r="EW20" s="140"/>
      <c r="EX20" s="140"/>
      <c r="EY20" s="140"/>
      <c r="EZ20" s="140"/>
      <c r="FA20" s="140"/>
      <c r="FB20" s="140"/>
      <c r="FC20" s="140"/>
      <c r="FD20" s="140"/>
      <c r="FE20" s="140"/>
      <c r="FF20" s="140"/>
      <c r="FG20" s="140"/>
      <c r="FH20" s="140"/>
      <c r="FI20" s="140"/>
      <c r="FJ20" s="140"/>
      <c r="FK20" s="140"/>
      <c r="FL20" s="140"/>
      <c r="FM20" s="140"/>
      <c r="FN20" s="140"/>
      <c r="FO20" s="140"/>
      <c r="FP20" s="140"/>
      <c r="FQ20" s="140"/>
      <c r="FR20" s="140"/>
      <c r="FS20" s="140"/>
      <c r="FT20" s="140"/>
      <c r="FU20" s="140"/>
      <c r="FV20" s="140"/>
      <c r="FW20" s="140"/>
      <c r="FX20" s="140"/>
      <c r="FY20" s="140"/>
      <c r="FZ20" s="140"/>
      <c r="GA20" s="140"/>
      <c r="GB20" s="140"/>
      <c r="GC20" s="140"/>
      <c r="GD20" s="140"/>
      <c r="GE20" s="140"/>
      <c r="GF20" s="140"/>
      <c r="GG20" s="140"/>
      <c r="GH20" s="140"/>
      <c r="GI20" s="140"/>
      <c r="GJ20" s="140"/>
      <c r="GK20" s="140"/>
      <c r="GL20" s="140"/>
      <c r="GM20" s="140"/>
      <c r="GN20" s="140"/>
      <c r="GO20" s="140"/>
      <c r="GP20" s="140"/>
      <c r="GQ20" s="140"/>
      <c r="GR20" s="140"/>
      <c r="GS20" s="140"/>
      <c r="GT20" s="140"/>
      <c r="GU20" s="140"/>
      <c r="GV20" s="140"/>
      <c r="GW20" s="140"/>
      <c r="GX20" s="140"/>
      <c r="GY20" s="140"/>
      <c r="GZ20" s="140"/>
      <c r="HA20" s="140"/>
      <c r="HB20" s="140"/>
      <c r="HC20" s="140"/>
      <c r="HD20" s="140"/>
      <c r="HE20" s="140"/>
      <c r="HF20" s="140"/>
      <c r="HG20" s="140"/>
      <c r="HH20" s="140"/>
      <c r="HI20" s="140"/>
      <c r="HJ20" s="140"/>
      <c r="HK20" s="140"/>
      <c r="HL20" s="140"/>
      <c r="HM20" s="140"/>
      <c r="HN20" s="140"/>
      <c r="HO20" s="140"/>
      <c r="HP20" s="140"/>
      <c r="HQ20" s="140"/>
      <c r="HR20" s="140"/>
      <c r="HS20" s="140"/>
      <c r="HT20" s="140"/>
      <c r="HU20" s="140"/>
      <c r="HV20" s="140"/>
      <c r="HW20" s="140"/>
      <c r="HX20" s="140"/>
      <c r="HY20" s="140"/>
      <c r="HZ20" s="140"/>
      <c r="IA20" s="140"/>
      <c r="IB20" s="140"/>
      <c r="IC20" s="140"/>
      <c r="ID20" s="140"/>
      <c r="IE20" s="140"/>
      <c r="IF20" s="140"/>
      <c r="IG20" s="140"/>
      <c r="IH20" s="140"/>
      <c r="II20" s="140"/>
      <c r="IJ20" s="140"/>
      <c r="IK20" s="140"/>
      <c r="IL20" s="140"/>
      <c r="IM20" s="140"/>
      <c r="IN20" s="140"/>
    </row>
    <row r="21" s="144" customFormat="1" ht="42" customHeight="1" spans="1:248">
      <c r="A21" s="164"/>
      <c r="B21" s="164"/>
      <c r="C21" s="121" t="s">
        <v>592</v>
      </c>
      <c r="D21" s="78" t="s">
        <v>593</v>
      </c>
      <c r="E21" s="78" t="s">
        <v>594</v>
      </c>
      <c r="F21" s="78" t="s">
        <v>595</v>
      </c>
      <c r="G21" s="78" t="s">
        <v>596</v>
      </c>
      <c r="H21" s="165"/>
      <c r="I21" s="165"/>
      <c r="J21" s="164"/>
      <c r="K21" s="140"/>
      <c r="L21" s="140"/>
      <c r="M21" s="140"/>
      <c r="N21" s="140"/>
      <c r="O21" s="140"/>
      <c r="P21" s="140"/>
      <c r="Q21" s="140"/>
      <c r="R21" s="140"/>
      <c r="S21" s="140"/>
      <c r="T21" s="140"/>
      <c r="U21" s="140"/>
      <c r="V21" s="140"/>
      <c r="W21" s="140"/>
      <c r="X21" s="140"/>
      <c r="Y21" s="140"/>
      <c r="Z21" s="140"/>
      <c r="AA21" s="140"/>
      <c r="AB21" s="140"/>
      <c r="AC21" s="140"/>
      <c r="AD21" s="140"/>
      <c r="AE21" s="140"/>
      <c r="AF21" s="140"/>
      <c r="AG21" s="140"/>
      <c r="AH21" s="140"/>
      <c r="AI21" s="140"/>
      <c r="AJ21" s="140"/>
      <c r="AK21" s="140"/>
      <c r="AL21" s="140"/>
      <c r="AM21" s="140"/>
      <c r="AN21" s="140"/>
      <c r="AO21" s="140"/>
      <c r="AP21" s="140"/>
      <c r="AQ21" s="140"/>
      <c r="AR21" s="140"/>
      <c r="AS21" s="140"/>
      <c r="AT21" s="140"/>
      <c r="AU21" s="140"/>
      <c r="AV21" s="140"/>
      <c r="AW21" s="140"/>
      <c r="AX21" s="140"/>
      <c r="AY21" s="140"/>
      <c r="AZ21" s="140"/>
      <c r="BA21" s="140"/>
      <c r="BB21" s="140"/>
      <c r="BC21" s="140"/>
      <c r="BD21" s="140"/>
      <c r="BE21" s="140"/>
      <c r="BF21" s="140"/>
      <c r="BG21" s="140"/>
      <c r="BH21" s="140"/>
      <c r="BI21" s="140"/>
      <c r="BJ21" s="140"/>
      <c r="BK21" s="140"/>
      <c r="BL21" s="140"/>
      <c r="BM21" s="140"/>
      <c r="BN21" s="140"/>
      <c r="BO21" s="140"/>
      <c r="BP21" s="140"/>
      <c r="BQ21" s="140"/>
      <c r="BR21" s="140"/>
      <c r="BS21" s="140"/>
      <c r="BT21" s="140"/>
      <c r="BU21" s="140"/>
      <c r="BV21" s="140"/>
      <c r="BW21" s="140"/>
      <c r="BX21" s="140"/>
      <c r="BY21" s="140"/>
      <c r="BZ21" s="140"/>
      <c r="CA21" s="140"/>
      <c r="CB21" s="140"/>
      <c r="CC21" s="140"/>
      <c r="CD21" s="140"/>
      <c r="CE21" s="140"/>
      <c r="CF21" s="140"/>
      <c r="CG21" s="140"/>
      <c r="CH21" s="140"/>
      <c r="CI21" s="140"/>
      <c r="CJ21" s="140"/>
      <c r="CK21" s="140"/>
      <c r="CL21" s="140"/>
      <c r="CM21" s="140"/>
      <c r="CN21" s="140"/>
      <c r="CO21" s="140"/>
      <c r="CP21" s="140"/>
      <c r="CQ21" s="140"/>
      <c r="CR21" s="140"/>
      <c r="CS21" s="140"/>
      <c r="CT21" s="140"/>
      <c r="CU21" s="140"/>
      <c r="CV21" s="140"/>
      <c r="CW21" s="140"/>
      <c r="CX21" s="140"/>
      <c r="CY21" s="140"/>
      <c r="CZ21" s="140"/>
      <c r="DA21" s="140"/>
      <c r="DB21" s="140"/>
      <c r="DC21" s="140"/>
      <c r="DD21" s="140"/>
      <c r="DE21" s="140"/>
      <c r="DF21" s="140"/>
      <c r="DG21" s="140"/>
      <c r="DH21" s="140"/>
      <c r="DI21" s="140"/>
      <c r="DJ21" s="140"/>
      <c r="DK21" s="140"/>
      <c r="DL21" s="140"/>
      <c r="DM21" s="140"/>
      <c r="DN21" s="140"/>
      <c r="DO21" s="140"/>
      <c r="DP21" s="140"/>
      <c r="DQ21" s="140"/>
      <c r="DR21" s="140"/>
      <c r="DS21" s="140"/>
      <c r="DT21" s="140"/>
      <c r="DU21" s="140"/>
      <c r="DV21" s="140"/>
      <c r="DW21" s="140"/>
      <c r="DX21" s="140"/>
      <c r="DY21" s="140"/>
      <c r="DZ21" s="140"/>
      <c r="EA21" s="140"/>
      <c r="EB21" s="140"/>
      <c r="EC21" s="140"/>
      <c r="ED21" s="140"/>
      <c r="EE21" s="140"/>
      <c r="EF21" s="140"/>
      <c r="EG21" s="140"/>
      <c r="EH21" s="140"/>
      <c r="EI21" s="140"/>
      <c r="EJ21" s="140"/>
      <c r="EK21" s="140"/>
      <c r="EL21" s="140"/>
      <c r="EM21" s="140"/>
      <c r="EN21" s="140"/>
      <c r="EO21" s="140"/>
      <c r="EP21" s="140"/>
      <c r="EQ21" s="140"/>
      <c r="ER21" s="140"/>
      <c r="ES21" s="140"/>
      <c r="ET21" s="140"/>
      <c r="EU21" s="140"/>
      <c r="EV21" s="140"/>
      <c r="EW21" s="140"/>
      <c r="EX21" s="140"/>
      <c r="EY21" s="140"/>
      <c r="EZ21" s="140"/>
      <c r="FA21" s="140"/>
      <c r="FB21" s="140"/>
      <c r="FC21" s="140"/>
      <c r="FD21" s="140"/>
      <c r="FE21" s="140"/>
      <c r="FF21" s="140"/>
      <c r="FG21" s="140"/>
      <c r="FH21" s="140"/>
      <c r="FI21" s="140"/>
      <c r="FJ21" s="140"/>
      <c r="FK21" s="140"/>
      <c r="FL21" s="140"/>
      <c r="FM21" s="140"/>
      <c r="FN21" s="140"/>
      <c r="FO21" s="140"/>
      <c r="FP21" s="140"/>
      <c r="FQ21" s="140"/>
      <c r="FR21" s="140"/>
      <c r="FS21" s="140"/>
      <c r="FT21" s="140"/>
      <c r="FU21" s="140"/>
      <c r="FV21" s="140"/>
      <c r="FW21" s="140"/>
      <c r="FX21" s="140"/>
      <c r="FY21" s="140"/>
      <c r="FZ21" s="140"/>
      <c r="GA21" s="140"/>
      <c r="GB21" s="140"/>
      <c r="GC21" s="140"/>
      <c r="GD21" s="140"/>
      <c r="GE21" s="140"/>
      <c r="GF21" s="140"/>
      <c r="GG21" s="140"/>
      <c r="GH21" s="140"/>
      <c r="GI21" s="140"/>
      <c r="GJ21" s="140"/>
      <c r="GK21" s="140"/>
      <c r="GL21" s="140"/>
      <c r="GM21" s="140"/>
      <c r="GN21" s="140"/>
      <c r="GO21" s="140"/>
      <c r="GP21" s="140"/>
      <c r="GQ21" s="140"/>
      <c r="GR21" s="140"/>
      <c r="GS21" s="140"/>
      <c r="GT21" s="140"/>
      <c r="GU21" s="140"/>
      <c r="GV21" s="140"/>
      <c r="GW21" s="140"/>
      <c r="GX21" s="140"/>
      <c r="GY21" s="140"/>
      <c r="GZ21" s="140"/>
      <c r="HA21" s="140"/>
      <c r="HB21" s="140"/>
      <c r="HC21" s="140"/>
      <c r="HD21" s="140"/>
      <c r="HE21" s="140"/>
      <c r="HF21" s="140"/>
      <c r="HG21" s="140"/>
      <c r="HH21" s="140"/>
      <c r="HI21" s="140"/>
      <c r="HJ21" s="140"/>
      <c r="HK21" s="140"/>
      <c r="HL21" s="140"/>
      <c r="HM21" s="140"/>
      <c r="HN21" s="140"/>
      <c r="HO21" s="140"/>
      <c r="HP21" s="140"/>
      <c r="HQ21" s="140"/>
      <c r="HR21" s="140"/>
      <c r="HS21" s="140"/>
      <c r="HT21" s="140"/>
      <c r="HU21" s="140"/>
      <c r="HV21" s="140"/>
      <c r="HW21" s="140"/>
      <c r="HX21" s="140"/>
      <c r="HY21" s="140"/>
      <c r="HZ21" s="140"/>
      <c r="IA21" s="140"/>
      <c r="IB21" s="140"/>
      <c r="IC21" s="140"/>
      <c r="ID21" s="140"/>
      <c r="IE21" s="140"/>
      <c r="IF21" s="140"/>
      <c r="IG21" s="140"/>
      <c r="IH21" s="140"/>
      <c r="II21" s="140"/>
      <c r="IJ21" s="140"/>
      <c r="IK21" s="140"/>
      <c r="IL21" s="140"/>
      <c r="IM21" s="140"/>
      <c r="IN21" s="140"/>
    </row>
    <row r="22" s="144" customFormat="1" ht="42" customHeight="1" spans="1:248">
      <c r="A22" s="164"/>
      <c r="B22" s="164"/>
      <c r="C22" s="121" t="s">
        <v>597</v>
      </c>
      <c r="D22" s="78" t="s">
        <v>593</v>
      </c>
      <c r="E22" s="78" t="s">
        <v>11</v>
      </c>
      <c r="F22" s="78" t="s">
        <v>598</v>
      </c>
      <c r="G22" s="78" t="s">
        <v>599</v>
      </c>
      <c r="H22" s="165"/>
      <c r="I22" s="165"/>
      <c r="J22" s="164"/>
      <c r="K22" s="140"/>
      <c r="L22" s="140"/>
      <c r="M22" s="140"/>
      <c r="N22" s="140"/>
      <c r="O22" s="140"/>
      <c r="P22" s="140"/>
      <c r="Q22" s="140"/>
      <c r="R22" s="140"/>
      <c r="S22" s="140"/>
      <c r="T22" s="140"/>
      <c r="U22" s="140"/>
      <c r="V22" s="140"/>
      <c r="W22" s="140"/>
      <c r="X22" s="140"/>
      <c r="Y22" s="140"/>
      <c r="Z22" s="140"/>
      <c r="AA22" s="140"/>
      <c r="AB22" s="140"/>
      <c r="AC22" s="140"/>
      <c r="AD22" s="140"/>
      <c r="AE22" s="140"/>
      <c r="AF22" s="140"/>
      <c r="AG22" s="140"/>
      <c r="AH22" s="140"/>
      <c r="AI22" s="140"/>
      <c r="AJ22" s="140"/>
      <c r="AK22" s="140"/>
      <c r="AL22" s="140"/>
      <c r="AM22" s="140"/>
      <c r="AN22" s="140"/>
      <c r="AO22" s="140"/>
      <c r="AP22" s="140"/>
      <c r="AQ22" s="140"/>
      <c r="AR22" s="140"/>
      <c r="AS22" s="140"/>
      <c r="AT22" s="140"/>
      <c r="AU22" s="140"/>
      <c r="AV22" s="140"/>
      <c r="AW22" s="140"/>
      <c r="AX22" s="140"/>
      <c r="AY22" s="140"/>
      <c r="AZ22" s="140"/>
      <c r="BA22" s="140"/>
      <c r="BB22" s="140"/>
      <c r="BC22" s="140"/>
      <c r="BD22" s="140"/>
      <c r="BE22" s="140"/>
      <c r="BF22" s="140"/>
      <c r="BG22" s="140"/>
      <c r="BH22" s="140"/>
      <c r="BI22" s="140"/>
      <c r="BJ22" s="140"/>
      <c r="BK22" s="140"/>
      <c r="BL22" s="140"/>
      <c r="BM22" s="140"/>
      <c r="BN22" s="140"/>
      <c r="BO22" s="140"/>
      <c r="BP22" s="140"/>
      <c r="BQ22" s="140"/>
      <c r="BR22" s="140"/>
      <c r="BS22" s="140"/>
      <c r="BT22" s="140"/>
      <c r="BU22" s="140"/>
      <c r="BV22" s="140"/>
      <c r="BW22" s="140"/>
      <c r="BX22" s="140"/>
      <c r="BY22" s="140"/>
      <c r="BZ22" s="140"/>
      <c r="CA22" s="140"/>
      <c r="CB22" s="140"/>
      <c r="CC22" s="140"/>
      <c r="CD22" s="140"/>
      <c r="CE22" s="140"/>
      <c r="CF22" s="140"/>
      <c r="CG22" s="140"/>
      <c r="CH22" s="140"/>
      <c r="CI22" s="140"/>
      <c r="CJ22" s="140"/>
      <c r="CK22" s="140"/>
      <c r="CL22" s="140"/>
      <c r="CM22" s="140"/>
      <c r="CN22" s="140"/>
      <c r="CO22" s="140"/>
      <c r="CP22" s="140"/>
      <c r="CQ22" s="140"/>
      <c r="CR22" s="140"/>
      <c r="CS22" s="140"/>
      <c r="CT22" s="140"/>
      <c r="CU22" s="140"/>
      <c r="CV22" s="140"/>
      <c r="CW22" s="140"/>
      <c r="CX22" s="140"/>
      <c r="CY22" s="140"/>
      <c r="CZ22" s="140"/>
      <c r="DA22" s="140"/>
      <c r="DB22" s="140"/>
      <c r="DC22" s="140"/>
      <c r="DD22" s="140"/>
      <c r="DE22" s="140"/>
      <c r="DF22" s="140"/>
      <c r="DG22" s="140"/>
      <c r="DH22" s="140"/>
      <c r="DI22" s="140"/>
      <c r="DJ22" s="140"/>
      <c r="DK22" s="140"/>
      <c r="DL22" s="140"/>
      <c r="DM22" s="140"/>
      <c r="DN22" s="140"/>
      <c r="DO22" s="140"/>
      <c r="DP22" s="140"/>
      <c r="DQ22" s="140"/>
      <c r="DR22" s="140"/>
      <c r="DS22" s="140"/>
      <c r="DT22" s="140"/>
      <c r="DU22" s="140"/>
      <c r="DV22" s="140"/>
      <c r="DW22" s="140"/>
      <c r="DX22" s="140"/>
      <c r="DY22" s="140"/>
      <c r="DZ22" s="140"/>
      <c r="EA22" s="140"/>
      <c r="EB22" s="140"/>
      <c r="EC22" s="140"/>
      <c r="ED22" s="140"/>
      <c r="EE22" s="140"/>
      <c r="EF22" s="140"/>
      <c r="EG22" s="140"/>
      <c r="EH22" s="140"/>
      <c r="EI22" s="140"/>
      <c r="EJ22" s="140"/>
      <c r="EK22" s="140"/>
      <c r="EL22" s="140"/>
      <c r="EM22" s="140"/>
      <c r="EN22" s="140"/>
      <c r="EO22" s="140"/>
      <c r="EP22" s="140"/>
      <c r="EQ22" s="140"/>
      <c r="ER22" s="140"/>
      <c r="ES22" s="140"/>
      <c r="ET22" s="140"/>
      <c r="EU22" s="140"/>
      <c r="EV22" s="140"/>
      <c r="EW22" s="140"/>
      <c r="EX22" s="140"/>
      <c r="EY22" s="140"/>
      <c r="EZ22" s="140"/>
      <c r="FA22" s="140"/>
      <c r="FB22" s="140"/>
      <c r="FC22" s="140"/>
      <c r="FD22" s="140"/>
      <c r="FE22" s="140"/>
      <c r="FF22" s="140"/>
      <c r="FG22" s="140"/>
      <c r="FH22" s="140"/>
      <c r="FI22" s="140"/>
      <c r="FJ22" s="140"/>
      <c r="FK22" s="140"/>
      <c r="FL22" s="140"/>
      <c r="FM22" s="140"/>
      <c r="FN22" s="140"/>
      <c r="FO22" s="140"/>
      <c r="FP22" s="140"/>
      <c r="FQ22" s="140"/>
      <c r="FR22" s="140"/>
      <c r="FS22" s="140"/>
      <c r="FT22" s="140"/>
      <c r="FU22" s="140"/>
      <c r="FV22" s="140"/>
      <c r="FW22" s="140"/>
      <c r="FX22" s="140"/>
      <c r="FY22" s="140"/>
      <c r="FZ22" s="140"/>
      <c r="GA22" s="140"/>
      <c r="GB22" s="140"/>
      <c r="GC22" s="140"/>
      <c r="GD22" s="140"/>
      <c r="GE22" s="140"/>
      <c r="GF22" s="140"/>
      <c r="GG22" s="140"/>
      <c r="GH22" s="140"/>
      <c r="GI22" s="140"/>
      <c r="GJ22" s="140"/>
      <c r="GK22" s="140"/>
      <c r="GL22" s="140"/>
      <c r="GM22" s="140"/>
      <c r="GN22" s="140"/>
      <c r="GO22" s="140"/>
      <c r="GP22" s="140"/>
      <c r="GQ22" s="140"/>
      <c r="GR22" s="140"/>
      <c r="GS22" s="140"/>
      <c r="GT22" s="140"/>
      <c r="GU22" s="140"/>
      <c r="GV22" s="140"/>
      <c r="GW22" s="140"/>
      <c r="GX22" s="140"/>
      <c r="GY22" s="140"/>
      <c r="GZ22" s="140"/>
      <c r="HA22" s="140"/>
      <c r="HB22" s="140"/>
      <c r="HC22" s="140"/>
      <c r="HD22" s="140"/>
      <c r="HE22" s="140"/>
      <c r="HF22" s="140"/>
      <c r="HG22" s="140"/>
      <c r="HH22" s="140"/>
      <c r="HI22" s="140"/>
      <c r="HJ22" s="140"/>
      <c r="HK22" s="140"/>
      <c r="HL22" s="140"/>
      <c r="HM22" s="140"/>
      <c r="HN22" s="140"/>
      <c r="HO22" s="140"/>
      <c r="HP22" s="140"/>
      <c r="HQ22" s="140"/>
      <c r="HR22" s="140"/>
      <c r="HS22" s="140"/>
      <c r="HT22" s="140"/>
      <c r="HU22" s="140"/>
      <c r="HV22" s="140"/>
      <c r="HW22" s="140"/>
      <c r="HX22" s="140"/>
      <c r="HY22" s="140"/>
      <c r="HZ22" s="140"/>
      <c r="IA22" s="140"/>
      <c r="IB22" s="140"/>
      <c r="IC22" s="140"/>
      <c r="ID22" s="140"/>
      <c r="IE22" s="140"/>
      <c r="IF22" s="140"/>
      <c r="IG22" s="140"/>
      <c r="IH22" s="140"/>
      <c r="II22" s="140"/>
      <c r="IJ22" s="140"/>
      <c r="IK22" s="140"/>
      <c r="IL22" s="140"/>
      <c r="IM22" s="140"/>
      <c r="IN22" s="140"/>
    </row>
    <row r="23" s="144" customFormat="1" ht="42" customHeight="1" spans="1:248">
      <c r="A23" s="164"/>
      <c r="B23" s="164"/>
      <c r="C23" s="126" t="s">
        <v>600</v>
      </c>
      <c r="D23" s="127" t="s">
        <v>593</v>
      </c>
      <c r="E23" s="127" t="s">
        <v>76</v>
      </c>
      <c r="F23" s="127" t="s">
        <v>601</v>
      </c>
      <c r="G23" s="166" t="s">
        <v>602</v>
      </c>
      <c r="H23" s="165"/>
      <c r="I23" s="165"/>
      <c r="J23" s="164"/>
      <c r="K23" s="140"/>
      <c r="L23" s="140"/>
      <c r="M23" s="140"/>
      <c r="N23" s="140"/>
      <c r="O23" s="140"/>
      <c r="P23" s="140"/>
      <c r="Q23" s="140"/>
      <c r="R23" s="140"/>
      <c r="S23" s="140"/>
      <c r="T23" s="140"/>
      <c r="U23" s="140"/>
      <c r="V23" s="140"/>
      <c r="W23" s="140"/>
      <c r="X23" s="140"/>
      <c r="Y23" s="140"/>
      <c r="Z23" s="140"/>
      <c r="AA23" s="140"/>
      <c r="AB23" s="140"/>
      <c r="AC23" s="140"/>
      <c r="AD23" s="140"/>
      <c r="AE23" s="140"/>
      <c r="AF23" s="140"/>
      <c r="AG23" s="140"/>
      <c r="AH23" s="140"/>
      <c r="AI23" s="140"/>
      <c r="AJ23" s="140"/>
      <c r="AK23" s="140"/>
      <c r="AL23" s="140"/>
      <c r="AM23" s="140"/>
      <c r="AN23" s="140"/>
      <c r="AO23" s="140"/>
      <c r="AP23" s="140"/>
      <c r="AQ23" s="140"/>
      <c r="AR23" s="140"/>
      <c r="AS23" s="140"/>
      <c r="AT23" s="140"/>
      <c r="AU23" s="140"/>
      <c r="AV23" s="140"/>
      <c r="AW23" s="140"/>
      <c r="AX23" s="140"/>
      <c r="AY23" s="140"/>
      <c r="AZ23" s="140"/>
      <c r="BA23" s="140"/>
      <c r="BB23" s="140"/>
      <c r="BC23" s="140"/>
      <c r="BD23" s="140"/>
      <c r="BE23" s="140"/>
      <c r="BF23" s="140"/>
      <c r="BG23" s="140"/>
      <c r="BH23" s="140"/>
      <c r="BI23" s="140"/>
      <c r="BJ23" s="140"/>
      <c r="BK23" s="140"/>
      <c r="BL23" s="140"/>
      <c r="BM23" s="140"/>
      <c r="BN23" s="140"/>
      <c r="BO23" s="140"/>
      <c r="BP23" s="140"/>
      <c r="BQ23" s="140"/>
      <c r="BR23" s="140"/>
      <c r="BS23" s="140"/>
      <c r="BT23" s="140"/>
      <c r="BU23" s="140"/>
      <c r="BV23" s="140"/>
      <c r="BW23" s="140"/>
      <c r="BX23" s="140"/>
      <c r="BY23" s="140"/>
      <c r="BZ23" s="140"/>
      <c r="CA23" s="140"/>
      <c r="CB23" s="140"/>
      <c r="CC23" s="140"/>
      <c r="CD23" s="140"/>
      <c r="CE23" s="140"/>
      <c r="CF23" s="140"/>
      <c r="CG23" s="140"/>
      <c r="CH23" s="140"/>
      <c r="CI23" s="140"/>
      <c r="CJ23" s="140"/>
      <c r="CK23" s="140"/>
      <c r="CL23" s="140"/>
      <c r="CM23" s="140"/>
      <c r="CN23" s="140"/>
      <c r="CO23" s="140"/>
      <c r="CP23" s="140"/>
      <c r="CQ23" s="140"/>
      <c r="CR23" s="140"/>
      <c r="CS23" s="140"/>
      <c r="CT23" s="140"/>
      <c r="CU23" s="140"/>
      <c r="CV23" s="140"/>
      <c r="CW23" s="140"/>
      <c r="CX23" s="140"/>
      <c r="CY23" s="140"/>
      <c r="CZ23" s="140"/>
      <c r="DA23" s="140"/>
      <c r="DB23" s="140"/>
      <c r="DC23" s="140"/>
      <c r="DD23" s="140"/>
      <c r="DE23" s="140"/>
      <c r="DF23" s="140"/>
      <c r="DG23" s="140"/>
      <c r="DH23" s="140"/>
      <c r="DI23" s="140"/>
      <c r="DJ23" s="140"/>
      <c r="DK23" s="140"/>
      <c r="DL23" s="140"/>
      <c r="DM23" s="140"/>
      <c r="DN23" s="140"/>
      <c r="DO23" s="140"/>
      <c r="DP23" s="140"/>
      <c r="DQ23" s="140"/>
      <c r="DR23" s="140"/>
      <c r="DS23" s="140"/>
      <c r="DT23" s="140"/>
      <c r="DU23" s="140"/>
      <c r="DV23" s="140"/>
      <c r="DW23" s="140"/>
      <c r="DX23" s="140"/>
      <c r="DY23" s="140"/>
      <c r="DZ23" s="140"/>
      <c r="EA23" s="140"/>
      <c r="EB23" s="140"/>
      <c r="EC23" s="140"/>
      <c r="ED23" s="140"/>
      <c r="EE23" s="140"/>
      <c r="EF23" s="140"/>
      <c r="EG23" s="140"/>
      <c r="EH23" s="140"/>
      <c r="EI23" s="140"/>
      <c r="EJ23" s="140"/>
      <c r="EK23" s="140"/>
      <c r="EL23" s="140"/>
      <c r="EM23" s="140"/>
      <c r="EN23" s="140"/>
      <c r="EO23" s="140"/>
      <c r="EP23" s="140"/>
      <c r="EQ23" s="140"/>
      <c r="ER23" s="140"/>
      <c r="ES23" s="140"/>
      <c r="ET23" s="140"/>
      <c r="EU23" s="140"/>
      <c r="EV23" s="140"/>
      <c r="EW23" s="140"/>
      <c r="EX23" s="140"/>
      <c r="EY23" s="140"/>
      <c r="EZ23" s="140"/>
      <c r="FA23" s="140"/>
      <c r="FB23" s="140"/>
      <c r="FC23" s="140"/>
      <c r="FD23" s="140"/>
      <c r="FE23" s="140"/>
      <c r="FF23" s="140"/>
      <c r="FG23" s="140"/>
      <c r="FH23" s="140"/>
      <c r="FI23" s="140"/>
      <c r="FJ23" s="140"/>
      <c r="FK23" s="140"/>
      <c r="FL23" s="140"/>
      <c r="FM23" s="140"/>
      <c r="FN23" s="140"/>
      <c r="FO23" s="140"/>
      <c r="FP23" s="140"/>
      <c r="FQ23" s="140"/>
      <c r="FR23" s="140"/>
      <c r="FS23" s="140"/>
      <c r="FT23" s="140"/>
      <c r="FU23" s="140"/>
      <c r="FV23" s="140"/>
      <c r="FW23" s="140"/>
      <c r="FX23" s="140"/>
      <c r="FY23" s="140"/>
      <c r="FZ23" s="140"/>
      <c r="GA23" s="140"/>
      <c r="GB23" s="140"/>
      <c r="GC23" s="140"/>
      <c r="GD23" s="140"/>
      <c r="GE23" s="140"/>
      <c r="GF23" s="140"/>
      <c r="GG23" s="140"/>
      <c r="GH23" s="140"/>
      <c r="GI23" s="140"/>
      <c r="GJ23" s="140"/>
      <c r="GK23" s="140"/>
      <c r="GL23" s="140"/>
      <c r="GM23" s="140"/>
      <c r="GN23" s="140"/>
      <c r="GO23" s="140"/>
      <c r="GP23" s="140"/>
      <c r="GQ23" s="140"/>
      <c r="GR23" s="140"/>
      <c r="GS23" s="140"/>
      <c r="GT23" s="140"/>
      <c r="GU23" s="140"/>
      <c r="GV23" s="140"/>
      <c r="GW23" s="140"/>
      <c r="GX23" s="140"/>
      <c r="GY23" s="140"/>
      <c r="GZ23" s="140"/>
      <c r="HA23" s="140"/>
      <c r="HB23" s="140"/>
      <c r="HC23" s="140"/>
      <c r="HD23" s="140"/>
      <c r="HE23" s="140"/>
      <c r="HF23" s="140"/>
      <c r="HG23" s="140"/>
      <c r="HH23" s="140"/>
      <c r="HI23" s="140"/>
      <c r="HJ23" s="140"/>
      <c r="HK23" s="140"/>
      <c r="HL23" s="140"/>
      <c r="HM23" s="140"/>
      <c r="HN23" s="140"/>
      <c r="HO23" s="140"/>
      <c r="HP23" s="140"/>
      <c r="HQ23" s="140"/>
      <c r="HR23" s="140"/>
      <c r="HS23" s="140"/>
      <c r="HT23" s="140"/>
      <c r="HU23" s="140"/>
      <c r="HV23" s="140"/>
      <c r="HW23" s="140"/>
      <c r="HX23" s="140"/>
      <c r="HY23" s="140"/>
      <c r="HZ23" s="140"/>
      <c r="IA23" s="140"/>
      <c r="IB23" s="140"/>
      <c r="IC23" s="140"/>
      <c r="ID23" s="140"/>
      <c r="IE23" s="140"/>
      <c r="IF23" s="140"/>
      <c r="IG23" s="140"/>
      <c r="IH23" s="140"/>
      <c r="II23" s="140"/>
      <c r="IJ23" s="140"/>
      <c r="IK23" s="140"/>
      <c r="IL23" s="140"/>
      <c r="IM23" s="140"/>
      <c r="IN23" s="140"/>
    </row>
    <row r="24" s="144" customFormat="1" ht="42" customHeight="1" spans="1:248">
      <c r="A24" s="164"/>
      <c r="B24" s="167"/>
      <c r="C24" s="121" t="s">
        <v>603</v>
      </c>
      <c r="D24" s="78" t="s">
        <v>593</v>
      </c>
      <c r="E24" s="78" t="s">
        <v>61</v>
      </c>
      <c r="F24" s="78" t="s">
        <v>604</v>
      </c>
      <c r="G24" s="120" t="s">
        <v>605</v>
      </c>
      <c r="H24" s="165"/>
      <c r="I24" s="165"/>
      <c r="J24" s="164"/>
      <c r="K24" s="140"/>
      <c r="L24" s="140"/>
      <c r="M24" s="140"/>
      <c r="N24" s="140"/>
      <c r="O24" s="140"/>
      <c r="P24" s="140"/>
      <c r="Q24" s="140"/>
      <c r="R24" s="140"/>
      <c r="S24" s="140"/>
      <c r="T24" s="140"/>
      <c r="U24" s="140"/>
      <c r="V24" s="140"/>
      <c r="W24" s="140"/>
      <c r="X24" s="140"/>
      <c r="Y24" s="140"/>
      <c r="Z24" s="140"/>
      <c r="AA24" s="140"/>
      <c r="AB24" s="140"/>
      <c r="AC24" s="140"/>
      <c r="AD24" s="140"/>
      <c r="AE24" s="140"/>
      <c r="AF24" s="140"/>
      <c r="AG24" s="140"/>
      <c r="AH24" s="140"/>
      <c r="AI24" s="140"/>
      <c r="AJ24" s="140"/>
      <c r="AK24" s="140"/>
      <c r="AL24" s="140"/>
      <c r="AM24" s="140"/>
      <c r="AN24" s="140"/>
      <c r="AO24" s="140"/>
      <c r="AP24" s="140"/>
      <c r="AQ24" s="140"/>
      <c r="AR24" s="140"/>
      <c r="AS24" s="140"/>
      <c r="AT24" s="140"/>
      <c r="AU24" s="140"/>
      <c r="AV24" s="140"/>
      <c r="AW24" s="140"/>
      <c r="AX24" s="140"/>
      <c r="AY24" s="140"/>
      <c r="AZ24" s="140"/>
      <c r="BA24" s="140"/>
      <c r="BB24" s="140"/>
      <c r="BC24" s="140"/>
      <c r="BD24" s="140"/>
      <c r="BE24" s="140"/>
      <c r="BF24" s="140"/>
      <c r="BG24" s="140"/>
      <c r="BH24" s="140"/>
      <c r="BI24" s="140"/>
      <c r="BJ24" s="140"/>
      <c r="BK24" s="140"/>
      <c r="BL24" s="140"/>
      <c r="BM24" s="140"/>
      <c r="BN24" s="140"/>
      <c r="BO24" s="140"/>
      <c r="BP24" s="140"/>
      <c r="BQ24" s="140"/>
      <c r="BR24" s="140"/>
      <c r="BS24" s="140"/>
      <c r="BT24" s="140"/>
      <c r="BU24" s="140"/>
      <c r="BV24" s="140"/>
      <c r="BW24" s="140"/>
      <c r="BX24" s="140"/>
      <c r="BY24" s="140"/>
      <c r="BZ24" s="140"/>
      <c r="CA24" s="140"/>
      <c r="CB24" s="140"/>
      <c r="CC24" s="140"/>
      <c r="CD24" s="140"/>
      <c r="CE24" s="140"/>
      <c r="CF24" s="140"/>
      <c r="CG24" s="140"/>
      <c r="CH24" s="140"/>
      <c r="CI24" s="140"/>
      <c r="CJ24" s="140"/>
      <c r="CK24" s="140"/>
      <c r="CL24" s="140"/>
      <c r="CM24" s="140"/>
      <c r="CN24" s="140"/>
      <c r="CO24" s="140"/>
      <c r="CP24" s="140"/>
      <c r="CQ24" s="140"/>
      <c r="CR24" s="140"/>
      <c r="CS24" s="140"/>
      <c r="CT24" s="140"/>
      <c r="CU24" s="140"/>
      <c r="CV24" s="140"/>
      <c r="CW24" s="140"/>
      <c r="CX24" s="140"/>
      <c r="CY24" s="140"/>
      <c r="CZ24" s="140"/>
      <c r="DA24" s="140"/>
      <c r="DB24" s="140"/>
      <c r="DC24" s="140"/>
      <c r="DD24" s="140"/>
      <c r="DE24" s="140"/>
      <c r="DF24" s="140"/>
      <c r="DG24" s="140"/>
      <c r="DH24" s="140"/>
      <c r="DI24" s="140"/>
      <c r="DJ24" s="140"/>
      <c r="DK24" s="140"/>
      <c r="DL24" s="140"/>
      <c r="DM24" s="140"/>
      <c r="DN24" s="140"/>
      <c r="DO24" s="140"/>
      <c r="DP24" s="140"/>
      <c r="DQ24" s="140"/>
      <c r="DR24" s="140"/>
      <c r="DS24" s="140"/>
      <c r="DT24" s="140"/>
      <c r="DU24" s="140"/>
      <c r="DV24" s="140"/>
      <c r="DW24" s="140"/>
      <c r="DX24" s="140"/>
      <c r="DY24" s="140"/>
      <c r="DZ24" s="140"/>
      <c r="EA24" s="140"/>
      <c r="EB24" s="140"/>
      <c r="EC24" s="140"/>
      <c r="ED24" s="140"/>
      <c r="EE24" s="140"/>
      <c r="EF24" s="140"/>
      <c r="EG24" s="140"/>
      <c r="EH24" s="140"/>
      <c r="EI24" s="140"/>
      <c r="EJ24" s="140"/>
      <c r="EK24" s="140"/>
      <c r="EL24" s="140"/>
      <c r="EM24" s="140"/>
      <c r="EN24" s="140"/>
      <c r="EO24" s="140"/>
      <c r="EP24" s="140"/>
      <c r="EQ24" s="140"/>
      <c r="ER24" s="140"/>
      <c r="ES24" s="140"/>
      <c r="ET24" s="140"/>
      <c r="EU24" s="140"/>
      <c r="EV24" s="140"/>
      <c r="EW24" s="140"/>
      <c r="EX24" s="140"/>
      <c r="EY24" s="140"/>
      <c r="EZ24" s="140"/>
      <c r="FA24" s="140"/>
      <c r="FB24" s="140"/>
      <c r="FC24" s="140"/>
      <c r="FD24" s="140"/>
      <c r="FE24" s="140"/>
      <c r="FF24" s="140"/>
      <c r="FG24" s="140"/>
      <c r="FH24" s="140"/>
      <c r="FI24" s="140"/>
      <c r="FJ24" s="140"/>
      <c r="FK24" s="140"/>
      <c r="FL24" s="140"/>
      <c r="FM24" s="140"/>
      <c r="FN24" s="140"/>
      <c r="FO24" s="140"/>
      <c r="FP24" s="140"/>
      <c r="FQ24" s="140"/>
      <c r="FR24" s="140"/>
      <c r="FS24" s="140"/>
      <c r="FT24" s="140"/>
      <c r="FU24" s="140"/>
      <c r="FV24" s="140"/>
      <c r="FW24" s="140"/>
      <c r="FX24" s="140"/>
      <c r="FY24" s="140"/>
      <c r="FZ24" s="140"/>
      <c r="GA24" s="140"/>
      <c r="GB24" s="140"/>
      <c r="GC24" s="140"/>
      <c r="GD24" s="140"/>
      <c r="GE24" s="140"/>
      <c r="GF24" s="140"/>
      <c r="GG24" s="140"/>
      <c r="GH24" s="140"/>
      <c r="GI24" s="140"/>
      <c r="GJ24" s="140"/>
      <c r="GK24" s="140"/>
      <c r="GL24" s="140"/>
      <c r="GM24" s="140"/>
      <c r="GN24" s="140"/>
      <c r="GO24" s="140"/>
      <c r="GP24" s="140"/>
      <c r="GQ24" s="140"/>
      <c r="GR24" s="140"/>
      <c r="GS24" s="140"/>
      <c r="GT24" s="140"/>
      <c r="GU24" s="140"/>
      <c r="GV24" s="140"/>
      <c r="GW24" s="140"/>
      <c r="GX24" s="140"/>
      <c r="GY24" s="140"/>
      <c r="GZ24" s="140"/>
      <c r="HA24" s="140"/>
      <c r="HB24" s="140"/>
      <c r="HC24" s="140"/>
      <c r="HD24" s="140"/>
      <c r="HE24" s="140"/>
      <c r="HF24" s="140"/>
      <c r="HG24" s="140"/>
      <c r="HH24" s="140"/>
      <c r="HI24" s="140"/>
      <c r="HJ24" s="140"/>
      <c r="HK24" s="140"/>
      <c r="HL24" s="140"/>
      <c r="HM24" s="140"/>
      <c r="HN24" s="140"/>
      <c r="HO24" s="140"/>
      <c r="HP24" s="140"/>
      <c r="HQ24" s="140"/>
      <c r="HR24" s="140"/>
      <c r="HS24" s="140"/>
      <c r="HT24" s="140"/>
      <c r="HU24" s="140"/>
      <c r="HV24" s="140"/>
      <c r="HW24" s="140"/>
      <c r="HX24" s="140"/>
      <c r="HY24" s="140"/>
      <c r="HZ24" s="140"/>
      <c r="IA24" s="140"/>
      <c r="IB24" s="140"/>
      <c r="IC24" s="140"/>
      <c r="ID24" s="140"/>
      <c r="IE24" s="140"/>
      <c r="IF24" s="140"/>
      <c r="IG24" s="140"/>
      <c r="IH24" s="140"/>
      <c r="II24" s="140"/>
      <c r="IJ24" s="140"/>
      <c r="IK24" s="140"/>
      <c r="IL24" s="140"/>
      <c r="IM24" s="140"/>
      <c r="IN24" s="140"/>
    </row>
    <row r="25" s="144" customFormat="1" ht="42" customHeight="1" spans="1:248">
      <c r="A25" s="164"/>
      <c r="B25" s="167"/>
      <c r="C25" s="39" t="s">
        <v>606</v>
      </c>
      <c r="D25" s="41" t="s">
        <v>593</v>
      </c>
      <c r="E25" s="41" t="s">
        <v>76</v>
      </c>
      <c r="F25" s="41" t="s">
        <v>127</v>
      </c>
      <c r="G25" s="41" t="s">
        <v>607</v>
      </c>
      <c r="H25" s="165"/>
      <c r="I25" s="165"/>
      <c r="J25" s="164"/>
      <c r="K25" s="140"/>
      <c r="L25" s="140"/>
      <c r="M25" s="140"/>
      <c r="N25" s="140"/>
      <c r="O25" s="140"/>
      <c r="P25" s="140"/>
      <c r="Q25" s="140"/>
      <c r="R25" s="140"/>
      <c r="S25" s="140"/>
      <c r="T25" s="140"/>
      <c r="U25" s="140"/>
      <c r="V25" s="140"/>
      <c r="W25" s="140"/>
      <c r="X25" s="140"/>
      <c r="Y25" s="140"/>
      <c r="Z25" s="140"/>
      <c r="AA25" s="140"/>
      <c r="AB25" s="140"/>
      <c r="AC25" s="140"/>
      <c r="AD25" s="140"/>
      <c r="AE25" s="140"/>
      <c r="AF25" s="140"/>
      <c r="AG25" s="140"/>
      <c r="AH25" s="140"/>
      <c r="AI25" s="140"/>
      <c r="AJ25" s="140"/>
      <c r="AK25" s="140"/>
      <c r="AL25" s="140"/>
      <c r="AM25" s="140"/>
      <c r="AN25" s="140"/>
      <c r="AO25" s="140"/>
      <c r="AP25" s="140"/>
      <c r="AQ25" s="140"/>
      <c r="AR25" s="140"/>
      <c r="AS25" s="140"/>
      <c r="AT25" s="140"/>
      <c r="AU25" s="140"/>
      <c r="AV25" s="140"/>
      <c r="AW25" s="140"/>
      <c r="AX25" s="140"/>
      <c r="AY25" s="140"/>
      <c r="AZ25" s="140"/>
      <c r="BA25" s="140"/>
      <c r="BB25" s="140"/>
      <c r="BC25" s="140"/>
      <c r="BD25" s="140"/>
      <c r="BE25" s="140"/>
      <c r="BF25" s="140"/>
      <c r="BG25" s="140"/>
      <c r="BH25" s="140"/>
      <c r="BI25" s="140"/>
      <c r="BJ25" s="140"/>
      <c r="BK25" s="140"/>
      <c r="BL25" s="140"/>
      <c r="BM25" s="140"/>
      <c r="BN25" s="140"/>
      <c r="BO25" s="140"/>
      <c r="BP25" s="140"/>
      <c r="BQ25" s="140"/>
      <c r="BR25" s="140"/>
      <c r="BS25" s="140"/>
      <c r="BT25" s="140"/>
      <c r="BU25" s="140"/>
      <c r="BV25" s="140"/>
      <c r="BW25" s="140"/>
      <c r="BX25" s="140"/>
      <c r="BY25" s="140"/>
      <c r="BZ25" s="140"/>
      <c r="CA25" s="140"/>
      <c r="CB25" s="140"/>
      <c r="CC25" s="140"/>
      <c r="CD25" s="140"/>
      <c r="CE25" s="140"/>
      <c r="CF25" s="140"/>
      <c r="CG25" s="140"/>
      <c r="CH25" s="140"/>
      <c r="CI25" s="140"/>
      <c r="CJ25" s="140"/>
      <c r="CK25" s="140"/>
      <c r="CL25" s="140"/>
      <c r="CM25" s="140"/>
      <c r="CN25" s="140"/>
      <c r="CO25" s="140"/>
      <c r="CP25" s="140"/>
      <c r="CQ25" s="140"/>
      <c r="CR25" s="140"/>
      <c r="CS25" s="140"/>
      <c r="CT25" s="140"/>
      <c r="CU25" s="140"/>
      <c r="CV25" s="140"/>
      <c r="CW25" s="140"/>
      <c r="CX25" s="140"/>
      <c r="CY25" s="140"/>
      <c r="CZ25" s="140"/>
      <c r="DA25" s="140"/>
      <c r="DB25" s="140"/>
      <c r="DC25" s="140"/>
      <c r="DD25" s="140"/>
      <c r="DE25" s="140"/>
      <c r="DF25" s="140"/>
      <c r="DG25" s="140"/>
      <c r="DH25" s="140"/>
      <c r="DI25" s="140"/>
      <c r="DJ25" s="140"/>
      <c r="DK25" s="140"/>
      <c r="DL25" s="140"/>
      <c r="DM25" s="140"/>
      <c r="DN25" s="140"/>
      <c r="DO25" s="140"/>
      <c r="DP25" s="140"/>
      <c r="DQ25" s="140"/>
      <c r="DR25" s="140"/>
      <c r="DS25" s="140"/>
      <c r="DT25" s="140"/>
      <c r="DU25" s="140"/>
      <c r="DV25" s="140"/>
      <c r="DW25" s="140"/>
      <c r="DX25" s="140"/>
      <c r="DY25" s="140"/>
      <c r="DZ25" s="140"/>
      <c r="EA25" s="140"/>
      <c r="EB25" s="140"/>
      <c r="EC25" s="140"/>
      <c r="ED25" s="140"/>
      <c r="EE25" s="140"/>
      <c r="EF25" s="140"/>
      <c r="EG25" s="140"/>
      <c r="EH25" s="140"/>
      <c r="EI25" s="140"/>
      <c r="EJ25" s="140"/>
      <c r="EK25" s="140"/>
      <c r="EL25" s="140"/>
      <c r="EM25" s="140"/>
      <c r="EN25" s="140"/>
      <c r="EO25" s="140"/>
      <c r="EP25" s="140"/>
      <c r="EQ25" s="140"/>
      <c r="ER25" s="140"/>
      <c r="ES25" s="140"/>
      <c r="ET25" s="140"/>
      <c r="EU25" s="140"/>
      <c r="EV25" s="140"/>
      <c r="EW25" s="140"/>
      <c r="EX25" s="140"/>
      <c r="EY25" s="140"/>
      <c r="EZ25" s="140"/>
      <c r="FA25" s="140"/>
      <c r="FB25" s="140"/>
      <c r="FC25" s="140"/>
      <c r="FD25" s="140"/>
      <c r="FE25" s="140"/>
      <c r="FF25" s="140"/>
      <c r="FG25" s="140"/>
      <c r="FH25" s="140"/>
      <c r="FI25" s="140"/>
      <c r="FJ25" s="140"/>
      <c r="FK25" s="140"/>
      <c r="FL25" s="140"/>
      <c r="FM25" s="140"/>
      <c r="FN25" s="140"/>
      <c r="FO25" s="140"/>
      <c r="FP25" s="140"/>
      <c r="FQ25" s="140"/>
      <c r="FR25" s="140"/>
      <c r="FS25" s="140"/>
      <c r="FT25" s="140"/>
      <c r="FU25" s="140"/>
      <c r="FV25" s="140"/>
      <c r="FW25" s="140"/>
      <c r="FX25" s="140"/>
      <c r="FY25" s="140"/>
      <c r="FZ25" s="140"/>
      <c r="GA25" s="140"/>
      <c r="GB25" s="140"/>
      <c r="GC25" s="140"/>
      <c r="GD25" s="140"/>
      <c r="GE25" s="140"/>
      <c r="GF25" s="140"/>
      <c r="GG25" s="140"/>
      <c r="GH25" s="140"/>
      <c r="GI25" s="140"/>
      <c r="GJ25" s="140"/>
      <c r="GK25" s="140"/>
      <c r="GL25" s="140"/>
      <c r="GM25" s="140"/>
      <c r="GN25" s="140"/>
      <c r="GO25" s="140"/>
      <c r="GP25" s="140"/>
      <c r="GQ25" s="140"/>
      <c r="GR25" s="140"/>
      <c r="GS25" s="140"/>
      <c r="GT25" s="140"/>
      <c r="GU25" s="140"/>
      <c r="GV25" s="140"/>
      <c r="GW25" s="140"/>
      <c r="GX25" s="140"/>
      <c r="GY25" s="140"/>
      <c r="GZ25" s="140"/>
      <c r="HA25" s="140"/>
      <c r="HB25" s="140"/>
      <c r="HC25" s="140"/>
      <c r="HD25" s="140"/>
      <c r="HE25" s="140"/>
      <c r="HF25" s="140"/>
      <c r="HG25" s="140"/>
      <c r="HH25" s="140"/>
      <c r="HI25" s="140"/>
      <c r="HJ25" s="140"/>
      <c r="HK25" s="140"/>
      <c r="HL25" s="140"/>
      <c r="HM25" s="140"/>
      <c r="HN25" s="140"/>
      <c r="HO25" s="140"/>
      <c r="HP25" s="140"/>
      <c r="HQ25" s="140"/>
      <c r="HR25" s="140"/>
      <c r="HS25" s="140"/>
      <c r="HT25" s="140"/>
      <c r="HU25" s="140"/>
      <c r="HV25" s="140"/>
      <c r="HW25" s="140"/>
      <c r="HX25" s="140"/>
      <c r="HY25" s="140"/>
      <c r="HZ25" s="140"/>
      <c r="IA25" s="140"/>
      <c r="IB25" s="140"/>
      <c r="IC25" s="140"/>
      <c r="ID25" s="140"/>
      <c r="IE25" s="140"/>
      <c r="IF25" s="140"/>
      <c r="IG25" s="140"/>
      <c r="IH25" s="140"/>
      <c r="II25" s="140"/>
      <c r="IJ25" s="140"/>
      <c r="IK25" s="140"/>
      <c r="IL25" s="140"/>
      <c r="IM25" s="140"/>
      <c r="IN25" s="140"/>
    </row>
    <row r="26" s="144" customFormat="1" ht="42" customHeight="1" spans="1:248">
      <c r="A26" s="164"/>
      <c r="B26" s="167"/>
      <c r="C26" s="39" t="s">
        <v>608</v>
      </c>
      <c r="D26" s="63" t="s">
        <v>593</v>
      </c>
      <c r="E26" s="41" t="s">
        <v>12</v>
      </c>
      <c r="F26" s="41" t="s">
        <v>609</v>
      </c>
      <c r="G26" s="41" t="s">
        <v>610</v>
      </c>
      <c r="H26" s="165"/>
      <c r="I26" s="165"/>
      <c r="J26" s="164"/>
      <c r="K26" s="140"/>
      <c r="L26" s="140"/>
      <c r="M26" s="140"/>
      <c r="N26" s="140"/>
      <c r="O26" s="140"/>
      <c r="P26" s="140"/>
      <c r="Q26" s="140"/>
      <c r="R26" s="140"/>
      <c r="S26" s="140"/>
      <c r="T26" s="140"/>
      <c r="U26" s="140"/>
      <c r="V26" s="140"/>
      <c r="W26" s="140"/>
      <c r="X26" s="140"/>
      <c r="Y26" s="140"/>
      <c r="Z26" s="140"/>
      <c r="AA26" s="140"/>
      <c r="AB26" s="140"/>
      <c r="AC26" s="140"/>
      <c r="AD26" s="140"/>
      <c r="AE26" s="140"/>
      <c r="AF26" s="140"/>
      <c r="AG26" s="140"/>
      <c r="AH26" s="140"/>
      <c r="AI26" s="140"/>
      <c r="AJ26" s="140"/>
      <c r="AK26" s="140"/>
      <c r="AL26" s="140"/>
      <c r="AM26" s="140"/>
      <c r="AN26" s="140"/>
      <c r="AO26" s="140"/>
      <c r="AP26" s="140"/>
      <c r="AQ26" s="140"/>
      <c r="AR26" s="140"/>
      <c r="AS26" s="140"/>
      <c r="AT26" s="140"/>
      <c r="AU26" s="140"/>
      <c r="AV26" s="140"/>
      <c r="AW26" s="140"/>
      <c r="AX26" s="140"/>
      <c r="AY26" s="140"/>
      <c r="AZ26" s="140"/>
      <c r="BA26" s="140"/>
      <c r="BB26" s="140"/>
      <c r="BC26" s="140"/>
      <c r="BD26" s="140"/>
      <c r="BE26" s="140"/>
      <c r="BF26" s="140"/>
      <c r="BG26" s="140"/>
      <c r="BH26" s="140"/>
      <c r="BI26" s="140"/>
      <c r="BJ26" s="140"/>
      <c r="BK26" s="140"/>
      <c r="BL26" s="140"/>
      <c r="BM26" s="140"/>
      <c r="BN26" s="140"/>
      <c r="BO26" s="140"/>
      <c r="BP26" s="140"/>
      <c r="BQ26" s="140"/>
      <c r="BR26" s="140"/>
      <c r="BS26" s="140"/>
      <c r="BT26" s="140"/>
      <c r="BU26" s="140"/>
      <c r="BV26" s="140"/>
      <c r="BW26" s="140"/>
      <c r="BX26" s="140"/>
      <c r="BY26" s="140"/>
      <c r="BZ26" s="140"/>
      <c r="CA26" s="140"/>
      <c r="CB26" s="140"/>
      <c r="CC26" s="140"/>
      <c r="CD26" s="140"/>
      <c r="CE26" s="140"/>
      <c r="CF26" s="140"/>
      <c r="CG26" s="140"/>
      <c r="CH26" s="140"/>
      <c r="CI26" s="140"/>
      <c r="CJ26" s="140"/>
      <c r="CK26" s="140"/>
      <c r="CL26" s="140"/>
      <c r="CM26" s="140"/>
      <c r="CN26" s="140"/>
      <c r="CO26" s="140"/>
      <c r="CP26" s="140"/>
      <c r="CQ26" s="140"/>
      <c r="CR26" s="140"/>
      <c r="CS26" s="140"/>
      <c r="CT26" s="140"/>
      <c r="CU26" s="140"/>
      <c r="CV26" s="140"/>
      <c r="CW26" s="140"/>
      <c r="CX26" s="140"/>
      <c r="CY26" s="140"/>
      <c r="CZ26" s="140"/>
      <c r="DA26" s="140"/>
      <c r="DB26" s="140"/>
      <c r="DC26" s="140"/>
      <c r="DD26" s="140"/>
      <c r="DE26" s="140"/>
      <c r="DF26" s="140"/>
      <c r="DG26" s="140"/>
      <c r="DH26" s="140"/>
      <c r="DI26" s="140"/>
      <c r="DJ26" s="140"/>
      <c r="DK26" s="140"/>
      <c r="DL26" s="140"/>
      <c r="DM26" s="140"/>
      <c r="DN26" s="140"/>
      <c r="DO26" s="140"/>
      <c r="DP26" s="140"/>
      <c r="DQ26" s="140"/>
      <c r="DR26" s="140"/>
      <c r="DS26" s="140"/>
      <c r="DT26" s="140"/>
      <c r="DU26" s="140"/>
      <c r="DV26" s="140"/>
      <c r="DW26" s="140"/>
      <c r="DX26" s="140"/>
      <c r="DY26" s="140"/>
      <c r="DZ26" s="140"/>
      <c r="EA26" s="140"/>
      <c r="EB26" s="140"/>
      <c r="EC26" s="140"/>
      <c r="ED26" s="140"/>
      <c r="EE26" s="140"/>
      <c r="EF26" s="140"/>
      <c r="EG26" s="140"/>
      <c r="EH26" s="140"/>
      <c r="EI26" s="140"/>
      <c r="EJ26" s="140"/>
      <c r="EK26" s="140"/>
      <c r="EL26" s="140"/>
      <c r="EM26" s="140"/>
      <c r="EN26" s="140"/>
      <c r="EO26" s="140"/>
      <c r="EP26" s="140"/>
      <c r="EQ26" s="140"/>
      <c r="ER26" s="140"/>
      <c r="ES26" s="140"/>
      <c r="ET26" s="140"/>
      <c r="EU26" s="140"/>
      <c r="EV26" s="140"/>
      <c r="EW26" s="140"/>
      <c r="EX26" s="140"/>
      <c r="EY26" s="140"/>
      <c r="EZ26" s="140"/>
      <c r="FA26" s="140"/>
      <c r="FB26" s="140"/>
      <c r="FC26" s="140"/>
      <c r="FD26" s="140"/>
      <c r="FE26" s="140"/>
      <c r="FF26" s="140"/>
      <c r="FG26" s="140"/>
      <c r="FH26" s="140"/>
      <c r="FI26" s="140"/>
      <c r="FJ26" s="140"/>
      <c r="FK26" s="140"/>
      <c r="FL26" s="140"/>
      <c r="FM26" s="140"/>
      <c r="FN26" s="140"/>
      <c r="FO26" s="140"/>
      <c r="FP26" s="140"/>
      <c r="FQ26" s="140"/>
      <c r="FR26" s="140"/>
      <c r="FS26" s="140"/>
      <c r="FT26" s="140"/>
      <c r="FU26" s="140"/>
      <c r="FV26" s="140"/>
      <c r="FW26" s="140"/>
      <c r="FX26" s="140"/>
      <c r="FY26" s="140"/>
      <c r="FZ26" s="140"/>
      <c r="GA26" s="140"/>
      <c r="GB26" s="140"/>
      <c r="GC26" s="140"/>
      <c r="GD26" s="140"/>
      <c r="GE26" s="140"/>
      <c r="GF26" s="140"/>
      <c r="GG26" s="140"/>
      <c r="GH26" s="140"/>
      <c r="GI26" s="140"/>
      <c r="GJ26" s="140"/>
      <c r="GK26" s="140"/>
      <c r="GL26" s="140"/>
      <c r="GM26" s="140"/>
      <c r="GN26" s="140"/>
      <c r="GO26" s="140"/>
      <c r="GP26" s="140"/>
      <c r="GQ26" s="140"/>
      <c r="GR26" s="140"/>
      <c r="GS26" s="140"/>
      <c r="GT26" s="140"/>
      <c r="GU26" s="140"/>
      <c r="GV26" s="140"/>
      <c r="GW26" s="140"/>
      <c r="GX26" s="140"/>
      <c r="GY26" s="140"/>
      <c r="GZ26" s="140"/>
      <c r="HA26" s="140"/>
      <c r="HB26" s="140"/>
      <c r="HC26" s="140"/>
      <c r="HD26" s="140"/>
      <c r="HE26" s="140"/>
      <c r="HF26" s="140"/>
      <c r="HG26" s="140"/>
      <c r="HH26" s="140"/>
      <c r="HI26" s="140"/>
      <c r="HJ26" s="140"/>
      <c r="HK26" s="140"/>
      <c r="HL26" s="140"/>
      <c r="HM26" s="140"/>
      <c r="HN26" s="140"/>
      <c r="HO26" s="140"/>
      <c r="HP26" s="140"/>
      <c r="HQ26" s="140"/>
      <c r="HR26" s="140"/>
      <c r="HS26" s="140"/>
      <c r="HT26" s="140"/>
      <c r="HU26" s="140"/>
      <c r="HV26" s="140"/>
      <c r="HW26" s="140"/>
      <c r="HX26" s="140"/>
      <c r="HY26" s="140"/>
      <c r="HZ26" s="140"/>
      <c r="IA26" s="140"/>
      <c r="IB26" s="140"/>
      <c r="IC26" s="140"/>
      <c r="ID26" s="140"/>
      <c r="IE26" s="140"/>
      <c r="IF26" s="140"/>
      <c r="IG26" s="140"/>
      <c r="IH26" s="140"/>
      <c r="II26" s="140"/>
      <c r="IJ26" s="140"/>
      <c r="IK26" s="140"/>
      <c r="IL26" s="140"/>
      <c r="IM26" s="140"/>
      <c r="IN26" s="140"/>
    </row>
    <row r="27" s="144" customFormat="1" ht="42" customHeight="1" spans="1:248">
      <c r="A27" s="164"/>
      <c r="B27" s="120" t="s">
        <v>611</v>
      </c>
      <c r="C27" s="121" t="s">
        <v>612</v>
      </c>
      <c r="D27" s="78" t="s">
        <v>593</v>
      </c>
      <c r="E27" s="78" t="s">
        <v>613</v>
      </c>
      <c r="F27" s="78" t="s">
        <v>614</v>
      </c>
      <c r="G27" s="122" t="s">
        <v>615</v>
      </c>
      <c r="H27" s="165"/>
      <c r="I27" s="165"/>
      <c r="J27" s="164"/>
      <c r="K27" s="140"/>
      <c r="L27" s="140"/>
      <c r="M27" s="140"/>
      <c r="N27" s="140"/>
      <c r="O27" s="140"/>
      <c r="P27" s="140"/>
      <c r="Q27" s="140"/>
      <c r="R27" s="140"/>
      <c r="S27" s="140"/>
      <c r="T27" s="140"/>
      <c r="U27" s="140"/>
      <c r="V27" s="140"/>
      <c r="W27" s="140"/>
      <c r="X27" s="140"/>
      <c r="Y27" s="140"/>
      <c r="Z27" s="140"/>
      <c r="AA27" s="140"/>
      <c r="AB27" s="140"/>
      <c r="AC27" s="140"/>
      <c r="AD27" s="140"/>
      <c r="AE27" s="140"/>
      <c r="AF27" s="140"/>
      <c r="AG27" s="140"/>
      <c r="AH27" s="140"/>
      <c r="AI27" s="140"/>
      <c r="AJ27" s="140"/>
      <c r="AK27" s="140"/>
      <c r="AL27" s="140"/>
      <c r="AM27" s="140"/>
      <c r="AN27" s="140"/>
      <c r="AO27" s="140"/>
      <c r="AP27" s="140"/>
      <c r="AQ27" s="140"/>
      <c r="AR27" s="140"/>
      <c r="AS27" s="140"/>
      <c r="AT27" s="140"/>
      <c r="AU27" s="140"/>
      <c r="AV27" s="140"/>
      <c r="AW27" s="140"/>
      <c r="AX27" s="140"/>
      <c r="AY27" s="140"/>
      <c r="AZ27" s="140"/>
      <c r="BA27" s="140"/>
      <c r="BB27" s="140"/>
      <c r="BC27" s="140"/>
      <c r="BD27" s="140"/>
      <c r="BE27" s="140"/>
      <c r="BF27" s="140"/>
      <c r="BG27" s="140"/>
      <c r="BH27" s="140"/>
      <c r="BI27" s="140"/>
      <c r="BJ27" s="140"/>
      <c r="BK27" s="140"/>
      <c r="BL27" s="140"/>
      <c r="BM27" s="140"/>
      <c r="BN27" s="140"/>
      <c r="BO27" s="140"/>
      <c r="BP27" s="140"/>
      <c r="BQ27" s="140"/>
      <c r="BR27" s="140"/>
      <c r="BS27" s="140"/>
      <c r="BT27" s="140"/>
      <c r="BU27" s="140"/>
      <c r="BV27" s="140"/>
      <c r="BW27" s="140"/>
      <c r="BX27" s="140"/>
      <c r="BY27" s="140"/>
      <c r="BZ27" s="140"/>
      <c r="CA27" s="140"/>
      <c r="CB27" s="140"/>
      <c r="CC27" s="140"/>
      <c r="CD27" s="140"/>
      <c r="CE27" s="140"/>
      <c r="CF27" s="140"/>
      <c r="CG27" s="140"/>
      <c r="CH27" s="140"/>
      <c r="CI27" s="140"/>
      <c r="CJ27" s="140"/>
      <c r="CK27" s="140"/>
      <c r="CL27" s="140"/>
      <c r="CM27" s="140"/>
      <c r="CN27" s="140"/>
      <c r="CO27" s="140"/>
      <c r="CP27" s="140"/>
      <c r="CQ27" s="140"/>
      <c r="CR27" s="140"/>
      <c r="CS27" s="140"/>
      <c r="CT27" s="140"/>
      <c r="CU27" s="140"/>
      <c r="CV27" s="140"/>
      <c r="CW27" s="140"/>
      <c r="CX27" s="140"/>
      <c r="CY27" s="140"/>
      <c r="CZ27" s="140"/>
      <c r="DA27" s="140"/>
      <c r="DB27" s="140"/>
      <c r="DC27" s="140"/>
      <c r="DD27" s="140"/>
      <c r="DE27" s="140"/>
      <c r="DF27" s="140"/>
      <c r="DG27" s="140"/>
      <c r="DH27" s="140"/>
      <c r="DI27" s="140"/>
      <c r="DJ27" s="140"/>
      <c r="DK27" s="140"/>
      <c r="DL27" s="140"/>
      <c r="DM27" s="140"/>
      <c r="DN27" s="140"/>
      <c r="DO27" s="140"/>
      <c r="DP27" s="140"/>
      <c r="DQ27" s="140"/>
      <c r="DR27" s="140"/>
      <c r="DS27" s="140"/>
      <c r="DT27" s="140"/>
      <c r="DU27" s="140"/>
      <c r="DV27" s="140"/>
      <c r="DW27" s="140"/>
      <c r="DX27" s="140"/>
      <c r="DY27" s="140"/>
      <c r="DZ27" s="140"/>
      <c r="EA27" s="140"/>
      <c r="EB27" s="140"/>
      <c r="EC27" s="140"/>
      <c r="ED27" s="140"/>
      <c r="EE27" s="140"/>
      <c r="EF27" s="140"/>
      <c r="EG27" s="140"/>
      <c r="EH27" s="140"/>
      <c r="EI27" s="140"/>
      <c r="EJ27" s="140"/>
      <c r="EK27" s="140"/>
      <c r="EL27" s="140"/>
      <c r="EM27" s="140"/>
      <c r="EN27" s="140"/>
      <c r="EO27" s="140"/>
      <c r="EP27" s="140"/>
      <c r="EQ27" s="140"/>
      <c r="ER27" s="140"/>
      <c r="ES27" s="140"/>
      <c r="ET27" s="140"/>
      <c r="EU27" s="140"/>
      <c r="EV27" s="140"/>
      <c r="EW27" s="140"/>
      <c r="EX27" s="140"/>
      <c r="EY27" s="140"/>
      <c r="EZ27" s="140"/>
      <c r="FA27" s="140"/>
      <c r="FB27" s="140"/>
      <c r="FC27" s="140"/>
      <c r="FD27" s="140"/>
      <c r="FE27" s="140"/>
      <c r="FF27" s="140"/>
      <c r="FG27" s="140"/>
      <c r="FH27" s="140"/>
      <c r="FI27" s="140"/>
      <c r="FJ27" s="140"/>
      <c r="FK27" s="140"/>
      <c r="FL27" s="140"/>
      <c r="FM27" s="140"/>
      <c r="FN27" s="140"/>
      <c r="FO27" s="140"/>
      <c r="FP27" s="140"/>
      <c r="FQ27" s="140"/>
      <c r="FR27" s="140"/>
      <c r="FS27" s="140"/>
      <c r="FT27" s="140"/>
      <c r="FU27" s="140"/>
      <c r="FV27" s="140"/>
      <c r="FW27" s="140"/>
      <c r="FX27" s="140"/>
      <c r="FY27" s="140"/>
      <c r="FZ27" s="140"/>
      <c r="GA27" s="140"/>
      <c r="GB27" s="140"/>
      <c r="GC27" s="140"/>
      <c r="GD27" s="140"/>
      <c r="GE27" s="140"/>
      <c r="GF27" s="140"/>
      <c r="GG27" s="140"/>
      <c r="GH27" s="140"/>
      <c r="GI27" s="140"/>
      <c r="GJ27" s="140"/>
      <c r="GK27" s="140"/>
      <c r="GL27" s="140"/>
      <c r="GM27" s="140"/>
      <c r="GN27" s="140"/>
      <c r="GO27" s="140"/>
      <c r="GP27" s="140"/>
      <c r="GQ27" s="140"/>
      <c r="GR27" s="140"/>
      <c r="GS27" s="140"/>
      <c r="GT27" s="140"/>
      <c r="GU27" s="140"/>
      <c r="GV27" s="140"/>
      <c r="GW27" s="140"/>
      <c r="GX27" s="140"/>
      <c r="GY27" s="140"/>
      <c r="GZ27" s="140"/>
      <c r="HA27" s="140"/>
      <c r="HB27" s="140"/>
      <c r="HC27" s="140"/>
      <c r="HD27" s="140"/>
      <c r="HE27" s="140"/>
      <c r="HF27" s="140"/>
      <c r="HG27" s="140"/>
      <c r="HH27" s="140"/>
      <c r="HI27" s="140"/>
      <c r="HJ27" s="140"/>
      <c r="HK27" s="140"/>
      <c r="HL27" s="140"/>
      <c r="HM27" s="140"/>
      <c r="HN27" s="140"/>
      <c r="HO27" s="140"/>
      <c r="HP27" s="140"/>
      <c r="HQ27" s="140"/>
      <c r="HR27" s="140"/>
      <c r="HS27" s="140"/>
      <c r="HT27" s="140"/>
      <c r="HU27" s="140"/>
      <c r="HV27" s="140"/>
      <c r="HW27" s="140"/>
      <c r="HX27" s="140"/>
      <c r="HY27" s="140"/>
      <c r="HZ27" s="140"/>
      <c r="IA27" s="140"/>
      <c r="IB27" s="140"/>
      <c r="IC27" s="140"/>
      <c r="ID27" s="140"/>
      <c r="IE27" s="140"/>
      <c r="IF27" s="140"/>
      <c r="IG27" s="140"/>
      <c r="IH27" s="140"/>
      <c r="II27" s="140"/>
      <c r="IJ27" s="140"/>
      <c r="IK27" s="140"/>
      <c r="IL27" s="140"/>
      <c r="IM27" s="140"/>
      <c r="IN27" s="140"/>
    </row>
    <row r="28" ht="42" customHeight="1" spans="1:248">
      <c r="A28" s="164" t="s">
        <v>566</v>
      </c>
      <c r="B28" s="164" t="s">
        <v>566</v>
      </c>
      <c r="C28" s="164" t="s">
        <v>616</v>
      </c>
      <c r="D28" s="164" t="s">
        <v>593</v>
      </c>
      <c r="E28" s="164" t="s">
        <v>11</v>
      </c>
      <c r="F28" s="165" t="s">
        <v>601</v>
      </c>
      <c r="G28" s="166" t="s">
        <v>617</v>
      </c>
      <c r="H28" s="165"/>
      <c r="I28" s="165"/>
      <c r="J28" s="164"/>
    </row>
    <row r="29" ht="36" customHeight="1" spans="1:248">
      <c r="A29" s="164" t="s">
        <v>566</v>
      </c>
      <c r="B29" s="164" t="s">
        <v>618</v>
      </c>
      <c r="C29" s="164" t="s">
        <v>566</v>
      </c>
      <c r="D29" s="164" t="s">
        <v>566</v>
      </c>
      <c r="E29" s="164" t="s">
        <v>566</v>
      </c>
      <c r="F29" s="165" t="s">
        <v>566</v>
      </c>
      <c r="G29" s="166"/>
      <c r="H29" s="165"/>
      <c r="I29" s="165"/>
      <c r="J29" s="164"/>
    </row>
    <row r="30" ht="39" customHeight="1" spans="1:248">
      <c r="A30" s="164" t="s">
        <v>566</v>
      </c>
      <c r="B30" s="164" t="s">
        <v>566</v>
      </c>
      <c r="C30" s="164" t="s">
        <v>619</v>
      </c>
      <c r="D30" s="164" t="s">
        <v>585</v>
      </c>
      <c r="E30" s="164" t="s">
        <v>620</v>
      </c>
      <c r="F30" s="165" t="s">
        <v>621</v>
      </c>
      <c r="G30" s="166" t="s">
        <v>622</v>
      </c>
      <c r="H30" s="165"/>
      <c r="I30" s="165"/>
      <c r="J30" s="164"/>
    </row>
    <row r="31" ht="40" customHeight="1" spans="1:248">
      <c r="A31" s="164" t="s">
        <v>623</v>
      </c>
      <c r="B31" s="164" t="s">
        <v>566</v>
      </c>
      <c r="C31" s="164" t="s">
        <v>566</v>
      </c>
      <c r="D31" s="164" t="s">
        <v>566</v>
      </c>
      <c r="E31" s="164" t="s">
        <v>566</v>
      </c>
      <c r="F31" s="165" t="s">
        <v>566</v>
      </c>
      <c r="G31" s="166"/>
      <c r="H31" s="165"/>
      <c r="I31" s="165"/>
      <c r="J31" s="164"/>
    </row>
    <row r="32" ht="29" customHeight="1" spans="1:248">
      <c r="A32" s="164" t="s">
        <v>566</v>
      </c>
      <c r="B32" s="164" t="s">
        <v>624</v>
      </c>
      <c r="C32" s="164" t="s">
        <v>566</v>
      </c>
      <c r="D32" s="164" t="s">
        <v>566</v>
      </c>
      <c r="E32" s="164" t="s">
        <v>566</v>
      </c>
      <c r="F32" s="165" t="s">
        <v>566</v>
      </c>
      <c r="G32" s="166"/>
      <c r="H32" s="165"/>
      <c r="I32" s="165"/>
      <c r="J32" s="164"/>
    </row>
    <row r="33" ht="42" customHeight="1" spans="1:10">
      <c r="A33" s="164" t="s">
        <v>566</v>
      </c>
      <c r="B33" s="164" t="s">
        <v>566</v>
      </c>
      <c r="C33" s="164" t="s">
        <v>625</v>
      </c>
      <c r="D33" s="164" t="s">
        <v>593</v>
      </c>
      <c r="E33" s="164" t="s">
        <v>626</v>
      </c>
      <c r="F33" s="165" t="s">
        <v>627</v>
      </c>
      <c r="G33" s="166" t="s">
        <v>628</v>
      </c>
      <c r="H33" s="165"/>
      <c r="I33" s="165"/>
      <c r="J33" s="164"/>
    </row>
    <row r="34" ht="42" customHeight="1" spans="1:10">
      <c r="A34" s="164"/>
      <c r="B34" s="167"/>
      <c r="C34" s="44" t="s">
        <v>629</v>
      </c>
      <c r="D34" s="41" t="s">
        <v>585</v>
      </c>
      <c r="E34" s="39" t="s">
        <v>630</v>
      </c>
      <c r="F34" s="39" t="s">
        <v>627</v>
      </c>
      <c r="G34" s="42" t="s">
        <v>631</v>
      </c>
      <c r="H34" s="168"/>
      <c r="I34" s="168"/>
      <c r="J34" s="164"/>
    </row>
    <row r="35" ht="42" customHeight="1" spans="1:10">
      <c r="A35" s="164"/>
      <c r="B35" s="167"/>
      <c r="C35" s="30" t="s">
        <v>632</v>
      </c>
      <c r="D35" s="29" t="s">
        <v>585</v>
      </c>
      <c r="E35" s="29" t="s">
        <v>633</v>
      </c>
      <c r="F35" s="29" t="s">
        <v>627</v>
      </c>
      <c r="G35" s="30" t="s">
        <v>634</v>
      </c>
      <c r="H35" s="168"/>
      <c r="I35" s="168"/>
      <c r="J35" s="164"/>
    </row>
    <row r="36" ht="42" customHeight="1" spans="1:10">
      <c r="A36" s="164"/>
      <c r="B36" s="167"/>
      <c r="C36" s="39" t="s">
        <v>635</v>
      </c>
      <c r="D36" s="39" t="s">
        <v>593</v>
      </c>
      <c r="E36" s="39" t="s">
        <v>636</v>
      </c>
      <c r="F36" s="39" t="s">
        <v>627</v>
      </c>
      <c r="G36" s="42" t="s">
        <v>637</v>
      </c>
      <c r="H36" s="168"/>
      <c r="I36" s="168"/>
      <c r="J36" s="164"/>
    </row>
    <row r="37" ht="51" customHeight="1" spans="1:10">
      <c r="A37" s="164"/>
      <c r="B37" s="120" t="s">
        <v>638</v>
      </c>
      <c r="C37" s="121" t="s">
        <v>639</v>
      </c>
      <c r="D37" s="78" t="s">
        <v>593</v>
      </c>
      <c r="E37" s="78" t="s">
        <v>620</v>
      </c>
      <c r="F37" s="78" t="s">
        <v>621</v>
      </c>
      <c r="G37" s="78" t="s">
        <v>640</v>
      </c>
      <c r="H37" s="120"/>
      <c r="I37" s="120"/>
      <c r="J37" s="164"/>
    </row>
    <row r="38" ht="42" customHeight="1" spans="1:10">
      <c r="A38" s="164" t="s">
        <v>566</v>
      </c>
      <c r="B38" s="164" t="s">
        <v>566</v>
      </c>
      <c r="C38" s="164" t="s">
        <v>641</v>
      </c>
      <c r="D38" s="164" t="s">
        <v>593</v>
      </c>
      <c r="E38" s="164" t="s">
        <v>642</v>
      </c>
      <c r="F38" s="165" t="s">
        <v>627</v>
      </c>
      <c r="G38" s="166"/>
      <c r="H38" s="165"/>
      <c r="I38" s="165"/>
      <c r="J38" s="164"/>
    </row>
    <row r="39" ht="42" customHeight="1" spans="1:10">
      <c r="A39" s="164" t="s">
        <v>643</v>
      </c>
      <c r="B39" s="164" t="s">
        <v>566</v>
      </c>
      <c r="C39" s="164" t="s">
        <v>566</v>
      </c>
      <c r="D39" s="164" t="s">
        <v>566</v>
      </c>
      <c r="E39" s="164" t="s">
        <v>566</v>
      </c>
      <c r="F39" s="165" t="s">
        <v>566</v>
      </c>
      <c r="G39" s="166"/>
      <c r="H39" s="165"/>
      <c r="I39" s="165"/>
      <c r="J39" s="164"/>
    </row>
    <row r="40" ht="42" customHeight="1" spans="1:10">
      <c r="A40" s="164" t="s">
        <v>566</v>
      </c>
      <c r="B40" s="164" t="s">
        <v>644</v>
      </c>
      <c r="C40" s="164" t="s">
        <v>566</v>
      </c>
      <c r="D40" s="164" t="s">
        <v>566</v>
      </c>
      <c r="E40" s="164" t="s">
        <v>566</v>
      </c>
      <c r="F40" s="165" t="s">
        <v>566</v>
      </c>
      <c r="G40" s="166"/>
      <c r="H40" s="165"/>
      <c r="I40" s="165"/>
      <c r="J40" s="164"/>
    </row>
    <row r="41" ht="42" customHeight="1" spans="1:10">
      <c r="A41" s="164" t="s">
        <v>566</v>
      </c>
      <c r="B41" s="164" t="s">
        <v>566</v>
      </c>
      <c r="C41" s="164" t="s">
        <v>645</v>
      </c>
      <c r="D41" s="164" t="s">
        <v>593</v>
      </c>
      <c r="E41" s="164" t="s">
        <v>613</v>
      </c>
      <c r="F41" s="165" t="s">
        <v>621</v>
      </c>
      <c r="G41" s="166" t="s">
        <v>646</v>
      </c>
      <c r="H41" s="165"/>
      <c r="I41" s="165"/>
      <c r="J41" s="164"/>
    </row>
    <row r="42" ht="42" customHeight="1" spans="1:10">
      <c r="A42" s="164"/>
      <c r="B42" s="164"/>
      <c r="C42" s="39" t="s">
        <v>647</v>
      </c>
      <c r="D42" s="39" t="s">
        <v>593</v>
      </c>
      <c r="E42" s="39" t="s">
        <v>613</v>
      </c>
      <c r="F42" s="39" t="s">
        <v>621</v>
      </c>
      <c r="G42" s="42" t="s">
        <v>648</v>
      </c>
      <c r="H42" s="165"/>
      <c r="I42" s="165"/>
      <c r="J42" s="164"/>
    </row>
    <row r="43" ht="42" customHeight="1" spans="1:10">
      <c r="A43" s="164"/>
      <c r="B43" s="164"/>
      <c r="C43" s="44" t="s">
        <v>649</v>
      </c>
      <c r="D43" s="46" t="s">
        <v>593</v>
      </c>
      <c r="E43" s="39" t="s">
        <v>613</v>
      </c>
      <c r="F43" s="39" t="s">
        <v>621</v>
      </c>
      <c r="G43" s="39" t="s">
        <v>650</v>
      </c>
      <c r="H43" s="165"/>
      <c r="I43" s="165"/>
      <c r="J43" s="164"/>
    </row>
    <row r="44" ht="42" customHeight="1" spans="1:10">
      <c r="A44" s="164" t="s">
        <v>566</v>
      </c>
      <c r="B44" s="164" t="s">
        <v>566</v>
      </c>
      <c r="C44" s="164" t="s">
        <v>651</v>
      </c>
      <c r="D44" s="164" t="s">
        <v>593</v>
      </c>
      <c r="E44" s="164" t="s">
        <v>613</v>
      </c>
      <c r="F44" s="165" t="s">
        <v>621</v>
      </c>
      <c r="G44" s="166" t="s">
        <v>652</v>
      </c>
      <c r="H44" s="165"/>
      <c r="I44" s="165"/>
      <c r="J44" s="164"/>
    </row>
  </sheetData>
  <mergeCells count="17">
    <mergeCell ref="A2:J2"/>
    <mergeCell ref="A3:J3"/>
    <mergeCell ref="B4:J4"/>
    <mergeCell ref="C5:D5"/>
    <mergeCell ref="C6:D6"/>
    <mergeCell ref="A14:J14"/>
    <mergeCell ref="A15:C15"/>
    <mergeCell ref="C8:C11"/>
    <mergeCell ref="D15:D16"/>
    <mergeCell ref="E15:E16"/>
    <mergeCell ref="F15:F16"/>
    <mergeCell ref="G15:G16"/>
    <mergeCell ref="J6:J11"/>
    <mergeCell ref="A5:B11"/>
    <mergeCell ref="A12:B13"/>
    <mergeCell ref="C12:J13"/>
    <mergeCell ref="H15:J16"/>
  </mergeCells>
  <pageMargins left="0.75" right="0.75" top="1" bottom="1" header="0.5" footer="0.5"/>
  <headerFooter/>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5"/>
  <dimension ref="A2:L23"/>
  <sheetViews>
    <sheetView workbookViewId="0">
      <selection activeCell="A1" sqref="$A1:$XFD1048576"/>
    </sheetView>
  </sheetViews>
  <sheetFormatPr defaultColWidth="8.08333333333333" defaultRowHeight="14.25"/>
  <cols>
    <col min="1" max="1" width="9.16666666666667" style="1" customWidth="1"/>
    <col min="2" max="2" width="8.83333333333333" style="1" customWidth="1"/>
    <col min="3" max="3" width="20.1666666666667" style="1" customWidth="1"/>
    <col min="4" max="4" width="14.5833333333333" style="1" customWidth="1"/>
    <col min="5" max="5" width="16.3333333333333" style="1" customWidth="1"/>
    <col min="6" max="6" width="19.5833333333333" style="1" customWidth="1"/>
    <col min="7" max="7" width="12.6666666666667" style="1" customWidth="1"/>
    <col min="8" max="8" width="17.5833333333333" style="1" customWidth="1"/>
    <col min="9" max="9" width="13.1" style="1" customWidth="1"/>
    <col min="10" max="10" width="14" style="1" customWidth="1"/>
    <col min="11" max="11" width="27.5833333333333" style="1" customWidth="1"/>
    <col min="12" max="12" width="33" style="1" customWidth="1"/>
    <col min="13" max="16384" width="8.08333333333333" style="1"/>
  </cols>
  <sheetData>
    <row r="2" s="1" customFormat="1" ht="41.25" customHeight="1" spans="1:12">
      <c r="A2" s="4" t="s">
        <v>653</v>
      </c>
      <c r="B2" s="4"/>
      <c r="C2" s="4"/>
      <c r="D2" s="4"/>
      <c r="E2" s="4"/>
      <c r="F2" s="4"/>
      <c r="G2" s="4"/>
      <c r="H2" s="4"/>
      <c r="I2" s="4"/>
      <c r="J2" s="4"/>
      <c r="K2" s="4"/>
      <c r="L2" s="4"/>
    </row>
    <row r="3" s="2" customFormat="1" ht="31" customHeight="1" spans="1:12">
      <c r="A3" s="5" t="s">
        <v>654</v>
      </c>
      <c r="B3" s="5"/>
      <c r="C3" s="6" t="s">
        <v>655</v>
      </c>
      <c r="D3" s="6"/>
      <c r="E3" s="6"/>
      <c r="F3" s="6"/>
      <c r="G3" s="6"/>
      <c r="H3" s="6"/>
      <c r="I3" s="6"/>
      <c r="J3" s="6"/>
      <c r="K3" s="6"/>
      <c r="L3" s="6"/>
    </row>
    <row r="4" s="2" customFormat="1" ht="30" customHeight="1" spans="1:12">
      <c r="A4" s="5" t="s">
        <v>656</v>
      </c>
      <c r="B4" s="5"/>
      <c r="C4" s="6" t="s">
        <v>657</v>
      </c>
      <c r="D4" s="6"/>
      <c r="E4" s="6"/>
      <c r="F4" s="6"/>
      <c r="G4" s="6"/>
      <c r="H4" s="7" t="s">
        <v>658</v>
      </c>
      <c r="I4" s="6" t="s">
        <v>657</v>
      </c>
      <c r="J4" s="6"/>
      <c r="K4" s="6"/>
      <c r="L4" s="6"/>
    </row>
    <row r="5" s="2" customFormat="1" ht="26" customHeight="1" spans="1:12">
      <c r="A5" s="8" t="s">
        <v>659</v>
      </c>
      <c r="B5" s="8"/>
      <c r="C5" s="5"/>
      <c r="D5" s="5" t="s">
        <v>559</v>
      </c>
      <c r="E5" s="5"/>
      <c r="F5" s="5" t="s">
        <v>475</v>
      </c>
      <c r="G5" s="5"/>
      <c r="H5" s="5" t="s">
        <v>660</v>
      </c>
      <c r="I5" s="5" t="s">
        <v>661</v>
      </c>
      <c r="J5" s="5" t="s">
        <v>662</v>
      </c>
      <c r="K5" s="5" t="s">
        <v>663</v>
      </c>
      <c r="L5" s="9" t="s">
        <v>664</v>
      </c>
    </row>
    <row r="6" s="2" customFormat="1" ht="30" customHeight="1" spans="1:12">
      <c r="A6" s="8"/>
      <c r="B6" s="8"/>
      <c r="C6" s="10" t="s">
        <v>565</v>
      </c>
      <c r="D6" s="11">
        <v>54400</v>
      </c>
      <c r="E6" s="11"/>
      <c r="F6" s="11">
        <v>54400</v>
      </c>
      <c r="G6" s="11"/>
      <c r="H6" s="135">
        <v>54400</v>
      </c>
      <c r="I6" s="135">
        <v>100</v>
      </c>
      <c r="J6" s="12">
        <v>100</v>
      </c>
      <c r="K6" s="14">
        <v>100</v>
      </c>
      <c r="L6" s="15" t="s">
        <v>566</v>
      </c>
    </row>
    <row r="7" s="2" customFormat="1" ht="30" customHeight="1" spans="1:12">
      <c r="A7" s="8"/>
      <c r="B7" s="8"/>
      <c r="C7" s="8" t="s">
        <v>567</v>
      </c>
      <c r="D7" s="11">
        <v>54400</v>
      </c>
      <c r="E7" s="11"/>
      <c r="F7" s="11">
        <v>54400</v>
      </c>
      <c r="G7" s="11"/>
      <c r="H7" s="135">
        <v>54400</v>
      </c>
      <c r="I7" s="135">
        <v>100</v>
      </c>
      <c r="J7" s="12">
        <v>100</v>
      </c>
      <c r="K7" s="12">
        <v>100</v>
      </c>
      <c r="L7" s="15"/>
    </row>
    <row r="8" s="2" customFormat="1" ht="30" customHeight="1" spans="1:12">
      <c r="A8" s="8"/>
      <c r="B8" s="8"/>
      <c r="C8" s="10" t="s">
        <v>665</v>
      </c>
      <c r="D8" s="11">
        <v>0</v>
      </c>
      <c r="E8" s="11"/>
      <c r="F8" s="11" t="s">
        <v>566</v>
      </c>
      <c r="G8" s="11"/>
      <c r="H8" s="11" t="s">
        <v>566</v>
      </c>
      <c r="I8" s="16"/>
      <c r="J8" s="12">
        <v>0</v>
      </c>
      <c r="K8" s="12"/>
      <c r="L8" s="15"/>
    </row>
    <row r="9" s="2" customFormat="1" ht="30" customHeight="1" spans="1:12">
      <c r="A9" s="8"/>
      <c r="B9" s="8"/>
      <c r="C9" s="5" t="s">
        <v>666</v>
      </c>
      <c r="D9" s="11">
        <v>0</v>
      </c>
      <c r="E9" s="11"/>
      <c r="F9" s="11" t="s">
        <v>566</v>
      </c>
      <c r="G9" s="11"/>
      <c r="H9" s="11" t="s">
        <v>566</v>
      </c>
      <c r="I9" s="16"/>
      <c r="J9" s="12">
        <v>0</v>
      </c>
      <c r="K9" s="10"/>
      <c r="L9" s="15"/>
    </row>
    <row r="10" s="1" customFormat="1" ht="26.4" customHeight="1" spans="1:12">
      <c r="A10" s="17" t="s">
        <v>667</v>
      </c>
      <c r="B10" s="7" t="s">
        <v>668</v>
      </c>
      <c r="C10" s="7"/>
      <c r="D10" s="7"/>
      <c r="E10" s="7"/>
      <c r="F10" s="7"/>
      <c r="G10" s="7"/>
      <c r="H10" s="7" t="s">
        <v>669</v>
      </c>
      <c r="I10" s="7"/>
      <c r="J10" s="7"/>
      <c r="K10" s="7"/>
      <c r="L10" s="7"/>
    </row>
    <row r="11" s="1" customFormat="1" ht="66.65" customHeight="1" spans="1:12">
      <c r="A11" s="17"/>
      <c r="B11" s="18" t="s">
        <v>670</v>
      </c>
      <c r="C11" s="18"/>
      <c r="D11" s="18"/>
      <c r="E11" s="18"/>
      <c r="F11" s="18"/>
      <c r="G11" s="18"/>
      <c r="H11" s="18" t="s">
        <v>671</v>
      </c>
      <c r="I11" s="18"/>
      <c r="J11" s="18"/>
      <c r="K11" s="18"/>
      <c r="L11" s="18"/>
    </row>
    <row r="12" s="2" customFormat="1" ht="35" customHeight="1" spans="1:12">
      <c r="A12" s="19"/>
      <c r="B12" s="20"/>
      <c r="C12" s="20"/>
      <c r="D12" s="20"/>
      <c r="E12" s="20"/>
      <c r="F12" s="20"/>
      <c r="G12" s="20"/>
      <c r="H12" s="20"/>
      <c r="I12" s="21"/>
      <c r="J12" s="21"/>
      <c r="K12" s="22"/>
      <c r="L12" s="23"/>
    </row>
    <row r="13" s="2" customFormat="1" ht="35" customHeight="1" spans="1:12">
      <c r="A13" s="24" t="s">
        <v>672</v>
      </c>
      <c r="B13" s="24"/>
      <c r="C13" s="24"/>
      <c r="D13" s="24"/>
      <c r="E13" s="24"/>
      <c r="F13" s="24"/>
      <c r="G13" s="24"/>
      <c r="H13" s="24"/>
      <c r="I13" s="24"/>
      <c r="J13" s="24"/>
      <c r="K13" s="24"/>
      <c r="L13" s="24"/>
    </row>
    <row r="14" s="2" customFormat="1" ht="31" customHeight="1" spans="1:12">
      <c r="A14" s="5" t="s">
        <v>573</v>
      </c>
      <c r="B14" s="5"/>
      <c r="C14" s="5"/>
      <c r="D14" s="5"/>
      <c r="E14" s="5" t="s">
        <v>673</v>
      </c>
      <c r="F14" s="5"/>
      <c r="G14" s="5"/>
      <c r="H14" s="25" t="s">
        <v>674</v>
      </c>
      <c r="I14" s="26"/>
      <c r="J14" s="26"/>
      <c r="K14" s="26"/>
      <c r="L14" s="27"/>
    </row>
    <row r="15" s="1" customFormat="1" ht="28" customHeight="1" spans="1:12">
      <c r="A15" s="9" t="s">
        <v>675</v>
      </c>
      <c r="B15" s="9"/>
      <c r="C15" s="34" t="s">
        <v>580</v>
      </c>
      <c r="D15" s="34" t="s">
        <v>581</v>
      </c>
      <c r="E15" s="9" t="s">
        <v>574</v>
      </c>
      <c r="F15" s="9" t="s">
        <v>575</v>
      </c>
      <c r="G15" s="5" t="s">
        <v>576</v>
      </c>
      <c r="H15" s="10" t="s">
        <v>577</v>
      </c>
      <c r="I15" s="10" t="s">
        <v>661</v>
      </c>
      <c r="J15" s="10" t="s">
        <v>663</v>
      </c>
      <c r="K15" s="35" t="s">
        <v>578</v>
      </c>
      <c r="L15" s="36"/>
    </row>
    <row r="16" s="1" customFormat="1" ht="38" customHeight="1" spans="1:12">
      <c r="A16" s="41" t="s">
        <v>582</v>
      </c>
      <c r="B16" s="41"/>
      <c r="C16" s="41" t="s">
        <v>583</v>
      </c>
      <c r="D16" s="41" t="s">
        <v>676</v>
      </c>
      <c r="E16" s="41" t="s">
        <v>585</v>
      </c>
      <c r="F16" s="41" t="s">
        <v>677</v>
      </c>
      <c r="G16" s="48" t="s">
        <v>678</v>
      </c>
      <c r="H16" s="41" t="s">
        <v>679</v>
      </c>
      <c r="I16" s="43">
        <v>15</v>
      </c>
      <c r="J16" s="43">
        <v>15</v>
      </c>
      <c r="K16" s="37" t="s">
        <v>566</v>
      </c>
      <c r="L16" s="37"/>
    </row>
    <row r="17" s="1" customFormat="1" ht="38" customHeight="1" spans="1:12">
      <c r="A17" s="41"/>
      <c r="B17" s="136"/>
      <c r="C17" s="41"/>
      <c r="D17" s="41" t="s">
        <v>680</v>
      </c>
      <c r="E17" s="41" t="s">
        <v>585</v>
      </c>
      <c r="F17" s="41" t="s">
        <v>677</v>
      </c>
      <c r="G17" s="48" t="s">
        <v>678</v>
      </c>
      <c r="H17" s="41" t="s">
        <v>679</v>
      </c>
      <c r="I17" s="43">
        <v>15</v>
      </c>
      <c r="J17" s="43">
        <v>15</v>
      </c>
      <c r="K17" s="37" t="s">
        <v>566</v>
      </c>
      <c r="L17" s="38"/>
    </row>
    <row r="18" s="1" customFormat="1" ht="38" customHeight="1" spans="1:12">
      <c r="A18" s="106"/>
      <c r="B18" s="137"/>
      <c r="C18" s="106"/>
      <c r="D18" s="106" t="s">
        <v>681</v>
      </c>
      <c r="E18" s="106" t="s">
        <v>585</v>
      </c>
      <c r="F18" s="41" t="s">
        <v>682</v>
      </c>
      <c r="G18" s="48" t="s">
        <v>678</v>
      </c>
      <c r="H18" s="41" t="s">
        <v>683</v>
      </c>
      <c r="I18" s="43">
        <v>15</v>
      </c>
      <c r="J18" s="43">
        <v>15</v>
      </c>
      <c r="K18" s="37" t="s">
        <v>566</v>
      </c>
      <c r="L18" s="38"/>
    </row>
    <row r="19" s="1" customFormat="1" ht="54" customHeight="1" spans="1:12">
      <c r="A19" s="41" t="s">
        <v>623</v>
      </c>
      <c r="B19" s="47"/>
      <c r="C19" s="41" t="s">
        <v>624</v>
      </c>
      <c r="D19" s="29" t="s">
        <v>684</v>
      </c>
      <c r="E19" s="41" t="s">
        <v>585</v>
      </c>
      <c r="F19" s="96" t="s">
        <v>685</v>
      </c>
      <c r="G19" s="41" t="s">
        <v>627</v>
      </c>
      <c r="H19" s="29" t="s">
        <v>686</v>
      </c>
      <c r="I19" s="43">
        <v>25</v>
      </c>
      <c r="J19" s="43">
        <v>25</v>
      </c>
      <c r="K19" s="37" t="s">
        <v>566</v>
      </c>
      <c r="L19" s="38"/>
    </row>
    <row r="20" s="1" customFormat="1" ht="38" customHeight="1" spans="1:12">
      <c r="A20" s="41" t="s">
        <v>643</v>
      </c>
      <c r="B20" s="41"/>
      <c r="C20" s="41" t="s">
        <v>687</v>
      </c>
      <c r="D20" s="96" t="s">
        <v>688</v>
      </c>
      <c r="E20" s="46" t="s">
        <v>593</v>
      </c>
      <c r="F20" s="41" t="s">
        <v>689</v>
      </c>
      <c r="G20" s="41" t="s">
        <v>621</v>
      </c>
      <c r="H20" s="29" t="s">
        <v>690</v>
      </c>
      <c r="I20" s="43">
        <v>30</v>
      </c>
      <c r="J20" s="43">
        <v>30</v>
      </c>
      <c r="K20" s="37" t="s">
        <v>566</v>
      </c>
      <c r="L20" s="38"/>
    </row>
    <row r="21" s="3" customFormat="1" ht="67" customHeight="1" spans="1:12">
      <c r="A21" s="138" t="s">
        <v>691</v>
      </c>
      <c r="B21" s="138"/>
      <c r="C21" s="138"/>
      <c r="D21" s="139" t="s">
        <v>566</v>
      </c>
      <c r="E21" s="139"/>
      <c r="F21" s="139"/>
      <c r="G21" s="139"/>
      <c r="H21" s="139"/>
      <c r="I21" s="18"/>
      <c r="J21" s="18"/>
      <c r="K21" s="18"/>
      <c r="L21" s="18"/>
    </row>
    <row r="22" s="3" customFormat="1" ht="30" customHeight="1" spans="1:12">
      <c r="A22" s="5" t="s">
        <v>692</v>
      </c>
      <c r="B22" s="5"/>
      <c r="C22" s="5"/>
      <c r="D22" s="5"/>
      <c r="E22" s="5"/>
      <c r="F22" s="5"/>
      <c r="G22" s="5"/>
      <c r="H22" s="5"/>
      <c r="I22" s="17" t="s">
        <v>693</v>
      </c>
      <c r="J22" s="17" t="s">
        <v>694</v>
      </c>
      <c r="K22" s="17" t="s">
        <v>695</v>
      </c>
      <c r="L22" s="17"/>
    </row>
    <row r="23" s="2" customFormat="1" ht="35" customHeight="1" spans="1:12">
      <c r="A23" s="5"/>
      <c r="B23" s="5"/>
      <c r="C23" s="5"/>
      <c r="D23" s="5"/>
      <c r="E23" s="5"/>
      <c r="F23" s="5"/>
      <c r="G23" s="5"/>
      <c r="H23" s="5"/>
      <c r="I23" s="12">
        <v>100</v>
      </c>
      <c r="J23" s="12">
        <v>100</v>
      </c>
      <c r="K23" s="17" t="s">
        <v>696</v>
      </c>
      <c r="L23" s="17"/>
    </row>
  </sheetData>
  <mergeCells count="44">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A16:B16"/>
    <mergeCell ref="K16:L16"/>
    <mergeCell ref="A17:B17"/>
    <mergeCell ref="K17:L17"/>
    <mergeCell ref="A18:B18"/>
    <mergeCell ref="K18:L18"/>
    <mergeCell ref="A19:B19"/>
    <mergeCell ref="K19:L19"/>
    <mergeCell ref="K20:L20"/>
    <mergeCell ref="A21:C21"/>
    <mergeCell ref="D21:L21"/>
    <mergeCell ref="K22:L22"/>
    <mergeCell ref="K23:L23"/>
    <mergeCell ref="A10:A11"/>
    <mergeCell ref="L6:L9"/>
    <mergeCell ref="A5:B9"/>
    <mergeCell ref="A22:H23"/>
  </mergeCells>
  <pageMargins left="0.75" right="0.75" top="1" bottom="1" header="0.5" footer="0.5"/>
  <headerFooter/>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6"/>
  <dimension ref="A1:J21"/>
  <sheetViews>
    <sheetView topLeftCell="A8" workbookViewId="0">
      <selection activeCell="A2" sqref="$A2:$XFD2"/>
    </sheetView>
  </sheetViews>
  <sheetFormatPr defaultColWidth="8" defaultRowHeight="12.75"/>
  <cols>
    <col min="1" max="1" width="13.125" style="64" customWidth="1"/>
    <col min="2" max="2" width="20.375" style="64" customWidth="1"/>
    <col min="3" max="3" width="23.5" style="64" customWidth="1"/>
    <col min="4" max="4" width="14" style="64" customWidth="1"/>
    <col min="5" max="5" width="22" style="64" customWidth="1"/>
    <col min="6" max="7" width="11.625" style="64" customWidth="1"/>
    <col min="8" max="8" width="9" style="64" customWidth="1"/>
    <col min="9" max="9" width="10.125" style="64" customWidth="1"/>
    <col min="10" max="10" width="23.375" style="64" customWidth="1"/>
    <col min="11" max="11" width="8.54166666666667" style="64"/>
    <col min="12" max="16384" width="8" style="64"/>
  </cols>
  <sheetData>
    <row r="1" s="64" customFormat="1" ht="27" spans="1:10">
      <c r="F1" s="65" t="s">
        <v>653</v>
      </c>
    </row>
    <row r="2" s="64" customFormat="1" ht="22" customHeight="1" spans="1:10">
      <c r="A2" s="66" t="s">
        <v>654</v>
      </c>
      <c r="B2" s="67"/>
      <c r="C2" s="67" t="s">
        <v>697</v>
      </c>
      <c r="D2" s="67"/>
      <c r="E2" s="67"/>
      <c r="F2" s="67"/>
      <c r="G2" s="67"/>
      <c r="H2" s="67"/>
      <c r="I2" s="67"/>
      <c r="J2" s="67"/>
    </row>
    <row r="3" s="64" customFormat="1" ht="22" customHeight="1" spans="1:10">
      <c r="A3" s="113" t="s">
        <v>656</v>
      </c>
      <c r="B3" s="114"/>
      <c r="C3" s="114" t="s">
        <v>657</v>
      </c>
      <c r="D3" s="114"/>
      <c r="E3" s="114"/>
      <c r="F3" s="114" t="s">
        <v>658</v>
      </c>
      <c r="G3" s="114" t="s">
        <v>657</v>
      </c>
      <c r="H3" s="114"/>
      <c r="I3" s="114"/>
      <c r="J3" s="114"/>
    </row>
    <row r="4" s="64" customFormat="1" ht="22" customHeight="1" spans="1:10">
      <c r="A4" s="115" t="s">
        <v>698</v>
      </c>
      <c r="B4" s="114"/>
      <c r="C4" s="114" t="s">
        <v>566</v>
      </c>
      <c r="D4" s="114" t="s">
        <v>559</v>
      </c>
      <c r="E4" s="114" t="s">
        <v>475</v>
      </c>
      <c r="F4" s="114" t="s">
        <v>660</v>
      </c>
      <c r="G4" s="114" t="s">
        <v>661</v>
      </c>
      <c r="H4" s="114" t="s">
        <v>662</v>
      </c>
      <c r="I4" s="114" t="s">
        <v>663</v>
      </c>
      <c r="J4" s="114"/>
    </row>
    <row r="5" s="64" customFormat="1" ht="22" customHeight="1" spans="1:10">
      <c r="A5" s="113"/>
      <c r="B5" s="114"/>
      <c r="C5" s="114" t="s">
        <v>565</v>
      </c>
      <c r="D5" s="116">
        <v>61670</v>
      </c>
      <c r="E5" s="116">
        <v>61670</v>
      </c>
      <c r="F5" s="116">
        <v>32670</v>
      </c>
      <c r="G5" s="116">
        <v>10</v>
      </c>
      <c r="H5" s="117">
        <f>F5/E5</f>
        <v>0.529755148370358</v>
      </c>
      <c r="I5" s="114">
        <v>85</v>
      </c>
      <c r="J5" s="114"/>
    </row>
    <row r="6" s="64" customFormat="1" ht="22" customHeight="1" spans="1:10">
      <c r="A6" s="113"/>
      <c r="B6" s="114"/>
      <c r="C6" s="114" t="s">
        <v>699</v>
      </c>
      <c r="D6" s="116">
        <v>61670</v>
      </c>
      <c r="E6" s="116">
        <v>61670</v>
      </c>
      <c r="F6" s="116">
        <v>32670</v>
      </c>
      <c r="G6" s="116">
        <v>10</v>
      </c>
      <c r="H6" s="117">
        <f>F6/E6</f>
        <v>0.529755148370358</v>
      </c>
      <c r="I6" s="114">
        <v>85</v>
      </c>
      <c r="J6" s="114"/>
    </row>
    <row r="7" s="64" customFormat="1" ht="22" customHeight="1" spans="1:10">
      <c r="A7" s="113"/>
      <c r="B7" s="114"/>
      <c r="C7" s="114" t="s">
        <v>665</v>
      </c>
      <c r="D7" s="116"/>
      <c r="E7" s="116"/>
      <c r="F7" s="116"/>
      <c r="G7" s="116"/>
      <c r="H7" s="116"/>
      <c r="I7" s="114"/>
      <c r="J7" s="114"/>
    </row>
    <row r="8" s="64" customFormat="1" ht="22" customHeight="1" spans="1:10">
      <c r="A8" s="113"/>
      <c r="B8" s="114"/>
      <c r="C8" s="114" t="s">
        <v>700</v>
      </c>
      <c r="D8" s="116" t="s">
        <v>566</v>
      </c>
      <c r="E8" s="116" t="s">
        <v>566</v>
      </c>
      <c r="F8" s="116" t="s">
        <v>566</v>
      </c>
      <c r="G8" s="116" t="s">
        <v>566</v>
      </c>
      <c r="H8" s="116" t="s">
        <v>566</v>
      </c>
      <c r="I8" s="114" t="s">
        <v>479</v>
      </c>
      <c r="J8" s="114"/>
    </row>
    <row r="9" s="64" customFormat="1" ht="20" customHeight="1" spans="1:10">
      <c r="A9" s="115" t="s">
        <v>701</v>
      </c>
      <c r="B9" s="114" t="s">
        <v>668</v>
      </c>
      <c r="C9" s="114"/>
      <c r="D9" s="114"/>
      <c r="E9" s="114"/>
      <c r="F9" s="114" t="s">
        <v>669</v>
      </c>
      <c r="G9" s="114"/>
      <c r="H9" s="114"/>
      <c r="I9" s="114"/>
      <c r="J9" s="114"/>
    </row>
    <row r="10" s="64" customFormat="1" ht="21.55" customHeight="1" spans="1:10">
      <c r="A10" s="113"/>
      <c r="B10" s="118" t="s">
        <v>702</v>
      </c>
      <c r="C10" s="118"/>
      <c r="D10" s="118"/>
      <c r="E10" s="118"/>
      <c r="F10" s="118" t="s">
        <v>702</v>
      </c>
      <c r="G10" s="118"/>
      <c r="H10" s="118"/>
      <c r="I10" s="118"/>
      <c r="J10" s="118"/>
    </row>
    <row r="11" s="64" customFormat="1" ht="107" customHeight="1" spans="1:10">
      <c r="A11" s="113"/>
      <c r="B11" s="118"/>
      <c r="C11" s="118"/>
      <c r="D11" s="118"/>
      <c r="E11" s="118"/>
      <c r="F11" s="118"/>
      <c r="G11" s="118"/>
      <c r="H11" s="118"/>
      <c r="I11" s="118"/>
      <c r="J11" s="118"/>
    </row>
    <row r="12" s="64" customFormat="1" ht="21.55" customHeight="1" spans="1:10">
      <c r="A12" s="113" t="s">
        <v>573</v>
      </c>
      <c r="B12" s="114"/>
      <c r="C12" s="114"/>
      <c r="D12" s="114" t="s">
        <v>673</v>
      </c>
      <c r="E12" s="114"/>
      <c r="F12" s="114"/>
      <c r="G12" s="114" t="s">
        <v>577</v>
      </c>
      <c r="H12" s="114" t="s">
        <v>661</v>
      </c>
      <c r="I12" s="114" t="s">
        <v>663</v>
      </c>
      <c r="J12" s="114" t="s">
        <v>578</v>
      </c>
    </row>
    <row r="13" s="64" customFormat="1" ht="21.55" customHeight="1" spans="1:10">
      <c r="A13" s="113" t="s">
        <v>579</v>
      </c>
      <c r="B13" s="114" t="s">
        <v>580</v>
      </c>
      <c r="C13" s="114" t="s">
        <v>581</v>
      </c>
      <c r="D13" s="114" t="s">
        <v>574</v>
      </c>
      <c r="E13" s="114" t="s">
        <v>575</v>
      </c>
      <c r="F13" s="114" t="s">
        <v>576</v>
      </c>
      <c r="G13" s="114"/>
      <c r="H13" s="114"/>
      <c r="I13" s="114"/>
      <c r="J13" s="114"/>
    </row>
    <row r="14" s="64" customFormat="1" ht="27" customHeight="1" spans="1:10">
      <c r="A14" s="119" t="s">
        <v>582</v>
      </c>
      <c r="B14" s="120" t="s">
        <v>703</v>
      </c>
      <c r="C14" s="121" t="s">
        <v>704</v>
      </c>
      <c r="D14" s="78" t="s">
        <v>585</v>
      </c>
      <c r="E14" s="78" t="s">
        <v>620</v>
      </c>
      <c r="F14" s="78" t="s">
        <v>621</v>
      </c>
      <c r="G14" s="78" t="s">
        <v>705</v>
      </c>
      <c r="H14" s="120">
        <v>35</v>
      </c>
      <c r="I14" s="120">
        <v>35</v>
      </c>
      <c r="J14" s="124"/>
    </row>
    <row r="15" s="64" customFormat="1" ht="38" customHeight="1" spans="1:10">
      <c r="A15" s="119" t="s">
        <v>623</v>
      </c>
      <c r="B15" s="120" t="s">
        <v>638</v>
      </c>
      <c r="C15" s="121" t="s">
        <v>639</v>
      </c>
      <c r="D15" s="78" t="s">
        <v>593</v>
      </c>
      <c r="E15" s="78" t="s">
        <v>620</v>
      </c>
      <c r="F15" s="78" t="s">
        <v>621</v>
      </c>
      <c r="G15" s="78" t="s">
        <v>640</v>
      </c>
      <c r="H15" s="120">
        <v>30</v>
      </c>
      <c r="I15" s="120">
        <v>30</v>
      </c>
      <c r="J15" s="120"/>
    </row>
    <row r="16" s="64" customFormat="1" ht="21.55" customHeight="1" spans="1:10">
      <c r="A16" s="123" t="s">
        <v>643</v>
      </c>
      <c r="B16" s="124" t="s">
        <v>687</v>
      </c>
      <c r="C16" s="121" t="s">
        <v>706</v>
      </c>
      <c r="D16" s="78" t="s">
        <v>593</v>
      </c>
      <c r="E16" s="78" t="s">
        <v>707</v>
      </c>
      <c r="F16" s="78" t="s">
        <v>621</v>
      </c>
      <c r="G16" s="78" t="s">
        <v>708</v>
      </c>
      <c r="H16" s="120">
        <v>35</v>
      </c>
      <c r="I16" s="120">
        <v>35</v>
      </c>
      <c r="J16" s="120"/>
    </row>
    <row r="17" s="64" customFormat="1" ht="21.55" customHeight="1" spans="1:10">
      <c r="A17" s="68" t="s">
        <v>709</v>
      </c>
      <c r="B17" s="69"/>
      <c r="C17" s="69"/>
      <c r="D17" s="85"/>
      <c r="E17" s="85"/>
      <c r="F17" s="85"/>
      <c r="G17" s="85"/>
      <c r="H17" s="85"/>
      <c r="I17" s="85"/>
      <c r="J17" s="85"/>
    </row>
    <row r="18" s="64" customFormat="1" ht="21.55" customHeight="1" spans="1:10">
      <c r="A18" s="68"/>
      <c r="B18" s="69"/>
      <c r="C18" s="69"/>
      <c r="D18" s="85"/>
      <c r="E18" s="85"/>
      <c r="F18" s="85"/>
      <c r="G18" s="85"/>
      <c r="H18" s="85"/>
      <c r="I18" s="85"/>
      <c r="J18" s="85"/>
    </row>
    <row r="19" s="64" customFormat="1" ht="21.55" customHeight="1" spans="1:10">
      <c r="A19" s="68"/>
      <c r="B19" s="69"/>
      <c r="C19" s="69"/>
      <c r="D19" s="85"/>
      <c r="E19" s="85"/>
      <c r="F19" s="85"/>
      <c r="G19" s="85"/>
      <c r="H19" s="85"/>
      <c r="I19" s="85"/>
      <c r="J19" s="85"/>
    </row>
    <row r="20" s="3" customFormat="1" ht="30" customHeight="1" spans="1:10">
      <c r="A20" s="86" t="s">
        <v>692</v>
      </c>
      <c r="B20" s="87"/>
      <c r="C20" s="87"/>
      <c r="D20" s="87"/>
      <c r="E20" s="87"/>
      <c r="F20" s="87"/>
      <c r="G20" s="88"/>
      <c r="H20" s="17" t="s">
        <v>693</v>
      </c>
      <c r="I20" s="17" t="s">
        <v>694</v>
      </c>
      <c r="J20" s="17" t="s">
        <v>695</v>
      </c>
    </row>
    <row r="21" s="2" customFormat="1" ht="35" customHeight="1" spans="1:10">
      <c r="A21" s="89"/>
      <c r="B21" s="90"/>
      <c r="C21" s="90"/>
      <c r="D21" s="90"/>
      <c r="E21" s="90"/>
      <c r="F21" s="90"/>
      <c r="G21" s="91"/>
      <c r="H21" s="12">
        <v>100</v>
      </c>
      <c r="I21" s="12">
        <v>100</v>
      </c>
      <c r="J21" s="17" t="s">
        <v>696</v>
      </c>
    </row>
  </sheetData>
  <mergeCells count="25">
    <mergeCell ref="A2:B2"/>
    <mergeCell ref="C2:J2"/>
    <mergeCell ref="A3:B3"/>
    <mergeCell ref="C3:E3"/>
    <mergeCell ref="G3:J3"/>
    <mergeCell ref="I4:J4"/>
    <mergeCell ref="I5:J5"/>
    <mergeCell ref="I6:J6"/>
    <mergeCell ref="I7:J7"/>
    <mergeCell ref="I8:J8"/>
    <mergeCell ref="B9:E9"/>
    <mergeCell ref="F9:J9"/>
    <mergeCell ref="A12:C12"/>
    <mergeCell ref="D12:F12"/>
    <mergeCell ref="A9:A11"/>
    <mergeCell ref="G12:G13"/>
    <mergeCell ref="H12:H13"/>
    <mergeCell ref="I12:I13"/>
    <mergeCell ref="J12:J13"/>
    <mergeCell ref="A4:B8"/>
    <mergeCell ref="B10:E11"/>
    <mergeCell ref="F10:J11"/>
    <mergeCell ref="A17:C19"/>
    <mergeCell ref="D17:J19"/>
    <mergeCell ref="A20:G21"/>
  </mergeCells>
  <pageMargins left="0.75" right="0.75" top="1" bottom="1" header="0.5" footer="0.5"/>
  <headerFooter/>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7"/>
  <dimension ref="A1:J26"/>
  <sheetViews>
    <sheetView topLeftCell="A11" workbookViewId="0">
      <selection activeCell="A2" sqref="$A2:$XFD2"/>
    </sheetView>
  </sheetViews>
  <sheetFormatPr defaultColWidth="8" defaultRowHeight="12.75"/>
  <cols>
    <col min="1" max="1" width="13.125" style="64" customWidth="1"/>
    <col min="2" max="2" width="20.375" style="64" customWidth="1"/>
    <col min="3" max="3" width="23.5" style="64" customWidth="1"/>
    <col min="4" max="4" width="14" style="64" customWidth="1"/>
    <col min="5" max="5" width="22" style="64" customWidth="1"/>
    <col min="6" max="6" width="11.625" style="64" customWidth="1"/>
    <col min="7" max="7" width="20.375" style="129" customWidth="1"/>
    <col min="8" max="8" width="9" style="64" customWidth="1"/>
    <col min="9" max="9" width="10.125" style="64" customWidth="1"/>
    <col min="10" max="10" width="23.375" style="64" customWidth="1"/>
    <col min="11" max="11" width="8.54166666666667" style="64"/>
    <col min="12" max="16384" width="8" style="64"/>
  </cols>
  <sheetData>
    <row r="1" s="64" customFormat="1" ht="27" spans="1:10">
      <c r="F1" s="65" t="s">
        <v>653</v>
      </c>
      <c r="G1" s="129"/>
    </row>
    <row r="2" s="64" customFormat="1" ht="22" customHeight="1" spans="1:10">
      <c r="A2" s="111" t="s">
        <v>654</v>
      </c>
      <c r="B2" s="112"/>
      <c r="C2" s="112" t="s">
        <v>710</v>
      </c>
      <c r="D2" s="112"/>
      <c r="E2" s="112"/>
      <c r="F2" s="112"/>
      <c r="G2" s="130"/>
      <c r="H2" s="112"/>
      <c r="I2" s="112"/>
      <c r="J2" s="112"/>
    </row>
    <row r="3" s="64" customFormat="1" ht="22" customHeight="1" spans="1:10">
      <c r="A3" s="113" t="s">
        <v>656</v>
      </c>
      <c r="B3" s="114"/>
      <c r="C3" s="114" t="s">
        <v>657</v>
      </c>
      <c r="D3" s="114"/>
      <c r="E3" s="114"/>
      <c r="F3" s="114" t="s">
        <v>658</v>
      </c>
      <c r="G3" s="118" t="s">
        <v>657</v>
      </c>
      <c r="H3" s="114"/>
      <c r="I3" s="114"/>
      <c r="J3" s="114"/>
    </row>
    <row r="4" s="64" customFormat="1" ht="22" customHeight="1" spans="1:10">
      <c r="A4" s="115" t="s">
        <v>698</v>
      </c>
      <c r="B4" s="114"/>
      <c r="C4" s="114" t="s">
        <v>566</v>
      </c>
      <c r="D4" s="114" t="s">
        <v>559</v>
      </c>
      <c r="E4" s="114" t="s">
        <v>475</v>
      </c>
      <c r="F4" s="114" t="s">
        <v>660</v>
      </c>
      <c r="G4" s="118" t="s">
        <v>661</v>
      </c>
      <c r="H4" s="114" t="s">
        <v>662</v>
      </c>
      <c r="I4" s="114" t="s">
        <v>663</v>
      </c>
      <c r="J4" s="114"/>
    </row>
    <row r="5" s="64" customFormat="1" ht="22" customHeight="1" spans="1:10">
      <c r="A5" s="113"/>
      <c r="B5" s="114"/>
      <c r="C5" s="114" t="s">
        <v>565</v>
      </c>
      <c r="D5" s="116">
        <v>78780</v>
      </c>
      <c r="E5" s="116">
        <v>78780</v>
      </c>
      <c r="F5" s="116">
        <v>28780</v>
      </c>
      <c r="G5" s="131">
        <v>100</v>
      </c>
      <c r="H5" s="117">
        <f>F5/E5</f>
        <v>0.365321147499365</v>
      </c>
      <c r="I5" s="114">
        <v>60</v>
      </c>
      <c r="J5" s="114"/>
    </row>
    <row r="6" s="64" customFormat="1" ht="22" customHeight="1" spans="1:10">
      <c r="A6" s="113"/>
      <c r="B6" s="114"/>
      <c r="C6" s="114" t="s">
        <v>699</v>
      </c>
      <c r="D6" s="116">
        <v>78780</v>
      </c>
      <c r="E6" s="116">
        <v>78780</v>
      </c>
      <c r="F6" s="116">
        <v>28780</v>
      </c>
      <c r="G6" s="131">
        <v>100</v>
      </c>
      <c r="H6" s="117">
        <f>F6/E6</f>
        <v>0.365321147499365</v>
      </c>
      <c r="I6" s="114">
        <v>60</v>
      </c>
      <c r="J6" s="114"/>
    </row>
    <row r="7" s="64" customFormat="1" ht="22" customHeight="1" spans="1:10">
      <c r="A7" s="113"/>
      <c r="B7" s="114"/>
      <c r="C7" s="114" t="s">
        <v>665</v>
      </c>
      <c r="D7" s="116"/>
      <c r="E7" s="116"/>
      <c r="F7" s="116"/>
      <c r="G7" s="131"/>
      <c r="H7" s="116"/>
      <c r="I7" s="114"/>
      <c r="J7" s="114"/>
    </row>
    <row r="8" s="64" customFormat="1" ht="22" customHeight="1" spans="1:10">
      <c r="A8" s="113"/>
      <c r="B8" s="114"/>
      <c r="C8" s="114" t="s">
        <v>700</v>
      </c>
      <c r="D8" s="116"/>
      <c r="E8" s="116"/>
      <c r="F8" s="116"/>
      <c r="G8" s="131"/>
      <c r="H8" s="117"/>
      <c r="I8" s="114"/>
      <c r="J8" s="114"/>
    </row>
    <row r="9" s="64" customFormat="1" ht="20" customHeight="1" spans="1:10">
      <c r="A9" s="115" t="s">
        <v>701</v>
      </c>
      <c r="B9" s="114" t="s">
        <v>668</v>
      </c>
      <c r="C9" s="114"/>
      <c r="D9" s="114"/>
      <c r="E9" s="114"/>
      <c r="F9" s="114" t="s">
        <v>669</v>
      </c>
      <c r="G9" s="118"/>
      <c r="H9" s="114"/>
      <c r="I9" s="114"/>
      <c r="J9" s="114"/>
    </row>
    <row r="10" s="64" customFormat="1" ht="21.55" customHeight="1" spans="1:10">
      <c r="A10" s="113"/>
      <c r="B10" s="118" t="s">
        <v>711</v>
      </c>
      <c r="C10" s="118"/>
      <c r="D10" s="118"/>
      <c r="E10" s="118"/>
      <c r="F10" s="118" t="s">
        <v>712</v>
      </c>
      <c r="G10" s="118"/>
      <c r="H10" s="118"/>
      <c r="I10" s="118"/>
      <c r="J10" s="118"/>
    </row>
    <row r="11" s="64" customFormat="1" ht="107" customHeight="1" spans="1:10">
      <c r="A11" s="113"/>
      <c r="B11" s="118"/>
      <c r="C11" s="118"/>
      <c r="D11" s="118"/>
      <c r="E11" s="118"/>
      <c r="F11" s="118"/>
      <c r="G11" s="118"/>
      <c r="H11" s="118"/>
      <c r="I11" s="118"/>
      <c r="J11" s="118"/>
    </row>
    <row r="12" s="64" customFormat="1" ht="21.55" customHeight="1" spans="1:10">
      <c r="A12" s="113" t="s">
        <v>573</v>
      </c>
      <c r="B12" s="114"/>
      <c r="C12" s="114"/>
      <c r="D12" s="114" t="s">
        <v>673</v>
      </c>
      <c r="E12" s="114"/>
      <c r="F12" s="114"/>
      <c r="G12" s="118" t="s">
        <v>577</v>
      </c>
      <c r="H12" s="114" t="s">
        <v>661</v>
      </c>
      <c r="I12" s="114" t="s">
        <v>663</v>
      </c>
      <c r="J12" s="114" t="s">
        <v>578</v>
      </c>
    </row>
    <row r="13" s="64" customFormat="1" ht="21.55" customHeight="1" spans="1:10">
      <c r="A13" s="113" t="s">
        <v>579</v>
      </c>
      <c r="B13" s="114" t="s">
        <v>580</v>
      </c>
      <c r="C13" s="114" t="s">
        <v>581</v>
      </c>
      <c r="D13" s="114" t="s">
        <v>574</v>
      </c>
      <c r="E13" s="114" t="s">
        <v>575</v>
      </c>
      <c r="F13" s="114" t="s">
        <v>576</v>
      </c>
      <c r="G13" s="118"/>
      <c r="H13" s="114"/>
      <c r="I13" s="114"/>
      <c r="J13" s="114"/>
    </row>
    <row r="14" s="64" customFormat="1" ht="21.55" customHeight="1" spans="1:10">
      <c r="A14" s="119" t="s">
        <v>582</v>
      </c>
      <c r="B14" s="120" t="s">
        <v>583</v>
      </c>
      <c r="C14" s="121" t="s">
        <v>713</v>
      </c>
      <c r="D14" s="78" t="s">
        <v>585</v>
      </c>
      <c r="E14" s="78" t="s">
        <v>11</v>
      </c>
      <c r="F14" s="78" t="s">
        <v>127</v>
      </c>
      <c r="G14" s="132" t="s">
        <v>714</v>
      </c>
      <c r="H14" s="120">
        <v>10</v>
      </c>
      <c r="I14" s="120">
        <v>10</v>
      </c>
      <c r="J14" s="120"/>
    </row>
    <row r="15" s="64" customFormat="1" ht="38" customHeight="1" spans="1:10">
      <c r="A15" s="119"/>
      <c r="B15" s="120"/>
      <c r="C15" s="121" t="s">
        <v>715</v>
      </c>
      <c r="D15" s="78" t="s">
        <v>593</v>
      </c>
      <c r="E15" s="78" t="s">
        <v>716</v>
      </c>
      <c r="F15" s="78" t="s">
        <v>595</v>
      </c>
      <c r="G15" s="132" t="s">
        <v>717</v>
      </c>
      <c r="H15" s="120">
        <v>10</v>
      </c>
      <c r="I15" s="120">
        <v>10</v>
      </c>
      <c r="J15" s="120"/>
    </row>
    <row r="16" s="64" customFormat="1" ht="38" customHeight="1" spans="1:10">
      <c r="A16" s="119"/>
      <c r="B16" s="120"/>
      <c r="C16" s="121" t="s">
        <v>592</v>
      </c>
      <c r="D16" s="78" t="s">
        <v>593</v>
      </c>
      <c r="E16" s="78" t="s">
        <v>594</v>
      </c>
      <c r="F16" s="78" t="s">
        <v>595</v>
      </c>
      <c r="G16" s="132" t="s">
        <v>596</v>
      </c>
      <c r="H16" s="120">
        <v>10</v>
      </c>
      <c r="I16" s="120">
        <v>10</v>
      </c>
      <c r="J16" s="120"/>
    </row>
    <row r="17" s="64" customFormat="1" ht="38" customHeight="1" spans="1:10">
      <c r="A17" s="119"/>
      <c r="B17" s="120"/>
      <c r="C17" s="121" t="s">
        <v>597</v>
      </c>
      <c r="D17" s="78" t="s">
        <v>593</v>
      </c>
      <c r="E17" s="78" t="s">
        <v>11</v>
      </c>
      <c r="F17" s="78" t="s">
        <v>598</v>
      </c>
      <c r="G17" s="132" t="s">
        <v>718</v>
      </c>
      <c r="H17" s="120">
        <v>10</v>
      </c>
      <c r="I17" s="120">
        <v>10</v>
      </c>
      <c r="J17" s="120"/>
    </row>
    <row r="18" s="64" customFormat="1" ht="21.55" customHeight="1" spans="1:10">
      <c r="A18" s="119"/>
      <c r="B18" s="120"/>
      <c r="C18" s="121" t="s">
        <v>719</v>
      </c>
      <c r="D18" s="78" t="s">
        <v>593</v>
      </c>
      <c r="E18" s="78" t="s">
        <v>11</v>
      </c>
      <c r="F18" s="78" t="s">
        <v>598</v>
      </c>
      <c r="G18" s="132" t="s">
        <v>720</v>
      </c>
      <c r="H18" s="120">
        <v>10</v>
      </c>
      <c r="I18" s="120">
        <v>10</v>
      </c>
      <c r="J18" s="120"/>
    </row>
    <row r="19" s="64" customFormat="1" ht="21.55" customHeight="1" spans="1:10">
      <c r="A19" s="119" t="s">
        <v>582</v>
      </c>
      <c r="B19" s="120" t="s">
        <v>618</v>
      </c>
      <c r="C19" s="121" t="s">
        <v>721</v>
      </c>
      <c r="D19" s="78" t="s">
        <v>593</v>
      </c>
      <c r="E19" s="78" t="s">
        <v>707</v>
      </c>
      <c r="F19" s="78" t="s">
        <v>621</v>
      </c>
      <c r="G19" s="132" t="s">
        <v>708</v>
      </c>
      <c r="H19" s="120">
        <v>10</v>
      </c>
      <c r="I19" s="120">
        <v>10</v>
      </c>
      <c r="J19" s="120"/>
    </row>
    <row r="20" s="64" customFormat="1" ht="21.55" customHeight="1" spans="1:10">
      <c r="A20" s="119" t="s">
        <v>623</v>
      </c>
      <c r="B20" s="120" t="s">
        <v>722</v>
      </c>
      <c r="C20" s="121" t="s">
        <v>723</v>
      </c>
      <c r="D20" s="78" t="s">
        <v>593</v>
      </c>
      <c r="E20" s="78" t="s">
        <v>724</v>
      </c>
      <c r="F20" s="78" t="s">
        <v>725</v>
      </c>
      <c r="G20" s="132" t="s">
        <v>726</v>
      </c>
      <c r="H20" s="120">
        <v>15</v>
      </c>
      <c r="I20" s="120">
        <v>13</v>
      </c>
      <c r="J20" s="120"/>
    </row>
    <row r="21" s="64" customFormat="1" ht="21.55" customHeight="1" spans="1:10">
      <c r="A21" s="123" t="s">
        <v>643</v>
      </c>
      <c r="B21" s="124" t="s">
        <v>687</v>
      </c>
      <c r="C21" s="121" t="s">
        <v>727</v>
      </c>
      <c r="D21" s="78" t="s">
        <v>593</v>
      </c>
      <c r="E21" s="78" t="s">
        <v>689</v>
      </c>
      <c r="F21" s="78" t="s">
        <v>621</v>
      </c>
      <c r="G21" s="132" t="s">
        <v>728</v>
      </c>
      <c r="H21" s="120">
        <v>15</v>
      </c>
      <c r="I21" s="120">
        <v>13</v>
      </c>
      <c r="J21" s="120"/>
    </row>
    <row r="22" s="64" customFormat="1" ht="21.55" customHeight="1" spans="1:10">
      <c r="A22" s="113" t="s">
        <v>709</v>
      </c>
      <c r="B22" s="114"/>
      <c r="C22" s="114"/>
      <c r="D22" s="124" t="s">
        <v>729</v>
      </c>
      <c r="E22" s="124"/>
      <c r="F22" s="124"/>
      <c r="G22" s="124"/>
      <c r="H22" s="124"/>
      <c r="I22" s="124"/>
      <c r="J22" s="124"/>
    </row>
    <row r="23" s="64" customFormat="1" ht="21.55" customHeight="1" spans="1:10">
      <c r="A23" s="113"/>
      <c r="B23" s="114"/>
      <c r="C23" s="114"/>
      <c r="D23" s="124"/>
      <c r="E23" s="124"/>
      <c r="F23" s="124"/>
      <c r="G23" s="124"/>
      <c r="H23" s="124"/>
      <c r="I23" s="124"/>
      <c r="J23" s="124"/>
    </row>
    <row r="24" s="64" customFormat="1" ht="21.55" customHeight="1" spans="1:10">
      <c r="A24" s="113"/>
      <c r="B24" s="114"/>
      <c r="C24" s="114"/>
      <c r="D24" s="124"/>
      <c r="E24" s="124"/>
      <c r="F24" s="124"/>
      <c r="G24" s="124"/>
      <c r="H24" s="124"/>
      <c r="I24" s="124"/>
      <c r="J24" s="124"/>
    </row>
    <row r="25" s="3" customFormat="1" ht="30" customHeight="1" spans="1:10">
      <c r="A25" s="86" t="s">
        <v>692</v>
      </c>
      <c r="B25" s="87"/>
      <c r="C25" s="87"/>
      <c r="D25" s="87"/>
      <c r="E25" s="87"/>
      <c r="F25" s="87"/>
      <c r="G25" s="133"/>
      <c r="H25" s="17" t="s">
        <v>693</v>
      </c>
      <c r="I25" s="17" t="s">
        <v>694</v>
      </c>
      <c r="J25" s="17" t="s">
        <v>695</v>
      </c>
    </row>
    <row r="26" s="2" customFormat="1" ht="35" customHeight="1" spans="1:10">
      <c r="A26" s="89"/>
      <c r="B26" s="90"/>
      <c r="C26" s="90"/>
      <c r="D26" s="90"/>
      <c r="E26" s="90"/>
      <c r="F26" s="90"/>
      <c r="G26" s="134"/>
      <c r="H26" s="12">
        <v>100</v>
      </c>
      <c r="I26" s="12">
        <v>96</v>
      </c>
      <c r="J26" s="17" t="s">
        <v>696</v>
      </c>
    </row>
  </sheetData>
  <mergeCells count="25">
    <mergeCell ref="A2:B2"/>
    <mergeCell ref="C2:J2"/>
    <mergeCell ref="A3:B3"/>
    <mergeCell ref="C3:E3"/>
    <mergeCell ref="G3:J3"/>
    <mergeCell ref="I4:J4"/>
    <mergeCell ref="I5:J5"/>
    <mergeCell ref="I6:J6"/>
    <mergeCell ref="I7:J7"/>
    <mergeCell ref="I8:J8"/>
    <mergeCell ref="B9:E9"/>
    <mergeCell ref="F9:J9"/>
    <mergeCell ref="A12:C12"/>
    <mergeCell ref="D12:F12"/>
    <mergeCell ref="A9:A11"/>
    <mergeCell ref="G12:G13"/>
    <mergeCell ref="H12:H13"/>
    <mergeCell ref="I12:I13"/>
    <mergeCell ref="J12:J13"/>
    <mergeCell ref="A4:B8"/>
    <mergeCell ref="B10:E11"/>
    <mergeCell ref="F10:J11"/>
    <mergeCell ref="A22:C24"/>
    <mergeCell ref="D22:J24"/>
    <mergeCell ref="A25:G26"/>
  </mergeCells>
  <pageMargins left="0.75" right="0.75" top="1" bottom="1" header="0.5" footer="0.5"/>
  <headerFooter/>
</worksheet>
</file>

<file path=xl/worksheets/sheet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8"/>
  <dimension ref="A1:J21"/>
  <sheetViews>
    <sheetView workbookViewId="0">
      <selection activeCell="A1" sqref="$A1:$XFD1048576"/>
    </sheetView>
  </sheetViews>
  <sheetFormatPr defaultColWidth="8" defaultRowHeight="12.75"/>
  <cols>
    <col min="1" max="1" width="13.125" style="64" customWidth="1"/>
    <col min="2" max="2" width="20.375" style="64" customWidth="1"/>
    <col min="3" max="3" width="23.5" style="64" customWidth="1"/>
    <col min="4" max="4" width="14" style="64" customWidth="1"/>
    <col min="5" max="5" width="22" style="64" customWidth="1"/>
    <col min="6" max="6" width="11.625" style="64" customWidth="1"/>
    <col min="7" max="7" width="23.25" style="64" customWidth="1"/>
    <col min="8" max="8" width="9" style="64" customWidth="1"/>
    <col min="9" max="9" width="10.125" style="64" customWidth="1"/>
    <col min="10" max="10" width="23.375" style="64" customWidth="1"/>
    <col min="11" max="11" width="8.54166666666667" style="64"/>
    <col min="12" max="16384" width="8" style="64"/>
  </cols>
  <sheetData>
    <row r="1" s="64" customFormat="1" ht="27" spans="1:10">
      <c r="F1" s="65" t="s">
        <v>653</v>
      </c>
    </row>
    <row r="2" s="64" customFormat="1" ht="22" customHeight="1" spans="1:10">
      <c r="A2" s="111" t="s">
        <v>654</v>
      </c>
      <c r="B2" s="112"/>
      <c r="C2" s="112" t="s">
        <v>730</v>
      </c>
      <c r="D2" s="112"/>
      <c r="E2" s="112"/>
      <c r="F2" s="112"/>
      <c r="G2" s="112"/>
      <c r="H2" s="112"/>
      <c r="I2" s="112"/>
      <c r="J2" s="112"/>
    </row>
    <row r="3" s="64" customFormat="1" ht="22" customHeight="1" spans="1:10">
      <c r="A3" s="113" t="s">
        <v>656</v>
      </c>
      <c r="B3" s="114"/>
      <c r="C3" s="114" t="s">
        <v>657</v>
      </c>
      <c r="D3" s="114"/>
      <c r="E3" s="114"/>
      <c r="F3" s="114" t="s">
        <v>658</v>
      </c>
      <c r="G3" s="114" t="s">
        <v>657</v>
      </c>
      <c r="H3" s="114"/>
      <c r="I3" s="114"/>
      <c r="J3" s="114"/>
    </row>
    <row r="4" s="64" customFormat="1" ht="22" customHeight="1" spans="1:10">
      <c r="A4" s="115" t="s">
        <v>698</v>
      </c>
      <c r="B4" s="114"/>
      <c r="C4" s="114" t="s">
        <v>566</v>
      </c>
      <c r="D4" s="114" t="s">
        <v>559</v>
      </c>
      <c r="E4" s="114" t="s">
        <v>475</v>
      </c>
      <c r="F4" s="114" t="s">
        <v>660</v>
      </c>
      <c r="G4" s="114" t="s">
        <v>661</v>
      </c>
      <c r="H4" s="114" t="s">
        <v>662</v>
      </c>
      <c r="I4" s="114" t="s">
        <v>663</v>
      </c>
      <c r="J4" s="114"/>
    </row>
    <row r="5" s="64" customFormat="1" ht="22" customHeight="1" spans="1:10">
      <c r="A5" s="113"/>
      <c r="B5" s="114"/>
      <c r="C5" s="114" t="s">
        <v>565</v>
      </c>
      <c r="D5" s="116">
        <v>80000</v>
      </c>
      <c r="E5" s="116">
        <v>80000</v>
      </c>
      <c r="F5" s="116">
        <v>18650</v>
      </c>
      <c r="G5" s="116">
        <v>100</v>
      </c>
      <c r="H5" s="117">
        <f>F5/E5</f>
        <v>0.233125</v>
      </c>
      <c r="I5" s="114">
        <v>60</v>
      </c>
      <c r="J5" s="114"/>
    </row>
    <row r="6" s="64" customFormat="1" ht="22" customHeight="1" spans="1:10">
      <c r="A6" s="113"/>
      <c r="B6" s="114"/>
      <c r="C6" s="114" t="s">
        <v>699</v>
      </c>
      <c r="D6" s="116">
        <v>80000</v>
      </c>
      <c r="E6" s="116">
        <v>80000</v>
      </c>
      <c r="F6" s="116">
        <v>18650</v>
      </c>
      <c r="G6" s="116">
        <v>100</v>
      </c>
      <c r="H6" s="117">
        <f>F6/E6</f>
        <v>0.233125</v>
      </c>
      <c r="I6" s="114">
        <v>60</v>
      </c>
      <c r="J6" s="114"/>
    </row>
    <row r="7" s="64" customFormat="1" ht="22" customHeight="1" spans="1:10">
      <c r="A7" s="113"/>
      <c r="B7" s="114"/>
      <c r="C7" s="114" t="s">
        <v>665</v>
      </c>
      <c r="D7" s="116"/>
      <c r="E7" s="116"/>
      <c r="F7" s="116"/>
      <c r="G7" s="116"/>
      <c r="H7" s="116"/>
      <c r="I7" s="114"/>
      <c r="J7" s="114"/>
    </row>
    <row r="8" s="64" customFormat="1" ht="22" customHeight="1" spans="1:10">
      <c r="A8" s="113"/>
      <c r="B8" s="114"/>
      <c r="C8" s="114" t="s">
        <v>700</v>
      </c>
      <c r="D8" s="116" t="s">
        <v>566</v>
      </c>
      <c r="E8" s="116" t="s">
        <v>566</v>
      </c>
      <c r="F8" s="116" t="s">
        <v>566</v>
      </c>
      <c r="G8" s="116" t="s">
        <v>566</v>
      </c>
      <c r="H8" s="116" t="s">
        <v>566</v>
      </c>
      <c r="I8" s="114" t="s">
        <v>479</v>
      </c>
      <c r="J8" s="114"/>
    </row>
    <row r="9" s="64" customFormat="1" ht="20" customHeight="1" spans="1:10">
      <c r="A9" s="115" t="s">
        <v>701</v>
      </c>
      <c r="B9" s="114" t="s">
        <v>668</v>
      </c>
      <c r="C9" s="114"/>
      <c r="D9" s="114"/>
      <c r="E9" s="114"/>
      <c r="F9" s="114" t="s">
        <v>669</v>
      </c>
      <c r="G9" s="114"/>
      <c r="H9" s="114"/>
      <c r="I9" s="114"/>
      <c r="J9" s="114"/>
    </row>
    <row r="10" s="64" customFormat="1" ht="21.55" customHeight="1" spans="1:10">
      <c r="A10" s="113"/>
      <c r="B10" s="118" t="s">
        <v>731</v>
      </c>
      <c r="C10" s="118"/>
      <c r="D10" s="118"/>
      <c r="E10" s="118"/>
      <c r="F10" s="118" t="s">
        <v>732</v>
      </c>
      <c r="G10" s="118"/>
      <c r="H10" s="118"/>
      <c r="I10" s="118"/>
      <c r="J10" s="118"/>
    </row>
    <row r="11" s="64" customFormat="1" ht="107" customHeight="1" spans="1:10">
      <c r="A11" s="113"/>
      <c r="B11" s="118"/>
      <c r="C11" s="118"/>
      <c r="D11" s="118"/>
      <c r="E11" s="118"/>
      <c r="F11" s="118"/>
      <c r="G11" s="118"/>
      <c r="H11" s="118"/>
      <c r="I11" s="118"/>
      <c r="J11" s="118"/>
    </row>
    <row r="12" s="64" customFormat="1" ht="21.55" customHeight="1" spans="1:10">
      <c r="A12" s="113" t="s">
        <v>573</v>
      </c>
      <c r="B12" s="114"/>
      <c r="C12" s="114"/>
      <c r="D12" s="114" t="s">
        <v>673</v>
      </c>
      <c r="E12" s="114"/>
      <c r="F12" s="114"/>
      <c r="G12" s="114" t="s">
        <v>577</v>
      </c>
      <c r="H12" s="114" t="s">
        <v>661</v>
      </c>
      <c r="I12" s="114" t="s">
        <v>663</v>
      </c>
      <c r="J12" s="114" t="s">
        <v>578</v>
      </c>
    </row>
    <row r="13" s="64" customFormat="1" ht="21.55" customHeight="1" spans="1:10">
      <c r="A13" s="113" t="s">
        <v>579</v>
      </c>
      <c r="B13" s="114" t="s">
        <v>580</v>
      </c>
      <c r="C13" s="114" t="s">
        <v>581</v>
      </c>
      <c r="D13" s="114" t="s">
        <v>574</v>
      </c>
      <c r="E13" s="114" t="s">
        <v>575</v>
      </c>
      <c r="F13" s="114" t="s">
        <v>576</v>
      </c>
      <c r="G13" s="114"/>
      <c r="H13" s="114"/>
      <c r="I13" s="114"/>
      <c r="J13" s="114"/>
    </row>
    <row r="14" s="64" customFormat="1" ht="30" customHeight="1" spans="1:10">
      <c r="A14" s="119" t="s">
        <v>582</v>
      </c>
      <c r="B14" s="120" t="s">
        <v>583</v>
      </c>
      <c r="C14" s="126" t="s">
        <v>600</v>
      </c>
      <c r="D14" s="127" t="s">
        <v>593</v>
      </c>
      <c r="E14" s="127" t="s">
        <v>76</v>
      </c>
      <c r="F14" s="127" t="s">
        <v>601</v>
      </c>
      <c r="G14" s="127" t="s">
        <v>733</v>
      </c>
      <c r="H14" s="120">
        <v>35</v>
      </c>
      <c r="I14" s="120">
        <v>35</v>
      </c>
      <c r="J14" s="120"/>
    </row>
    <row r="15" s="64" customFormat="1" ht="21.55" customHeight="1" spans="1:10">
      <c r="A15" s="119" t="s">
        <v>623</v>
      </c>
      <c r="B15" s="120" t="s">
        <v>722</v>
      </c>
      <c r="C15" s="126" t="s">
        <v>734</v>
      </c>
      <c r="D15" s="127" t="s">
        <v>585</v>
      </c>
      <c r="E15" s="127" t="s">
        <v>735</v>
      </c>
      <c r="F15" s="127" t="s">
        <v>736</v>
      </c>
      <c r="G15" s="128" t="s">
        <v>737</v>
      </c>
      <c r="H15" s="120">
        <v>30</v>
      </c>
      <c r="I15" s="120">
        <v>30</v>
      </c>
      <c r="J15" s="120"/>
    </row>
    <row r="16" s="64" customFormat="1" ht="36" customHeight="1" spans="1:10">
      <c r="A16" s="123" t="s">
        <v>643</v>
      </c>
      <c r="B16" s="124" t="s">
        <v>687</v>
      </c>
      <c r="C16" s="126" t="s">
        <v>738</v>
      </c>
      <c r="D16" s="127" t="s">
        <v>585</v>
      </c>
      <c r="E16" s="127" t="s">
        <v>613</v>
      </c>
      <c r="F16" s="127" t="s">
        <v>621</v>
      </c>
      <c r="G16" s="127" t="s">
        <v>739</v>
      </c>
      <c r="H16" s="120">
        <v>35</v>
      </c>
      <c r="I16" s="120">
        <v>35</v>
      </c>
      <c r="J16" s="120"/>
    </row>
    <row r="17" s="64" customFormat="1" ht="21.55" customHeight="1" spans="1:10">
      <c r="A17" s="113" t="s">
        <v>709</v>
      </c>
      <c r="B17" s="114"/>
      <c r="C17" s="114"/>
      <c r="D17" s="124" t="s">
        <v>740</v>
      </c>
      <c r="E17" s="124"/>
      <c r="F17" s="124"/>
      <c r="G17" s="124"/>
      <c r="H17" s="124"/>
      <c r="I17" s="124"/>
      <c r="J17" s="124"/>
    </row>
    <row r="18" s="64" customFormat="1" ht="21.55" customHeight="1" spans="1:10">
      <c r="A18" s="113"/>
      <c r="B18" s="114"/>
      <c r="C18" s="114"/>
      <c r="D18" s="124"/>
      <c r="E18" s="124"/>
      <c r="F18" s="124"/>
      <c r="G18" s="124"/>
      <c r="H18" s="124"/>
      <c r="I18" s="124"/>
      <c r="J18" s="124"/>
    </row>
    <row r="19" s="64" customFormat="1" ht="21.55" customHeight="1" spans="1:10">
      <c r="A19" s="113"/>
      <c r="B19" s="114"/>
      <c r="C19" s="114"/>
      <c r="D19" s="124"/>
      <c r="E19" s="124"/>
      <c r="F19" s="124"/>
      <c r="G19" s="124"/>
      <c r="H19" s="124"/>
      <c r="I19" s="124"/>
      <c r="J19" s="124"/>
    </row>
    <row r="20" s="3" customFormat="1" ht="30" customHeight="1" spans="1:10">
      <c r="A20" s="86" t="s">
        <v>692</v>
      </c>
      <c r="B20" s="87"/>
      <c r="C20" s="87"/>
      <c r="D20" s="87"/>
      <c r="E20" s="87"/>
      <c r="F20" s="87"/>
      <c r="G20" s="88"/>
      <c r="H20" s="17" t="s">
        <v>693</v>
      </c>
      <c r="I20" s="17" t="s">
        <v>694</v>
      </c>
      <c r="J20" s="17" t="s">
        <v>695</v>
      </c>
    </row>
    <row r="21" s="2" customFormat="1" ht="35" customHeight="1" spans="1:10">
      <c r="A21" s="89"/>
      <c r="B21" s="90"/>
      <c r="C21" s="90"/>
      <c r="D21" s="90"/>
      <c r="E21" s="90"/>
      <c r="F21" s="90"/>
      <c r="G21" s="91"/>
      <c r="H21" s="12">
        <v>100</v>
      </c>
      <c r="I21" s="12">
        <v>100</v>
      </c>
      <c r="J21" s="17" t="s">
        <v>696</v>
      </c>
    </row>
  </sheetData>
  <mergeCells count="25">
    <mergeCell ref="A2:B2"/>
    <mergeCell ref="C2:J2"/>
    <mergeCell ref="A3:B3"/>
    <mergeCell ref="C3:E3"/>
    <mergeCell ref="G3:J3"/>
    <mergeCell ref="I4:J4"/>
    <mergeCell ref="I5:J5"/>
    <mergeCell ref="I6:J6"/>
    <mergeCell ref="I7:J7"/>
    <mergeCell ref="I8:J8"/>
    <mergeCell ref="B9:E9"/>
    <mergeCell ref="F9:J9"/>
    <mergeCell ref="A12:C12"/>
    <mergeCell ref="D12:F12"/>
    <mergeCell ref="A9:A11"/>
    <mergeCell ref="G12:G13"/>
    <mergeCell ref="H12:H13"/>
    <mergeCell ref="I12:I13"/>
    <mergeCell ref="J12:J13"/>
    <mergeCell ref="A4:B8"/>
    <mergeCell ref="B10:E11"/>
    <mergeCell ref="F10:J11"/>
    <mergeCell ref="A17:C19"/>
    <mergeCell ref="D17:J19"/>
    <mergeCell ref="A20:G21"/>
  </mergeCells>
  <pageMargins left="0.75" right="0.75" top="1" bottom="1" header="0.5" footer="0.5"/>
  <headerFooter/>
</worksheet>
</file>

<file path=xl/worksheets/sheet1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9"/>
  <dimension ref="A1:J22"/>
  <sheetViews>
    <sheetView workbookViewId="0">
      <selection activeCell="A1" sqref="$A1:$XFD1048576"/>
    </sheetView>
  </sheetViews>
  <sheetFormatPr defaultColWidth="8" defaultRowHeight="12.75"/>
  <cols>
    <col min="1" max="1" width="13.125" style="64" customWidth="1"/>
    <col min="2" max="2" width="20.375" style="64" customWidth="1"/>
    <col min="3" max="3" width="23.5" style="64" customWidth="1"/>
    <col min="4" max="4" width="14" style="64" customWidth="1"/>
    <col min="5" max="5" width="22" style="64" customWidth="1"/>
    <col min="6" max="7" width="11.625" style="64" customWidth="1"/>
    <col min="8" max="8" width="9" style="64" customWidth="1"/>
    <col min="9" max="9" width="10.125" style="64" customWidth="1"/>
    <col min="10" max="10" width="23.375" style="64" customWidth="1"/>
    <col min="11" max="16384" width="8" style="64"/>
  </cols>
  <sheetData>
    <row r="1" s="64" customFormat="1" ht="27" spans="1:10">
      <c r="F1" s="65" t="s">
        <v>653</v>
      </c>
    </row>
    <row r="2" s="64" customFormat="1" ht="22" customHeight="1" spans="1:10">
      <c r="A2" s="111" t="s">
        <v>654</v>
      </c>
      <c r="B2" s="112"/>
      <c r="C2" s="112" t="s">
        <v>741</v>
      </c>
      <c r="D2" s="112"/>
      <c r="E2" s="112"/>
      <c r="F2" s="112"/>
      <c r="G2" s="112"/>
      <c r="H2" s="112"/>
      <c r="I2" s="112"/>
      <c r="J2" s="112"/>
    </row>
    <row r="3" s="64" customFormat="1" ht="22" customHeight="1" spans="1:10">
      <c r="A3" s="113" t="s">
        <v>656</v>
      </c>
      <c r="B3" s="114"/>
      <c r="C3" s="114" t="s">
        <v>657</v>
      </c>
      <c r="D3" s="114"/>
      <c r="E3" s="114"/>
      <c r="F3" s="114" t="s">
        <v>658</v>
      </c>
      <c r="G3" s="114" t="s">
        <v>657</v>
      </c>
      <c r="H3" s="114"/>
      <c r="I3" s="114"/>
      <c r="J3" s="114"/>
    </row>
    <row r="4" s="64" customFormat="1" ht="22" customHeight="1" spans="1:10">
      <c r="A4" s="115" t="s">
        <v>698</v>
      </c>
      <c r="B4" s="114"/>
      <c r="C4" s="114" t="s">
        <v>566</v>
      </c>
      <c r="D4" s="114" t="s">
        <v>559</v>
      </c>
      <c r="E4" s="114" t="s">
        <v>475</v>
      </c>
      <c r="F4" s="114" t="s">
        <v>660</v>
      </c>
      <c r="G4" s="114" t="s">
        <v>661</v>
      </c>
      <c r="H4" s="114" t="s">
        <v>662</v>
      </c>
      <c r="I4" s="114" t="s">
        <v>663</v>
      </c>
      <c r="J4" s="114"/>
    </row>
    <row r="5" s="64" customFormat="1" ht="22" customHeight="1" spans="1:10">
      <c r="A5" s="113"/>
      <c r="B5" s="114"/>
      <c r="C5" s="114" t="s">
        <v>565</v>
      </c>
      <c r="D5" s="116">
        <v>66000</v>
      </c>
      <c r="E5" s="116">
        <v>66000</v>
      </c>
      <c r="F5" s="116">
        <v>66000</v>
      </c>
      <c r="G5" s="116">
        <v>100</v>
      </c>
      <c r="H5" s="117">
        <f>F5/E5</f>
        <v>1</v>
      </c>
      <c r="I5" s="114">
        <v>100</v>
      </c>
      <c r="J5" s="114"/>
    </row>
    <row r="6" s="64" customFormat="1" ht="22" customHeight="1" spans="1:10">
      <c r="A6" s="113"/>
      <c r="B6" s="114"/>
      <c r="C6" s="114" t="s">
        <v>699</v>
      </c>
      <c r="D6" s="116">
        <v>66000</v>
      </c>
      <c r="E6" s="116">
        <v>66000</v>
      </c>
      <c r="F6" s="116">
        <v>66000</v>
      </c>
      <c r="G6" s="116">
        <v>100</v>
      </c>
      <c r="H6" s="117">
        <f>F6/E6</f>
        <v>1</v>
      </c>
      <c r="I6" s="114">
        <v>100</v>
      </c>
      <c r="J6" s="114"/>
    </row>
    <row r="7" s="64" customFormat="1" ht="22" customHeight="1" spans="1:10">
      <c r="A7" s="113"/>
      <c r="B7" s="114"/>
      <c r="C7" s="114" t="s">
        <v>665</v>
      </c>
      <c r="D7" s="116"/>
      <c r="E7" s="116"/>
      <c r="F7" s="116"/>
      <c r="G7" s="116"/>
      <c r="H7" s="116"/>
      <c r="I7" s="114"/>
      <c r="J7" s="114"/>
    </row>
    <row r="8" s="64" customFormat="1" ht="22" customHeight="1" spans="1:10">
      <c r="A8" s="113"/>
      <c r="B8" s="114"/>
      <c r="C8" s="114" t="s">
        <v>700</v>
      </c>
      <c r="D8" s="116" t="s">
        <v>566</v>
      </c>
      <c r="E8" s="116" t="s">
        <v>566</v>
      </c>
      <c r="F8" s="116" t="s">
        <v>566</v>
      </c>
      <c r="G8" s="116" t="s">
        <v>566</v>
      </c>
      <c r="H8" s="116" t="s">
        <v>566</v>
      </c>
      <c r="I8" s="114" t="s">
        <v>479</v>
      </c>
      <c r="J8" s="114"/>
    </row>
    <row r="9" s="64" customFormat="1" ht="20" customHeight="1" spans="1:10">
      <c r="A9" s="115" t="s">
        <v>701</v>
      </c>
      <c r="B9" s="114" t="s">
        <v>668</v>
      </c>
      <c r="C9" s="114"/>
      <c r="D9" s="114"/>
      <c r="E9" s="114"/>
      <c r="F9" s="114" t="s">
        <v>669</v>
      </c>
      <c r="G9" s="114"/>
      <c r="H9" s="114"/>
      <c r="I9" s="114"/>
      <c r="J9" s="114"/>
    </row>
    <row r="10" s="64" customFormat="1" ht="21.55" customHeight="1" spans="1:10">
      <c r="A10" s="113"/>
      <c r="B10" s="118" t="s">
        <v>742</v>
      </c>
      <c r="C10" s="118"/>
      <c r="D10" s="118"/>
      <c r="E10" s="118"/>
      <c r="F10" s="118" t="s">
        <v>743</v>
      </c>
      <c r="G10" s="118"/>
      <c r="H10" s="118"/>
      <c r="I10" s="118"/>
      <c r="J10" s="118"/>
    </row>
    <row r="11" s="64" customFormat="1" ht="107" customHeight="1" spans="1:10">
      <c r="A11" s="113"/>
      <c r="B11" s="118"/>
      <c r="C11" s="118"/>
      <c r="D11" s="118"/>
      <c r="E11" s="118"/>
      <c r="F11" s="118"/>
      <c r="G11" s="118"/>
      <c r="H11" s="118"/>
      <c r="I11" s="118"/>
      <c r="J11" s="118"/>
    </row>
    <row r="12" s="64" customFormat="1" ht="21.55" customHeight="1" spans="1:10">
      <c r="A12" s="113" t="s">
        <v>573</v>
      </c>
      <c r="B12" s="114"/>
      <c r="C12" s="114"/>
      <c r="D12" s="114" t="s">
        <v>673</v>
      </c>
      <c r="E12" s="114"/>
      <c r="F12" s="114"/>
      <c r="G12" s="114" t="s">
        <v>577</v>
      </c>
      <c r="H12" s="114" t="s">
        <v>661</v>
      </c>
      <c r="I12" s="114" t="s">
        <v>663</v>
      </c>
      <c r="J12" s="114" t="s">
        <v>578</v>
      </c>
    </row>
    <row r="13" s="64" customFormat="1" ht="21.55" customHeight="1" spans="1:10">
      <c r="A13" s="113" t="s">
        <v>579</v>
      </c>
      <c r="B13" s="114" t="s">
        <v>580</v>
      </c>
      <c r="C13" s="114" t="s">
        <v>581</v>
      </c>
      <c r="D13" s="114" t="s">
        <v>574</v>
      </c>
      <c r="E13" s="114" t="s">
        <v>575</v>
      </c>
      <c r="F13" s="114" t="s">
        <v>576</v>
      </c>
      <c r="G13" s="114"/>
      <c r="H13" s="114"/>
      <c r="I13" s="114"/>
      <c r="J13" s="114"/>
    </row>
    <row r="14" s="64" customFormat="1" ht="39" customHeight="1" spans="1:10">
      <c r="A14" s="119" t="s">
        <v>582</v>
      </c>
      <c r="B14" s="120" t="s">
        <v>583</v>
      </c>
      <c r="C14" s="121" t="s">
        <v>603</v>
      </c>
      <c r="D14" s="78" t="s">
        <v>593</v>
      </c>
      <c r="E14" s="78" t="s">
        <v>61</v>
      </c>
      <c r="F14" s="78" t="s">
        <v>604</v>
      </c>
      <c r="G14" s="120" t="s">
        <v>605</v>
      </c>
      <c r="H14" s="120">
        <v>25</v>
      </c>
      <c r="I14" s="120">
        <v>25</v>
      </c>
      <c r="J14" s="120"/>
    </row>
    <row r="15" s="64" customFormat="1" ht="23" customHeight="1" spans="1:10">
      <c r="A15" s="119" t="s">
        <v>582</v>
      </c>
      <c r="B15" s="120" t="s">
        <v>611</v>
      </c>
      <c r="C15" s="121" t="s">
        <v>612</v>
      </c>
      <c r="D15" s="78" t="s">
        <v>593</v>
      </c>
      <c r="E15" s="78" t="s">
        <v>613</v>
      </c>
      <c r="F15" s="78" t="s">
        <v>614</v>
      </c>
      <c r="G15" s="122" t="s">
        <v>615</v>
      </c>
      <c r="H15" s="120">
        <v>25</v>
      </c>
      <c r="I15" s="120">
        <v>25</v>
      </c>
      <c r="J15" s="120"/>
    </row>
    <row r="16" s="64" customFormat="1" ht="21.55" customHeight="1" spans="1:10">
      <c r="A16" s="119" t="s">
        <v>623</v>
      </c>
      <c r="B16" s="120" t="s">
        <v>722</v>
      </c>
      <c r="C16" s="121" t="s">
        <v>744</v>
      </c>
      <c r="D16" s="78" t="s">
        <v>585</v>
      </c>
      <c r="E16" s="78" t="s">
        <v>745</v>
      </c>
      <c r="F16" s="78" t="s">
        <v>736</v>
      </c>
      <c r="G16" s="120" t="s">
        <v>627</v>
      </c>
      <c r="H16" s="120">
        <v>25</v>
      </c>
      <c r="I16" s="120">
        <v>25</v>
      </c>
      <c r="J16" s="120"/>
    </row>
    <row r="17" s="64" customFormat="1" ht="21.55" customHeight="1" spans="1:10">
      <c r="A17" s="123" t="s">
        <v>643</v>
      </c>
      <c r="B17" s="124" t="s">
        <v>687</v>
      </c>
      <c r="C17" s="121" t="s">
        <v>746</v>
      </c>
      <c r="D17" s="78" t="s">
        <v>585</v>
      </c>
      <c r="E17" s="78" t="s">
        <v>689</v>
      </c>
      <c r="F17" s="78" t="s">
        <v>621</v>
      </c>
      <c r="G17" s="125" t="s">
        <v>747</v>
      </c>
      <c r="H17" s="120">
        <v>25</v>
      </c>
      <c r="I17" s="120">
        <v>25</v>
      </c>
      <c r="J17" s="120"/>
    </row>
    <row r="18" s="64" customFormat="1" ht="21.55" customHeight="1" spans="1:10">
      <c r="A18" s="113" t="s">
        <v>709</v>
      </c>
      <c r="B18" s="114"/>
      <c r="C18" s="114"/>
      <c r="D18" s="124"/>
      <c r="E18" s="124"/>
      <c r="F18" s="124"/>
      <c r="G18" s="124"/>
      <c r="H18" s="124"/>
      <c r="I18" s="124"/>
      <c r="J18" s="124"/>
    </row>
    <row r="19" s="64" customFormat="1" ht="21.55" customHeight="1" spans="1:10">
      <c r="A19" s="113"/>
      <c r="B19" s="114"/>
      <c r="C19" s="114"/>
      <c r="D19" s="124"/>
      <c r="E19" s="124"/>
      <c r="F19" s="124"/>
      <c r="G19" s="124"/>
      <c r="H19" s="124"/>
      <c r="I19" s="124"/>
      <c r="J19" s="124"/>
    </row>
    <row r="20" s="64" customFormat="1" ht="21.55" customHeight="1" spans="1:10">
      <c r="A20" s="113"/>
      <c r="B20" s="114"/>
      <c r="C20" s="114"/>
      <c r="D20" s="124"/>
      <c r="E20" s="124"/>
      <c r="F20" s="124"/>
      <c r="G20" s="124"/>
      <c r="H20" s="124"/>
      <c r="I20" s="124"/>
      <c r="J20" s="124"/>
    </row>
    <row r="21" s="3" customFormat="1" ht="30" customHeight="1" spans="1:10">
      <c r="A21" s="86" t="s">
        <v>692</v>
      </c>
      <c r="B21" s="87"/>
      <c r="C21" s="87"/>
      <c r="D21" s="87"/>
      <c r="E21" s="87"/>
      <c r="F21" s="87"/>
      <c r="G21" s="88"/>
      <c r="H21" s="17" t="s">
        <v>693</v>
      </c>
      <c r="I21" s="17" t="s">
        <v>694</v>
      </c>
      <c r="J21" s="17" t="s">
        <v>695</v>
      </c>
    </row>
    <row r="22" s="2" customFormat="1" ht="35" customHeight="1" spans="1:10">
      <c r="A22" s="89"/>
      <c r="B22" s="90"/>
      <c r="C22" s="90"/>
      <c r="D22" s="90"/>
      <c r="E22" s="90"/>
      <c r="F22" s="90"/>
      <c r="G22" s="91"/>
      <c r="H22" s="12">
        <v>100</v>
      </c>
      <c r="I22" s="12">
        <v>100</v>
      </c>
      <c r="J22" s="17" t="s">
        <v>696</v>
      </c>
    </row>
  </sheetData>
  <mergeCells count="25">
    <mergeCell ref="A2:B2"/>
    <mergeCell ref="C2:J2"/>
    <mergeCell ref="A3:B3"/>
    <mergeCell ref="C3:E3"/>
    <mergeCell ref="G3:J3"/>
    <mergeCell ref="I4:J4"/>
    <mergeCell ref="I5:J5"/>
    <mergeCell ref="I6:J6"/>
    <mergeCell ref="I7:J7"/>
    <mergeCell ref="I8:J8"/>
    <mergeCell ref="B9:E9"/>
    <mergeCell ref="F9:J9"/>
    <mergeCell ref="A12:C12"/>
    <mergeCell ref="D12:F12"/>
    <mergeCell ref="A9:A11"/>
    <mergeCell ref="G12:G13"/>
    <mergeCell ref="H12:H13"/>
    <mergeCell ref="I12:I13"/>
    <mergeCell ref="J12:J13"/>
    <mergeCell ref="A4:B8"/>
    <mergeCell ref="B10:E11"/>
    <mergeCell ref="F10:J11"/>
    <mergeCell ref="A18:C20"/>
    <mergeCell ref="D18:J20"/>
    <mergeCell ref="A21:G22"/>
  </mergeCells>
  <pageMargins left="0.75" right="0.75" top="1" bottom="1" header="0.5" footer="0.5"/>
  <headerFooter/>
</worksheet>
</file>

<file path=xl/worksheets/sheet2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20"/>
  <dimension ref="A2:L22"/>
  <sheetViews>
    <sheetView topLeftCell="A9" workbookViewId="0">
      <selection activeCell="A3" sqref="$A3:$XFD3"/>
    </sheetView>
  </sheetViews>
  <sheetFormatPr defaultColWidth="8.08333333333333" defaultRowHeight="14.25"/>
  <cols>
    <col min="1" max="1" width="9.16666666666667" style="1" customWidth="1"/>
    <col min="2" max="2" width="8.83333333333333" style="1" customWidth="1"/>
    <col min="3" max="3" width="20.1666666666667" style="1" customWidth="1"/>
    <col min="4" max="4" width="22.25" style="1" customWidth="1"/>
    <col min="5" max="5" width="16.3333333333333" style="1" customWidth="1"/>
    <col min="6" max="6" width="19.5833333333333" style="1" customWidth="1"/>
    <col min="7" max="7" width="12.6666666666667" style="1" customWidth="1"/>
    <col min="8" max="8" width="17.5833333333333" style="1" customWidth="1"/>
    <col min="9" max="9" width="13.1" style="1" customWidth="1"/>
    <col min="10" max="10" width="14" style="1" customWidth="1"/>
    <col min="11" max="11" width="27.5833333333333" style="1" customWidth="1"/>
    <col min="12" max="12" width="33" style="1" customWidth="1"/>
    <col min="13" max="16384" width="8.08333333333333" style="1"/>
  </cols>
  <sheetData>
    <row r="2" s="1" customFormat="1" ht="41.25" customHeight="1" spans="1:12">
      <c r="A2" s="60" t="s">
        <v>653</v>
      </c>
      <c r="B2" s="60"/>
      <c r="C2" s="60"/>
      <c r="D2" s="60"/>
      <c r="E2" s="60"/>
      <c r="F2" s="60"/>
      <c r="G2" s="60"/>
      <c r="H2" s="60"/>
      <c r="I2" s="60"/>
      <c r="J2" s="60"/>
      <c r="K2" s="60"/>
      <c r="L2" s="60"/>
    </row>
    <row r="3" s="2" customFormat="1" ht="31" customHeight="1" spans="1:12">
      <c r="A3" s="5" t="s">
        <v>654</v>
      </c>
      <c r="B3" s="5"/>
      <c r="C3" s="6" t="s">
        <v>748</v>
      </c>
      <c r="D3" s="6"/>
      <c r="E3" s="6"/>
      <c r="F3" s="6"/>
      <c r="G3" s="6"/>
      <c r="H3" s="6"/>
      <c r="I3" s="6"/>
      <c r="J3" s="6"/>
      <c r="K3" s="6"/>
      <c r="L3" s="6"/>
    </row>
    <row r="4" s="2" customFormat="1" ht="30" customHeight="1" spans="1:12">
      <c r="A4" s="5" t="s">
        <v>656</v>
      </c>
      <c r="B4" s="5"/>
      <c r="C4" s="6"/>
      <c r="D4" s="6"/>
      <c r="E4" s="6"/>
      <c r="F4" s="6"/>
      <c r="G4" s="6"/>
      <c r="H4" s="7" t="s">
        <v>658</v>
      </c>
      <c r="I4" s="6"/>
      <c r="J4" s="6"/>
      <c r="K4" s="6"/>
      <c r="L4" s="6"/>
    </row>
    <row r="5" s="2" customFormat="1" ht="26" customHeight="1" spans="1:12">
      <c r="A5" s="8" t="s">
        <v>659</v>
      </c>
      <c r="B5" s="8"/>
      <c r="C5" s="5"/>
      <c r="D5" s="5" t="s">
        <v>559</v>
      </c>
      <c r="E5" s="5"/>
      <c r="F5" s="5" t="s">
        <v>475</v>
      </c>
      <c r="G5" s="5"/>
      <c r="H5" s="5" t="s">
        <v>660</v>
      </c>
      <c r="I5" s="5" t="s">
        <v>661</v>
      </c>
      <c r="J5" s="5" t="s">
        <v>662</v>
      </c>
      <c r="K5" s="5" t="s">
        <v>663</v>
      </c>
      <c r="L5" s="9" t="s">
        <v>664</v>
      </c>
    </row>
    <row r="6" s="2" customFormat="1" ht="30" customHeight="1" spans="1:12">
      <c r="A6" s="8"/>
      <c r="B6" s="8"/>
      <c r="C6" s="10" t="s">
        <v>565</v>
      </c>
      <c r="D6" s="11">
        <v>93270</v>
      </c>
      <c r="E6" s="11"/>
      <c r="F6" s="11">
        <v>93270</v>
      </c>
      <c r="G6" s="11"/>
      <c r="H6" s="11">
        <v>20000</v>
      </c>
      <c r="I6" s="12">
        <v>100</v>
      </c>
      <c r="J6" s="101">
        <v>0.21</v>
      </c>
      <c r="K6" s="5">
        <v>60</v>
      </c>
      <c r="L6" s="15" t="s">
        <v>566</v>
      </c>
    </row>
    <row r="7" s="2" customFormat="1" ht="30" customHeight="1" spans="1:12">
      <c r="A7" s="8"/>
      <c r="B7" s="8"/>
      <c r="C7" s="8" t="s">
        <v>567</v>
      </c>
      <c r="D7" s="11">
        <v>93270</v>
      </c>
      <c r="E7" s="11"/>
      <c r="F7" s="11">
        <v>93270</v>
      </c>
      <c r="G7" s="11"/>
      <c r="H7" s="11">
        <v>20000</v>
      </c>
      <c r="I7" s="12">
        <v>100</v>
      </c>
      <c r="J7" s="101">
        <f>H7/F7</f>
        <v>0.214431221185805</v>
      </c>
      <c r="K7" s="5">
        <v>60</v>
      </c>
      <c r="L7" s="15"/>
    </row>
    <row r="8" s="2" customFormat="1" ht="30" customHeight="1" spans="1:12">
      <c r="A8" s="8"/>
      <c r="B8" s="8"/>
      <c r="C8" s="10" t="s">
        <v>665</v>
      </c>
      <c r="D8" s="11">
        <v>0</v>
      </c>
      <c r="E8" s="11"/>
      <c r="F8" s="11" t="s">
        <v>566</v>
      </c>
      <c r="G8" s="11"/>
      <c r="H8" s="11" t="s">
        <v>566</v>
      </c>
      <c r="I8" s="16"/>
      <c r="J8" s="12">
        <v>0</v>
      </c>
      <c r="K8" s="10"/>
      <c r="L8" s="15"/>
    </row>
    <row r="9" s="2" customFormat="1" ht="30" customHeight="1" spans="1:12">
      <c r="A9" s="8"/>
      <c r="B9" s="8"/>
      <c r="C9" s="5" t="s">
        <v>666</v>
      </c>
      <c r="D9" s="11">
        <v>0</v>
      </c>
      <c r="E9" s="11"/>
      <c r="F9" s="11" t="s">
        <v>566</v>
      </c>
      <c r="G9" s="11"/>
      <c r="H9" s="11" t="s">
        <v>566</v>
      </c>
      <c r="I9" s="16"/>
      <c r="J9" s="12">
        <v>0</v>
      </c>
      <c r="K9" s="10"/>
      <c r="L9" s="15"/>
    </row>
    <row r="10" s="1" customFormat="1" ht="26.4" customHeight="1" spans="1:12">
      <c r="A10" s="17" t="s">
        <v>667</v>
      </c>
      <c r="B10" s="7" t="s">
        <v>668</v>
      </c>
      <c r="C10" s="7"/>
      <c r="D10" s="7"/>
      <c r="E10" s="7"/>
      <c r="F10" s="7"/>
      <c r="G10" s="7"/>
      <c r="H10" s="7" t="s">
        <v>669</v>
      </c>
      <c r="I10" s="7"/>
      <c r="J10" s="7"/>
      <c r="K10" s="7"/>
      <c r="L10" s="7"/>
    </row>
    <row r="11" s="1" customFormat="1" ht="66.65" customHeight="1" spans="1:12">
      <c r="A11" s="17"/>
      <c r="B11" s="18" t="s">
        <v>749</v>
      </c>
      <c r="C11" s="18"/>
      <c r="D11" s="18"/>
      <c r="E11" s="18"/>
      <c r="F11" s="18"/>
      <c r="G11" s="18"/>
      <c r="H11" s="18" t="s">
        <v>750</v>
      </c>
      <c r="I11" s="18"/>
      <c r="J11" s="18"/>
      <c r="K11" s="18"/>
      <c r="L11" s="18"/>
    </row>
    <row r="12" s="2" customFormat="1" ht="35" customHeight="1" spans="1:12">
      <c r="A12" s="19"/>
      <c r="B12" s="20"/>
      <c r="C12" s="20"/>
      <c r="D12" s="20"/>
      <c r="E12" s="20"/>
      <c r="F12" s="20"/>
      <c r="G12" s="20"/>
      <c r="H12" s="20"/>
      <c r="I12" s="21"/>
      <c r="J12" s="21"/>
      <c r="K12" s="22"/>
      <c r="L12" s="23"/>
    </row>
    <row r="13" s="2" customFormat="1" ht="35" customHeight="1" spans="1:12">
      <c r="A13" s="24" t="s">
        <v>672</v>
      </c>
      <c r="B13" s="24"/>
      <c r="C13" s="24"/>
      <c r="D13" s="24"/>
      <c r="E13" s="24"/>
      <c r="F13" s="24"/>
      <c r="G13" s="24"/>
      <c r="H13" s="24"/>
      <c r="I13" s="24"/>
      <c r="J13" s="24"/>
      <c r="K13" s="24"/>
      <c r="L13" s="24"/>
    </row>
    <row r="14" s="2" customFormat="1" ht="31" customHeight="1" spans="1:12">
      <c r="A14" s="5" t="s">
        <v>573</v>
      </c>
      <c r="B14" s="5"/>
      <c r="C14" s="5"/>
      <c r="D14" s="5"/>
      <c r="E14" s="5" t="s">
        <v>673</v>
      </c>
      <c r="F14" s="5"/>
      <c r="G14" s="5"/>
      <c r="H14" s="25" t="s">
        <v>674</v>
      </c>
      <c r="I14" s="26"/>
      <c r="J14" s="26"/>
      <c r="K14" s="26"/>
      <c r="L14" s="27"/>
    </row>
    <row r="15" s="1" customFormat="1" ht="28" customHeight="1" spans="1:12">
      <c r="A15" s="9" t="s">
        <v>675</v>
      </c>
      <c r="B15" s="9"/>
      <c r="C15" s="34" t="s">
        <v>580</v>
      </c>
      <c r="D15" s="34" t="s">
        <v>581</v>
      </c>
      <c r="E15" s="9" t="s">
        <v>574</v>
      </c>
      <c r="F15" s="9" t="s">
        <v>575</v>
      </c>
      <c r="G15" s="5" t="s">
        <v>576</v>
      </c>
      <c r="H15" s="5" t="s">
        <v>577</v>
      </c>
      <c r="I15" s="5" t="s">
        <v>661</v>
      </c>
      <c r="J15" s="5" t="s">
        <v>663</v>
      </c>
      <c r="K15" s="35" t="s">
        <v>578</v>
      </c>
      <c r="L15" s="36"/>
    </row>
    <row r="16" s="1" customFormat="1" ht="38" customHeight="1" spans="1:12">
      <c r="A16" s="102" t="s">
        <v>582</v>
      </c>
      <c r="B16" s="103"/>
      <c r="C16" s="39" t="s">
        <v>583</v>
      </c>
      <c r="D16" s="39" t="s">
        <v>606</v>
      </c>
      <c r="E16" s="41" t="s">
        <v>593</v>
      </c>
      <c r="F16" s="41" t="s">
        <v>76</v>
      </c>
      <c r="G16" s="41" t="s">
        <v>127</v>
      </c>
      <c r="H16" s="41" t="s">
        <v>607</v>
      </c>
      <c r="I16" s="43">
        <v>30</v>
      </c>
      <c r="J16" s="43">
        <v>30</v>
      </c>
      <c r="K16" s="37" t="s">
        <v>566</v>
      </c>
      <c r="L16" s="37"/>
    </row>
    <row r="17" s="1" customFormat="1" ht="38" customHeight="1" spans="1:12">
      <c r="A17" s="104"/>
      <c r="B17" s="105"/>
      <c r="C17" s="39" t="s">
        <v>583</v>
      </c>
      <c r="D17" s="39" t="s">
        <v>751</v>
      </c>
      <c r="E17" s="41" t="s">
        <v>593</v>
      </c>
      <c r="F17" s="41" t="s">
        <v>76</v>
      </c>
      <c r="G17" s="41" t="s">
        <v>127</v>
      </c>
      <c r="H17" s="41" t="s">
        <v>607</v>
      </c>
      <c r="I17" s="43">
        <v>30</v>
      </c>
      <c r="J17" s="43">
        <v>30</v>
      </c>
      <c r="K17" s="37" t="s">
        <v>566</v>
      </c>
      <c r="L17" s="38"/>
    </row>
    <row r="18" s="1" customFormat="1" ht="38" customHeight="1" spans="1:12">
      <c r="A18" s="41" t="s">
        <v>623</v>
      </c>
      <c r="B18" s="41"/>
      <c r="C18" s="39" t="s">
        <v>624</v>
      </c>
      <c r="D18" s="39" t="s">
        <v>752</v>
      </c>
      <c r="E18" s="41" t="s">
        <v>585</v>
      </c>
      <c r="F18" s="41" t="s">
        <v>753</v>
      </c>
      <c r="G18" s="41" t="s">
        <v>627</v>
      </c>
      <c r="H18" s="41" t="s">
        <v>754</v>
      </c>
      <c r="I18" s="43">
        <v>10</v>
      </c>
      <c r="J18" s="43">
        <v>8</v>
      </c>
      <c r="K18" s="37" t="s">
        <v>566</v>
      </c>
      <c r="L18" s="38"/>
    </row>
    <row r="19" s="1" customFormat="1" ht="38" customHeight="1" spans="1:12">
      <c r="A19" s="106" t="s">
        <v>643</v>
      </c>
      <c r="B19" s="106"/>
      <c r="C19" s="107" t="s">
        <v>644</v>
      </c>
      <c r="D19" s="107" t="s">
        <v>755</v>
      </c>
      <c r="E19" s="106" t="s">
        <v>593</v>
      </c>
      <c r="F19" s="106" t="s">
        <v>613</v>
      </c>
      <c r="G19" s="106" t="s">
        <v>621</v>
      </c>
      <c r="H19" s="106" t="s">
        <v>756</v>
      </c>
      <c r="I19" s="108">
        <v>30</v>
      </c>
      <c r="J19" s="108">
        <v>30</v>
      </c>
      <c r="K19" s="109" t="s">
        <v>566</v>
      </c>
      <c r="L19" s="110"/>
    </row>
    <row r="20" s="3" customFormat="1" ht="67" customHeight="1" spans="1:12">
      <c r="A20" s="17" t="s">
        <v>691</v>
      </c>
      <c r="B20" s="17"/>
      <c r="C20" s="17"/>
      <c r="D20" s="18" t="s">
        <v>566</v>
      </c>
      <c r="E20" s="18"/>
      <c r="F20" s="18"/>
      <c r="G20" s="18"/>
      <c r="H20" s="18"/>
      <c r="I20" s="18"/>
      <c r="J20" s="18"/>
      <c r="K20" s="18"/>
      <c r="L20" s="18"/>
    </row>
    <row r="21" s="3" customFormat="1" ht="30" customHeight="1" spans="1:12">
      <c r="A21" s="5" t="s">
        <v>692</v>
      </c>
      <c r="B21" s="5"/>
      <c r="C21" s="5"/>
      <c r="D21" s="5"/>
      <c r="E21" s="5"/>
      <c r="F21" s="5"/>
      <c r="G21" s="5"/>
      <c r="H21" s="5"/>
      <c r="I21" s="17" t="s">
        <v>693</v>
      </c>
      <c r="J21" s="17" t="s">
        <v>694</v>
      </c>
      <c r="K21" s="17" t="s">
        <v>695</v>
      </c>
      <c r="L21" s="17"/>
    </row>
    <row r="22" s="2" customFormat="1" ht="35" customHeight="1" spans="1:12">
      <c r="A22" s="5"/>
      <c r="B22" s="5"/>
      <c r="C22" s="5"/>
      <c r="D22" s="5"/>
      <c r="E22" s="5"/>
      <c r="F22" s="5"/>
      <c r="G22" s="5"/>
      <c r="H22" s="5"/>
      <c r="I22" s="12">
        <v>100</v>
      </c>
      <c r="J22" s="12">
        <v>98</v>
      </c>
      <c r="K22" s="17" t="s">
        <v>696</v>
      </c>
      <c r="L22" s="17"/>
    </row>
  </sheetData>
  <mergeCells count="42">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K16:L16"/>
    <mergeCell ref="K17:L17"/>
    <mergeCell ref="A18:B18"/>
    <mergeCell ref="K18:L18"/>
    <mergeCell ref="A19:B19"/>
    <mergeCell ref="K19:L19"/>
    <mergeCell ref="A20:C20"/>
    <mergeCell ref="D20:L20"/>
    <mergeCell ref="K21:L21"/>
    <mergeCell ref="K22:L22"/>
    <mergeCell ref="A10:A11"/>
    <mergeCell ref="L6:L9"/>
    <mergeCell ref="A5:B9"/>
    <mergeCell ref="A21:H22"/>
    <mergeCell ref="A16:B17"/>
  </mergeCells>
  <pageMargins left="0.75" right="0.75" top="1" bottom="1" header="0.5" footer="0.5"/>
  <pageSetup paperSize="9" orientation="landscape"/>
  <headerFooter/>
</worksheet>
</file>

<file path=xl/worksheets/sheet2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21"/>
  <dimension ref="A1:J21"/>
  <sheetViews>
    <sheetView workbookViewId="0">
      <selection activeCell="A1" sqref="$A1:$XFD1048576"/>
    </sheetView>
  </sheetViews>
  <sheetFormatPr defaultColWidth="8" defaultRowHeight="12.75"/>
  <cols>
    <col min="1" max="1" width="13.125" style="64" customWidth="1"/>
    <col min="2" max="2" width="20.375" style="64" customWidth="1"/>
    <col min="3" max="3" width="23.5" style="64" customWidth="1"/>
    <col min="4" max="4" width="14" style="64" customWidth="1"/>
    <col min="5" max="5" width="22" style="64" customWidth="1"/>
    <col min="6" max="7" width="11.625" style="64" customWidth="1"/>
    <col min="8" max="8" width="9" style="64" customWidth="1"/>
    <col min="9" max="9" width="10.125" style="64" customWidth="1"/>
    <col min="10" max="10" width="23.375" style="64" customWidth="1"/>
    <col min="11" max="11" width="8.54166666666667" style="64"/>
    <col min="12" max="16384" width="8" style="64"/>
  </cols>
  <sheetData>
    <row r="1" s="64" customFormat="1" ht="27" spans="1:10">
      <c r="F1" s="65" t="s">
        <v>653</v>
      </c>
    </row>
    <row r="2" s="64" customFormat="1" ht="22" customHeight="1" spans="1:10">
      <c r="A2" s="66" t="s">
        <v>654</v>
      </c>
      <c r="B2" s="67"/>
      <c r="C2" s="67" t="s">
        <v>757</v>
      </c>
      <c r="D2" s="67"/>
      <c r="E2" s="67"/>
      <c r="F2" s="67"/>
      <c r="G2" s="67"/>
      <c r="H2" s="67"/>
      <c r="I2" s="67"/>
      <c r="J2" s="67"/>
    </row>
    <row r="3" s="64" customFormat="1" ht="22" customHeight="1" spans="1:10">
      <c r="A3" s="68" t="s">
        <v>656</v>
      </c>
      <c r="B3" s="69"/>
      <c r="C3" s="69" t="s">
        <v>657</v>
      </c>
      <c r="D3" s="69"/>
      <c r="E3" s="69"/>
      <c r="F3" s="69" t="s">
        <v>658</v>
      </c>
      <c r="G3" s="69" t="s">
        <v>657</v>
      </c>
      <c r="H3" s="69"/>
      <c r="I3" s="69"/>
      <c r="J3" s="69"/>
    </row>
    <row r="4" s="64" customFormat="1" ht="22" customHeight="1" spans="1:10">
      <c r="A4" s="70" t="s">
        <v>698</v>
      </c>
      <c r="B4" s="69"/>
      <c r="C4" s="69" t="s">
        <v>566</v>
      </c>
      <c r="D4" s="69" t="s">
        <v>559</v>
      </c>
      <c r="E4" s="69" t="s">
        <v>475</v>
      </c>
      <c r="F4" s="69" t="s">
        <v>660</v>
      </c>
      <c r="G4" s="69" t="s">
        <v>661</v>
      </c>
      <c r="H4" s="69" t="s">
        <v>662</v>
      </c>
      <c r="I4" s="69" t="s">
        <v>663</v>
      </c>
      <c r="J4" s="69"/>
    </row>
    <row r="5" s="64" customFormat="1" ht="22" customHeight="1" spans="1:10">
      <c r="A5" s="68"/>
      <c r="B5" s="69"/>
      <c r="C5" s="69" t="s">
        <v>565</v>
      </c>
      <c r="D5" s="71">
        <v>319200</v>
      </c>
      <c r="E5" s="71">
        <v>319200</v>
      </c>
      <c r="F5" s="71">
        <v>303435.72</v>
      </c>
      <c r="G5" s="71">
        <v>100</v>
      </c>
      <c r="H5" s="72">
        <f>F5/E5</f>
        <v>0.950613157894737</v>
      </c>
      <c r="I5" s="69">
        <v>100</v>
      </c>
      <c r="J5" s="69"/>
    </row>
    <row r="6" s="64" customFormat="1" ht="22" customHeight="1" spans="1:10">
      <c r="A6" s="68"/>
      <c r="B6" s="69"/>
      <c r="C6" s="69" t="s">
        <v>699</v>
      </c>
      <c r="D6" s="71">
        <v>319200</v>
      </c>
      <c r="E6" s="71">
        <v>319200</v>
      </c>
      <c r="F6" s="71">
        <v>303435.72</v>
      </c>
      <c r="G6" s="71">
        <v>100</v>
      </c>
      <c r="H6" s="72">
        <f>F6/E6</f>
        <v>0.950613157894737</v>
      </c>
      <c r="I6" s="69">
        <v>100</v>
      </c>
      <c r="J6" s="69"/>
    </row>
    <row r="7" s="64" customFormat="1" ht="22" customHeight="1" spans="1:10">
      <c r="A7" s="68"/>
      <c r="B7" s="69"/>
      <c r="C7" s="69" t="s">
        <v>665</v>
      </c>
      <c r="D7" s="71"/>
      <c r="E7" s="71"/>
      <c r="F7" s="71"/>
      <c r="G7" s="71"/>
      <c r="H7" s="71"/>
      <c r="I7" s="69"/>
      <c r="J7" s="69"/>
    </row>
    <row r="8" s="64" customFormat="1" ht="22" customHeight="1" spans="1:10">
      <c r="A8" s="68"/>
      <c r="B8" s="69"/>
      <c r="C8" s="69" t="s">
        <v>700</v>
      </c>
      <c r="D8" s="71" t="s">
        <v>566</v>
      </c>
      <c r="E8" s="71" t="s">
        <v>566</v>
      </c>
      <c r="F8" s="71" t="s">
        <v>566</v>
      </c>
      <c r="G8" s="71" t="s">
        <v>566</v>
      </c>
      <c r="H8" s="71" t="s">
        <v>566</v>
      </c>
      <c r="I8" s="69" t="s">
        <v>479</v>
      </c>
      <c r="J8" s="69"/>
    </row>
    <row r="9" s="64" customFormat="1" ht="20" customHeight="1" spans="1:10">
      <c r="A9" s="70" t="s">
        <v>701</v>
      </c>
      <c r="B9" s="69" t="s">
        <v>668</v>
      </c>
      <c r="C9" s="69"/>
      <c r="D9" s="69"/>
      <c r="E9" s="69"/>
      <c r="F9" s="69" t="s">
        <v>669</v>
      </c>
      <c r="G9" s="69"/>
      <c r="H9" s="69"/>
      <c r="I9" s="69"/>
      <c r="J9" s="69"/>
    </row>
    <row r="10" s="64" customFormat="1" ht="21.55" customHeight="1" spans="1:10">
      <c r="A10" s="68"/>
      <c r="B10" s="74" t="s">
        <v>758</v>
      </c>
      <c r="C10" s="74"/>
      <c r="D10" s="74"/>
      <c r="E10" s="74"/>
      <c r="F10" s="74" t="s">
        <v>759</v>
      </c>
      <c r="G10" s="74"/>
      <c r="H10" s="74"/>
      <c r="I10" s="74"/>
      <c r="J10" s="74"/>
    </row>
    <row r="11" s="64" customFormat="1" ht="107" customHeight="1" spans="1:10">
      <c r="A11" s="68"/>
      <c r="B11" s="74"/>
      <c r="C11" s="74"/>
      <c r="D11" s="74"/>
      <c r="E11" s="74"/>
      <c r="F11" s="74"/>
      <c r="G11" s="74"/>
      <c r="H11" s="74"/>
      <c r="I11" s="74"/>
      <c r="J11" s="74"/>
    </row>
    <row r="12" s="64" customFormat="1" ht="21.55" customHeight="1" spans="1:10">
      <c r="A12" s="68" t="s">
        <v>573</v>
      </c>
      <c r="B12" s="69"/>
      <c r="C12" s="69"/>
      <c r="D12" s="69" t="s">
        <v>673</v>
      </c>
      <c r="E12" s="69"/>
      <c r="F12" s="69"/>
      <c r="G12" s="69" t="s">
        <v>577</v>
      </c>
      <c r="H12" s="69" t="s">
        <v>661</v>
      </c>
      <c r="I12" s="69" t="s">
        <v>663</v>
      </c>
      <c r="J12" s="69" t="s">
        <v>578</v>
      </c>
    </row>
    <row r="13" s="64" customFormat="1" ht="21.55" customHeight="1" spans="1:10">
      <c r="A13" s="68" t="s">
        <v>579</v>
      </c>
      <c r="B13" s="69" t="s">
        <v>580</v>
      </c>
      <c r="C13" s="69" t="s">
        <v>581</v>
      </c>
      <c r="D13" s="69" t="s">
        <v>574</v>
      </c>
      <c r="E13" s="69" t="s">
        <v>575</v>
      </c>
      <c r="F13" s="69" t="s">
        <v>576</v>
      </c>
      <c r="G13" s="69"/>
      <c r="H13" s="69"/>
      <c r="I13" s="69"/>
      <c r="J13" s="69"/>
    </row>
    <row r="14" s="64" customFormat="1" ht="39" customHeight="1" spans="1:10">
      <c r="A14" s="92" t="s">
        <v>582</v>
      </c>
      <c r="B14" s="92" t="s">
        <v>583</v>
      </c>
      <c r="C14" s="93" t="s">
        <v>760</v>
      </c>
      <c r="D14" s="94" t="s">
        <v>593</v>
      </c>
      <c r="E14" s="94" t="s">
        <v>761</v>
      </c>
      <c r="F14" s="94" t="s">
        <v>127</v>
      </c>
      <c r="G14" s="92" t="s">
        <v>762</v>
      </c>
      <c r="H14" s="92">
        <v>45</v>
      </c>
      <c r="I14" s="92">
        <v>45</v>
      </c>
      <c r="J14" s="92"/>
    </row>
    <row r="15" s="64" customFormat="1" ht="75" customHeight="1" spans="1:10">
      <c r="A15" s="95" t="s">
        <v>623</v>
      </c>
      <c r="B15" s="95" t="s">
        <v>722</v>
      </c>
      <c r="C15" s="96" t="s">
        <v>744</v>
      </c>
      <c r="D15" s="46" t="s">
        <v>585</v>
      </c>
      <c r="E15" s="46" t="s">
        <v>745</v>
      </c>
      <c r="F15" s="46" t="s">
        <v>736</v>
      </c>
      <c r="G15" s="97" t="s">
        <v>763</v>
      </c>
      <c r="H15" s="95">
        <v>30</v>
      </c>
      <c r="I15" s="95">
        <v>30</v>
      </c>
      <c r="J15" s="95"/>
    </row>
    <row r="16" s="64" customFormat="1" ht="21.55" customHeight="1" spans="1:10">
      <c r="A16" s="98" t="s">
        <v>643</v>
      </c>
      <c r="B16" s="98" t="s">
        <v>687</v>
      </c>
      <c r="C16" s="99" t="s">
        <v>746</v>
      </c>
      <c r="D16" s="46" t="s">
        <v>585</v>
      </c>
      <c r="E16" s="46" t="s">
        <v>689</v>
      </c>
      <c r="F16" s="46" t="s">
        <v>621</v>
      </c>
      <c r="G16" s="100" t="s">
        <v>747</v>
      </c>
      <c r="H16" s="95">
        <v>25</v>
      </c>
      <c r="I16" s="95">
        <v>25</v>
      </c>
      <c r="J16" s="95"/>
    </row>
    <row r="17" s="64" customFormat="1" ht="21.55" customHeight="1" spans="1:10">
      <c r="A17" s="68" t="s">
        <v>709</v>
      </c>
      <c r="B17" s="69"/>
      <c r="C17" s="69"/>
      <c r="D17" s="85"/>
      <c r="E17" s="85"/>
      <c r="F17" s="85"/>
      <c r="G17" s="85"/>
      <c r="H17" s="85"/>
      <c r="I17" s="85"/>
      <c r="J17" s="85"/>
    </row>
    <row r="18" s="64" customFormat="1" ht="21.55" customHeight="1" spans="1:10">
      <c r="A18" s="68"/>
      <c r="B18" s="69"/>
      <c r="C18" s="69"/>
      <c r="D18" s="85"/>
      <c r="E18" s="85"/>
      <c r="F18" s="85"/>
      <c r="G18" s="85"/>
      <c r="H18" s="85"/>
      <c r="I18" s="85"/>
      <c r="J18" s="85"/>
    </row>
    <row r="19" s="64" customFormat="1" ht="21.55" customHeight="1" spans="1:10">
      <c r="A19" s="68"/>
      <c r="B19" s="69"/>
      <c r="C19" s="69"/>
      <c r="D19" s="85"/>
      <c r="E19" s="85"/>
      <c r="F19" s="85"/>
      <c r="G19" s="85"/>
      <c r="H19" s="85"/>
      <c r="I19" s="85"/>
      <c r="J19" s="85"/>
    </row>
    <row r="20" s="3" customFormat="1" ht="30" customHeight="1" spans="1:10">
      <c r="A20" s="86" t="s">
        <v>692</v>
      </c>
      <c r="B20" s="87"/>
      <c r="C20" s="87"/>
      <c r="D20" s="87"/>
      <c r="E20" s="87"/>
      <c r="F20" s="87"/>
      <c r="G20" s="88"/>
      <c r="H20" s="17" t="s">
        <v>693</v>
      </c>
      <c r="I20" s="17" t="s">
        <v>694</v>
      </c>
      <c r="J20" s="17" t="s">
        <v>695</v>
      </c>
    </row>
    <row r="21" s="2" customFormat="1" ht="35" customHeight="1" spans="1:10">
      <c r="A21" s="89"/>
      <c r="B21" s="90"/>
      <c r="C21" s="90"/>
      <c r="D21" s="90"/>
      <c r="E21" s="90"/>
      <c r="F21" s="90"/>
      <c r="G21" s="91"/>
      <c r="H21" s="12">
        <v>100</v>
      </c>
      <c r="I21" s="12">
        <v>100</v>
      </c>
      <c r="J21" s="17" t="s">
        <v>696</v>
      </c>
    </row>
  </sheetData>
  <mergeCells count="25">
    <mergeCell ref="A2:B2"/>
    <mergeCell ref="C2:J2"/>
    <mergeCell ref="A3:B3"/>
    <mergeCell ref="C3:E3"/>
    <mergeCell ref="G3:J3"/>
    <mergeCell ref="I4:J4"/>
    <mergeCell ref="I5:J5"/>
    <mergeCell ref="I6:J6"/>
    <mergeCell ref="I7:J7"/>
    <mergeCell ref="I8:J8"/>
    <mergeCell ref="B9:E9"/>
    <mergeCell ref="F9:J9"/>
    <mergeCell ref="A12:C12"/>
    <mergeCell ref="D12:F12"/>
    <mergeCell ref="A9:A11"/>
    <mergeCell ref="G12:G13"/>
    <mergeCell ref="H12:H13"/>
    <mergeCell ref="I12:I13"/>
    <mergeCell ref="J12:J13"/>
    <mergeCell ref="A4:B8"/>
    <mergeCell ref="B10:E11"/>
    <mergeCell ref="F10:J11"/>
    <mergeCell ref="A17:C19"/>
    <mergeCell ref="D17:J19"/>
    <mergeCell ref="A20:G21"/>
  </mergeCells>
  <pageMargins left="0.75" right="0.75" top="1" bottom="1" header="0.5" footer="0.5"/>
  <headerFooter/>
</worksheet>
</file>

<file path=xl/worksheets/sheet2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22"/>
  <dimension ref="A1:J22"/>
  <sheetViews>
    <sheetView workbookViewId="0">
      <selection activeCell="N17" sqref="N17"/>
    </sheetView>
  </sheetViews>
  <sheetFormatPr defaultColWidth="8" defaultRowHeight="12.75"/>
  <cols>
    <col min="1" max="1" width="13.125" style="64" customWidth="1"/>
    <col min="2" max="2" width="20.375" style="64" customWidth="1"/>
    <col min="3" max="3" width="23.5" style="64" customWidth="1"/>
    <col min="4" max="4" width="14" style="64" customWidth="1"/>
    <col min="5" max="5" width="22" style="64" customWidth="1"/>
    <col min="6" max="7" width="11.625" style="64" customWidth="1"/>
    <col min="8" max="8" width="9" style="64" customWidth="1"/>
    <col min="9" max="9" width="10.125" style="64" customWidth="1"/>
    <col min="10" max="10" width="23.375" style="64" customWidth="1"/>
    <col min="11" max="16384" width="8" style="64"/>
  </cols>
  <sheetData>
    <row r="1" s="64" customFormat="1" ht="27" spans="1:10">
      <c r="F1" s="65" t="s">
        <v>653</v>
      </c>
    </row>
    <row r="2" s="64" customFormat="1" ht="22" customHeight="1" spans="1:10">
      <c r="A2" s="66" t="s">
        <v>654</v>
      </c>
      <c r="B2" s="67"/>
      <c r="C2" s="67" t="s">
        <v>764</v>
      </c>
      <c r="D2" s="67"/>
      <c r="E2" s="67"/>
      <c r="F2" s="67"/>
      <c r="G2" s="67"/>
      <c r="H2" s="67"/>
      <c r="I2" s="67"/>
      <c r="J2" s="67"/>
    </row>
    <row r="3" s="64" customFormat="1" ht="22" customHeight="1" spans="1:10">
      <c r="A3" s="68" t="s">
        <v>656</v>
      </c>
      <c r="B3" s="69"/>
      <c r="C3" s="69" t="s">
        <v>657</v>
      </c>
      <c r="D3" s="69"/>
      <c r="E3" s="69"/>
      <c r="F3" s="69" t="s">
        <v>658</v>
      </c>
      <c r="G3" s="69" t="s">
        <v>657</v>
      </c>
      <c r="H3" s="69"/>
      <c r="I3" s="69"/>
      <c r="J3" s="69"/>
    </row>
    <row r="4" s="64" customFormat="1" ht="22" customHeight="1" spans="1:10">
      <c r="A4" s="70" t="s">
        <v>698</v>
      </c>
      <c r="B4" s="69"/>
      <c r="C4" s="69" t="s">
        <v>566</v>
      </c>
      <c r="D4" s="69" t="s">
        <v>559</v>
      </c>
      <c r="E4" s="69" t="s">
        <v>475</v>
      </c>
      <c r="F4" s="69" t="s">
        <v>660</v>
      </c>
      <c r="G4" s="69" t="s">
        <v>661</v>
      </c>
      <c r="H4" s="69" t="s">
        <v>662</v>
      </c>
      <c r="I4" s="69" t="s">
        <v>663</v>
      </c>
      <c r="J4" s="69"/>
    </row>
    <row r="5" s="64" customFormat="1" ht="22" customHeight="1" spans="1:10">
      <c r="A5" s="68"/>
      <c r="B5" s="69"/>
      <c r="C5" s="69" t="s">
        <v>565</v>
      </c>
      <c r="D5" s="71">
        <v>13245</v>
      </c>
      <c r="E5" s="71">
        <v>13245</v>
      </c>
      <c r="F5" s="71">
        <v>13245</v>
      </c>
      <c r="G5" s="71">
        <v>100</v>
      </c>
      <c r="H5" s="72">
        <v>1</v>
      </c>
      <c r="I5" s="73">
        <v>100</v>
      </c>
      <c r="J5" s="69"/>
    </row>
    <row r="6" s="64" customFormat="1" ht="22" customHeight="1" spans="1:10">
      <c r="A6" s="68"/>
      <c r="B6" s="69"/>
      <c r="C6" s="69" t="s">
        <v>699</v>
      </c>
      <c r="D6" s="71">
        <v>13245</v>
      </c>
      <c r="E6" s="71">
        <v>13245</v>
      </c>
      <c r="F6" s="71">
        <v>13245</v>
      </c>
      <c r="G6" s="71">
        <v>100</v>
      </c>
      <c r="H6" s="72">
        <v>1</v>
      </c>
      <c r="I6" s="73">
        <v>100</v>
      </c>
      <c r="J6" s="69"/>
    </row>
    <row r="7" s="64" customFormat="1" ht="22" customHeight="1" spans="1:10">
      <c r="A7" s="68"/>
      <c r="B7" s="69"/>
      <c r="C7" s="69" t="s">
        <v>665</v>
      </c>
      <c r="D7" s="71"/>
      <c r="E7" s="71"/>
      <c r="F7" s="71"/>
      <c r="G7" s="71"/>
      <c r="H7" s="71"/>
      <c r="I7" s="69"/>
      <c r="J7" s="69"/>
    </row>
    <row r="8" s="64" customFormat="1" ht="22" customHeight="1" spans="1:10">
      <c r="A8" s="68"/>
      <c r="B8" s="69"/>
      <c r="C8" s="69" t="s">
        <v>700</v>
      </c>
      <c r="D8" s="71" t="s">
        <v>566</v>
      </c>
      <c r="E8" s="71" t="s">
        <v>566</v>
      </c>
      <c r="F8" s="71" t="s">
        <v>566</v>
      </c>
      <c r="G8" s="71" t="s">
        <v>566</v>
      </c>
      <c r="H8" s="71" t="s">
        <v>566</v>
      </c>
      <c r="I8" s="69" t="s">
        <v>479</v>
      </c>
      <c r="J8" s="69"/>
    </row>
    <row r="9" s="64" customFormat="1" ht="20" customHeight="1" spans="1:10">
      <c r="A9" s="70" t="s">
        <v>701</v>
      </c>
      <c r="B9" s="69" t="s">
        <v>668</v>
      </c>
      <c r="C9" s="69"/>
      <c r="D9" s="69"/>
      <c r="E9" s="69"/>
      <c r="F9" s="69" t="s">
        <v>669</v>
      </c>
      <c r="G9" s="69"/>
      <c r="H9" s="69"/>
      <c r="I9" s="69"/>
      <c r="J9" s="69"/>
    </row>
    <row r="10" s="64" customFormat="1" ht="21.55" customHeight="1" spans="1:10">
      <c r="A10" s="68"/>
      <c r="B10" s="74" t="s">
        <v>765</v>
      </c>
      <c r="C10" s="74"/>
      <c r="D10" s="74"/>
      <c r="E10" s="74"/>
      <c r="F10" s="74" t="s">
        <v>766</v>
      </c>
      <c r="G10" s="74"/>
      <c r="H10" s="74"/>
      <c r="I10" s="74"/>
      <c r="J10" s="74"/>
    </row>
    <row r="11" s="64" customFormat="1" ht="107" customHeight="1" spans="1:10">
      <c r="A11" s="68"/>
      <c r="B11" s="74"/>
      <c r="C11" s="74"/>
      <c r="D11" s="74"/>
      <c r="E11" s="74"/>
      <c r="F11" s="74"/>
      <c r="G11" s="74"/>
      <c r="H11" s="74"/>
      <c r="I11" s="74"/>
      <c r="J11" s="74"/>
    </row>
    <row r="12" s="64" customFormat="1" ht="21.55" customHeight="1" spans="1:10">
      <c r="A12" s="68" t="s">
        <v>573</v>
      </c>
      <c r="B12" s="69"/>
      <c r="C12" s="69"/>
      <c r="D12" s="69" t="s">
        <v>673</v>
      </c>
      <c r="E12" s="69"/>
      <c r="F12" s="69"/>
      <c r="G12" s="69" t="s">
        <v>577</v>
      </c>
      <c r="H12" s="69" t="s">
        <v>661</v>
      </c>
      <c r="I12" s="69" t="s">
        <v>663</v>
      </c>
      <c r="J12" s="69" t="s">
        <v>578</v>
      </c>
    </row>
    <row r="13" s="64" customFormat="1" ht="21.55" customHeight="1" spans="1:10">
      <c r="A13" s="68" t="s">
        <v>579</v>
      </c>
      <c r="B13" s="69" t="s">
        <v>580</v>
      </c>
      <c r="C13" s="69" t="s">
        <v>581</v>
      </c>
      <c r="D13" s="69" t="s">
        <v>574</v>
      </c>
      <c r="E13" s="69" t="s">
        <v>575</v>
      </c>
      <c r="F13" s="69" t="s">
        <v>576</v>
      </c>
      <c r="G13" s="69"/>
      <c r="H13" s="69"/>
      <c r="I13" s="69"/>
      <c r="J13" s="69"/>
    </row>
    <row r="14" s="64" customFormat="1" ht="21.55" customHeight="1" spans="1:10">
      <c r="A14" s="75" t="s">
        <v>582</v>
      </c>
      <c r="B14" s="76" t="s">
        <v>583</v>
      </c>
      <c r="C14" s="77" t="s">
        <v>767</v>
      </c>
      <c r="D14" s="78" t="s">
        <v>585</v>
      </c>
      <c r="E14" s="78" t="s">
        <v>768</v>
      </c>
      <c r="F14" s="78" t="s">
        <v>609</v>
      </c>
      <c r="G14" s="79" t="s">
        <v>769</v>
      </c>
      <c r="H14" s="76">
        <v>30</v>
      </c>
      <c r="I14" s="76">
        <v>30</v>
      </c>
      <c r="J14" s="76"/>
    </row>
    <row r="15" s="64" customFormat="1" ht="21.55" customHeight="1" spans="1:10">
      <c r="A15" s="75" t="s">
        <v>582</v>
      </c>
      <c r="B15" s="76" t="s">
        <v>583</v>
      </c>
      <c r="C15" s="80" t="s">
        <v>770</v>
      </c>
      <c r="D15" s="78" t="s">
        <v>593</v>
      </c>
      <c r="E15" s="81" t="s">
        <v>11</v>
      </c>
      <c r="F15" s="81" t="s">
        <v>771</v>
      </c>
      <c r="G15" s="79" t="s">
        <v>772</v>
      </c>
      <c r="H15" s="76">
        <v>30</v>
      </c>
      <c r="I15" s="76">
        <v>30</v>
      </c>
      <c r="J15" s="76"/>
    </row>
    <row r="16" s="64" customFormat="1" ht="75" customHeight="1" spans="1:10">
      <c r="A16" s="75" t="s">
        <v>623</v>
      </c>
      <c r="B16" s="76" t="s">
        <v>722</v>
      </c>
      <c r="C16" s="77" t="s">
        <v>773</v>
      </c>
      <c r="D16" s="78" t="s">
        <v>585</v>
      </c>
      <c r="E16" s="78" t="s">
        <v>774</v>
      </c>
      <c r="F16" s="78" t="s">
        <v>771</v>
      </c>
      <c r="G16" s="79" t="s">
        <v>775</v>
      </c>
      <c r="H16" s="76">
        <v>20</v>
      </c>
      <c r="I16" s="76">
        <v>20</v>
      </c>
      <c r="J16" s="76"/>
    </row>
    <row r="17" s="64" customFormat="1" ht="96" customHeight="1" spans="1:10">
      <c r="A17" s="82" t="s">
        <v>643</v>
      </c>
      <c r="B17" s="83" t="s">
        <v>687</v>
      </c>
      <c r="C17" s="77" t="s">
        <v>776</v>
      </c>
      <c r="D17" s="78" t="s">
        <v>585</v>
      </c>
      <c r="E17" s="78" t="s">
        <v>777</v>
      </c>
      <c r="F17" s="78" t="s">
        <v>736</v>
      </c>
      <c r="G17" s="84" t="s">
        <v>627</v>
      </c>
      <c r="H17" s="76">
        <v>20</v>
      </c>
      <c r="I17" s="76">
        <v>20</v>
      </c>
      <c r="J17" s="76"/>
    </row>
    <row r="18" s="64" customFormat="1" ht="21.55" customHeight="1" spans="1:10">
      <c r="A18" s="68" t="s">
        <v>709</v>
      </c>
      <c r="B18" s="69"/>
      <c r="C18" s="69"/>
      <c r="D18" s="85" t="s">
        <v>729</v>
      </c>
      <c r="E18" s="85"/>
      <c r="F18" s="85"/>
      <c r="G18" s="85"/>
      <c r="H18" s="85"/>
      <c r="I18" s="85"/>
      <c r="J18" s="85"/>
    </row>
    <row r="19" s="64" customFormat="1" ht="21.55" customHeight="1" spans="1:10">
      <c r="A19" s="68"/>
      <c r="B19" s="69"/>
      <c r="C19" s="69"/>
      <c r="D19" s="85"/>
      <c r="E19" s="85"/>
      <c r="F19" s="85"/>
      <c r="G19" s="85"/>
      <c r="H19" s="85"/>
      <c r="I19" s="85"/>
      <c r="J19" s="85"/>
    </row>
    <row r="20" s="64" customFormat="1" ht="21.55" customHeight="1" spans="1:10">
      <c r="A20" s="68"/>
      <c r="B20" s="69"/>
      <c r="C20" s="69"/>
      <c r="D20" s="85"/>
      <c r="E20" s="85"/>
      <c r="F20" s="85"/>
      <c r="G20" s="85"/>
      <c r="H20" s="85"/>
      <c r="I20" s="85"/>
      <c r="J20" s="85"/>
    </row>
    <row r="21" s="3" customFormat="1" ht="30" customHeight="1" spans="1:10">
      <c r="A21" s="86" t="s">
        <v>692</v>
      </c>
      <c r="B21" s="87"/>
      <c r="C21" s="87"/>
      <c r="D21" s="87"/>
      <c r="E21" s="87"/>
      <c r="F21" s="87"/>
      <c r="G21" s="88"/>
      <c r="H21" s="17" t="s">
        <v>693</v>
      </c>
      <c r="I21" s="17" t="s">
        <v>694</v>
      </c>
      <c r="J21" s="17" t="s">
        <v>695</v>
      </c>
    </row>
    <row r="22" s="2" customFormat="1" ht="35" customHeight="1" spans="1:10">
      <c r="A22" s="89"/>
      <c r="B22" s="90"/>
      <c r="C22" s="90"/>
      <c r="D22" s="90"/>
      <c r="E22" s="90"/>
      <c r="F22" s="90"/>
      <c r="G22" s="91"/>
      <c r="H22" s="12">
        <v>100</v>
      </c>
      <c r="I22" s="12">
        <v>100</v>
      </c>
      <c r="J22" s="17" t="s">
        <v>696</v>
      </c>
    </row>
  </sheetData>
  <mergeCells count="25">
    <mergeCell ref="A2:B2"/>
    <mergeCell ref="C2:J2"/>
    <mergeCell ref="A3:B3"/>
    <mergeCell ref="C3:E3"/>
    <mergeCell ref="G3:J3"/>
    <mergeCell ref="I4:J4"/>
    <mergeCell ref="I5:J5"/>
    <mergeCell ref="I6:J6"/>
    <mergeCell ref="I7:J7"/>
    <mergeCell ref="I8:J8"/>
    <mergeCell ref="B9:E9"/>
    <mergeCell ref="F9:J9"/>
    <mergeCell ref="A12:C12"/>
    <mergeCell ref="D12:F12"/>
    <mergeCell ref="A9:A11"/>
    <mergeCell ref="G12:G13"/>
    <mergeCell ref="H12:H13"/>
    <mergeCell ref="I12:I13"/>
    <mergeCell ref="J12:J13"/>
    <mergeCell ref="A4:B8"/>
    <mergeCell ref="B10:E11"/>
    <mergeCell ref="F10:J11"/>
    <mergeCell ref="A18:C20"/>
    <mergeCell ref="D18:J20"/>
    <mergeCell ref="A21:G22"/>
  </mergeCells>
  <pageMargins left="0.75" right="0.75" top="1" bottom="1" header="0.5" footer="0.5"/>
  <headerFooter/>
</worksheet>
</file>

<file path=xl/worksheets/sheet2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23"/>
  <dimension ref="A2:L21"/>
  <sheetViews>
    <sheetView workbookViewId="0">
      <selection activeCell="A1" sqref="$A1:$XFD1048576"/>
    </sheetView>
  </sheetViews>
  <sheetFormatPr defaultColWidth="8.08333333333333" defaultRowHeight="14.25"/>
  <cols>
    <col min="1" max="1" width="9.16666666666667" style="1" customWidth="1"/>
    <col min="2" max="2" width="8.83333333333333" style="1" customWidth="1"/>
    <col min="3" max="3" width="20.1666666666667" style="1" customWidth="1"/>
    <col min="4" max="4" width="20.625" style="1" customWidth="1"/>
    <col min="5" max="5" width="16.3333333333333" style="1" customWidth="1"/>
    <col min="6" max="6" width="19.5833333333333" style="1" customWidth="1"/>
    <col min="7" max="7" width="12.6666666666667" style="1" customWidth="1"/>
    <col min="8" max="8" width="17.5833333333333" style="1" customWidth="1"/>
    <col min="9" max="9" width="13.1" style="1" customWidth="1"/>
    <col min="10" max="10" width="14" style="1" customWidth="1"/>
    <col min="11" max="11" width="27.5833333333333" style="1" customWidth="1"/>
    <col min="12" max="12" width="33" style="1" customWidth="1"/>
    <col min="13" max="16384" width="8.08333333333333" style="1"/>
  </cols>
  <sheetData>
    <row r="2" s="1" customFormat="1" ht="41.25" customHeight="1" spans="1:12">
      <c r="A2" s="60" t="s">
        <v>653</v>
      </c>
      <c r="B2" s="60"/>
      <c r="C2" s="60"/>
      <c r="D2" s="60"/>
      <c r="E2" s="60"/>
      <c r="F2" s="60"/>
      <c r="G2" s="60"/>
      <c r="H2" s="60"/>
      <c r="I2" s="60"/>
      <c r="J2" s="60"/>
      <c r="K2" s="60"/>
      <c r="L2" s="60"/>
    </row>
    <row r="3" s="2" customFormat="1" ht="31" customHeight="1" spans="1:12">
      <c r="A3" s="5" t="s">
        <v>654</v>
      </c>
      <c r="B3" s="5"/>
      <c r="C3" s="6" t="s">
        <v>778</v>
      </c>
      <c r="D3" s="6"/>
      <c r="E3" s="6"/>
      <c r="F3" s="6"/>
      <c r="G3" s="6"/>
      <c r="H3" s="6"/>
      <c r="I3" s="6"/>
      <c r="J3" s="6"/>
      <c r="K3" s="6"/>
      <c r="L3" s="6"/>
    </row>
    <row r="4" s="2" customFormat="1" ht="30" customHeight="1" spans="1:12">
      <c r="A4" s="5" t="s">
        <v>656</v>
      </c>
      <c r="B4" s="5"/>
      <c r="C4" s="6" t="s">
        <v>657</v>
      </c>
      <c r="D4" s="6"/>
      <c r="E4" s="6"/>
      <c r="F4" s="6"/>
      <c r="G4" s="6"/>
      <c r="H4" s="7" t="s">
        <v>658</v>
      </c>
      <c r="I4" s="6" t="s">
        <v>657</v>
      </c>
      <c r="J4" s="6"/>
      <c r="K4" s="6"/>
      <c r="L4" s="6"/>
    </row>
    <row r="5" s="2" customFormat="1" ht="26" customHeight="1" spans="1:12">
      <c r="A5" s="8" t="s">
        <v>659</v>
      </c>
      <c r="B5" s="8"/>
      <c r="C5" s="5"/>
      <c r="D5" s="5" t="s">
        <v>559</v>
      </c>
      <c r="E5" s="5"/>
      <c r="F5" s="5" t="s">
        <v>475</v>
      </c>
      <c r="G5" s="5"/>
      <c r="H5" s="61" t="s">
        <v>660</v>
      </c>
      <c r="I5" s="5" t="s">
        <v>661</v>
      </c>
      <c r="J5" s="5" t="s">
        <v>662</v>
      </c>
      <c r="K5" s="5" t="s">
        <v>663</v>
      </c>
      <c r="L5" s="9" t="s">
        <v>664</v>
      </c>
    </row>
    <row r="6" s="2" customFormat="1" ht="30" customHeight="1" spans="1:12">
      <c r="A6" s="8"/>
      <c r="B6" s="8"/>
      <c r="C6" s="10" t="s">
        <v>565</v>
      </c>
      <c r="D6" s="14">
        <v>113000</v>
      </c>
      <c r="E6" s="14"/>
      <c r="F6" s="14">
        <v>113000</v>
      </c>
      <c r="G6" s="14"/>
      <c r="H6" s="14">
        <v>16000</v>
      </c>
      <c r="I6" s="12">
        <v>100</v>
      </c>
      <c r="J6" s="62">
        <f>H6/F6</f>
        <v>0.141592920353982</v>
      </c>
      <c r="K6" s="5">
        <v>50</v>
      </c>
      <c r="L6" s="15" t="s">
        <v>566</v>
      </c>
    </row>
    <row r="7" s="2" customFormat="1" ht="30" customHeight="1" spans="1:12">
      <c r="A7" s="8"/>
      <c r="B7" s="8"/>
      <c r="C7" s="8" t="s">
        <v>567</v>
      </c>
      <c r="D7" s="14">
        <v>113000</v>
      </c>
      <c r="E7" s="14"/>
      <c r="F7" s="14">
        <v>113000</v>
      </c>
      <c r="G7" s="14"/>
      <c r="H7" s="14">
        <v>16000</v>
      </c>
      <c r="I7" s="8">
        <v>100</v>
      </c>
      <c r="J7" s="62">
        <f>H7/F7</f>
        <v>0.141592920353982</v>
      </c>
      <c r="K7" s="5">
        <v>50</v>
      </c>
      <c r="L7" s="15"/>
    </row>
    <row r="8" s="2" customFormat="1" ht="30" customHeight="1" spans="1:12">
      <c r="A8" s="8"/>
      <c r="B8" s="8"/>
      <c r="C8" s="10" t="s">
        <v>665</v>
      </c>
      <c r="D8" s="14">
        <v>0</v>
      </c>
      <c r="E8" s="14"/>
      <c r="F8" s="14" t="s">
        <v>566</v>
      </c>
      <c r="G8" s="14"/>
      <c r="H8" s="14" t="s">
        <v>566</v>
      </c>
      <c r="I8" s="8"/>
      <c r="J8" s="12">
        <v>0</v>
      </c>
      <c r="K8" s="5"/>
      <c r="L8" s="15"/>
    </row>
    <row r="9" s="2" customFormat="1" ht="30" customHeight="1" spans="1:12">
      <c r="A9" s="8"/>
      <c r="B9" s="8"/>
      <c r="C9" s="5" t="s">
        <v>666</v>
      </c>
      <c r="D9" s="11">
        <v>0</v>
      </c>
      <c r="E9" s="11"/>
      <c r="F9" s="11" t="s">
        <v>566</v>
      </c>
      <c r="G9" s="11"/>
      <c r="H9" s="11" t="s">
        <v>566</v>
      </c>
      <c r="I9" s="16"/>
      <c r="J9" s="12">
        <v>0</v>
      </c>
      <c r="K9" s="10"/>
      <c r="L9" s="15"/>
    </row>
    <row r="10" s="1" customFormat="1" ht="26.4" customHeight="1" spans="1:12">
      <c r="A10" s="17" t="s">
        <v>667</v>
      </c>
      <c r="B10" s="7" t="s">
        <v>668</v>
      </c>
      <c r="C10" s="7"/>
      <c r="D10" s="7"/>
      <c r="E10" s="7"/>
      <c r="F10" s="7"/>
      <c r="G10" s="7"/>
      <c r="H10" s="7" t="s">
        <v>669</v>
      </c>
      <c r="I10" s="7"/>
      <c r="J10" s="7"/>
      <c r="K10" s="7"/>
      <c r="L10" s="7"/>
    </row>
    <row r="11" s="1" customFormat="1" ht="66.65" customHeight="1" spans="1:12">
      <c r="A11" s="17"/>
      <c r="B11" s="18" t="s">
        <v>779</v>
      </c>
      <c r="C11" s="18"/>
      <c r="D11" s="18"/>
      <c r="E11" s="18"/>
      <c r="F11" s="18"/>
      <c r="G11" s="18"/>
      <c r="H11" s="18" t="s">
        <v>779</v>
      </c>
      <c r="I11" s="18"/>
      <c r="J11" s="18"/>
      <c r="K11" s="18"/>
      <c r="L11" s="18"/>
    </row>
    <row r="12" s="2" customFormat="1" ht="35" customHeight="1" spans="1:12">
      <c r="A12" s="19"/>
      <c r="B12" s="20"/>
      <c r="C12" s="20"/>
      <c r="D12" s="20"/>
      <c r="E12" s="20"/>
      <c r="F12" s="20"/>
      <c r="G12" s="20"/>
      <c r="H12" s="20"/>
      <c r="I12" s="21"/>
      <c r="J12" s="21"/>
      <c r="K12" s="22"/>
      <c r="L12" s="23"/>
    </row>
    <row r="13" s="2" customFormat="1" ht="35" customHeight="1" spans="1:12">
      <c r="A13" s="24" t="s">
        <v>672</v>
      </c>
      <c r="B13" s="24"/>
      <c r="C13" s="24"/>
      <c r="D13" s="24"/>
      <c r="E13" s="24"/>
      <c r="F13" s="24"/>
      <c r="G13" s="24"/>
      <c r="H13" s="24"/>
      <c r="I13" s="24"/>
      <c r="J13" s="24"/>
      <c r="K13" s="24"/>
      <c r="L13" s="24"/>
    </row>
    <row r="14" s="2" customFormat="1" ht="31" customHeight="1" spans="1:12">
      <c r="A14" s="5" t="s">
        <v>573</v>
      </c>
      <c r="B14" s="5"/>
      <c r="C14" s="5"/>
      <c r="D14" s="5"/>
      <c r="E14" s="5" t="s">
        <v>673</v>
      </c>
      <c r="F14" s="5"/>
      <c r="G14" s="5"/>
      <c r="H14" s="25" t="s">
        <v>674</v>
      </c>
      <c r="I14" s="26"/>
      <c r="J14" s="26"/>
      <c r="K14" s="26"/>
      <c r="L14" s="27"/>
    </row>
    <row r="15" s="1" customFormat="1" ht="28" customHeight="1" spans="1:12">
      <c r="A15" s="9" t="s">
        <v>675</v>
      </c>
      <c r="B15" s="9"/>
      <c r="C15" s="34" t="s">
        <v>580</v>
      </c>
      <c r="D15" s="34" t="s">
        <v>581</v>
      </c>
      <c r="E15" s="9" t="s">
        <v>574</v>
      </c>
      <c r="F15" s="9" t="s">
        <v>575</v>
      </c>
      <c r="G15" s="5" t="s">
        <v>576</v>
      </c>
      <c r="H15" s="10" t="s">
        <v>577</v>
      </c>
      <c r="I15" s="10" t="s">
        <v>661</v>
      </c>
      <c r="J15" s="10" t="s">
        <v>663</v>
      </c>
      <c r="K15" s="35" t="s">
        <v>578</v>
      </c>
      <c r="L15" s="36"/>
    </row>
    <row r="16" s="1" customFormat="1" ht="38" customHeight="1" spans="1:12">
      <c r="A16" s="39" t="s">
        <v>582</v>
      </c>
      <c r="B16" s="39"/>
      <c r="C16" s="39" t="s">
        <v>618</v>
      </c>
      <c r="D16" s="39" t="s">
        <v>608</v>
      </c>
      <c r="E16" s="63" t="s">
        <v>593</v>
      </c>
      <c r="F16" s="41" t="s">
        <v>12</v>
      </c>
      <c r="G16" s="41" t="s">
        <v>609</v>
      </c>
      <c r="H16" s="41" t="s">
        <v>610</v>
      </c>
      <c r="I16" s="43">
        <v>50</v>
      </c>
      <c r="J16" s="43">
        <v>50</v>
      </c>
      <c r="K16" s="37" t="s">
        <v>566</v>
      </c>
      <c r="L16" s="37"/>
    </row>
    <row r="17" s="1" customFormat="1" ht="38" customHeight="1" spans="1:12">
      <c r="A17" s="39" t="s">
        <v>623</v>
      </c>
      <c r="B17" s="38"/>
      <c r="C17" s="39" t="s">
        <v>722</v>
      </c>
      <c r="D17" s="42" t="s">
        <v>780</v>
      </c>
      <c r="E17" s="41" t="s">
        <v>585</v>
      </c>
      <c r="F17" s="29" t="s">
        <v>780</v>
      </c>
      <c r="G17" s="41" t="s">
        <v>627</v>
      </c>
      <c r="H17" s="29" t="s">
        <v>780</v>
      </c>
      <c r="I17" s="43">
        <v>30</v>
      </c>
      <c r="J17" s="43">
        <v>30</v>
      </c>
      <c r="K17" s="37" t="s">
        <v>566</v>
      </c>
      <c r="L17" s="38"/>
    </row>
    <row r="18" s="1" customFormat="1" ht="38" customHeight="1" spans="1:12">
      <c r="A18" s="39" t="s">
        <v>643</v>
      </c>
      <c r="B18" s="38"/>
      <c r="C18" s="39" t="s">
        <v>687</v>
      </c>
      <c r="D18" s="39" t="s">
        <v>781</v>
      </c>
      <c r="E18" s="41" t="s">
        <v>585</v>
      </c>
      <c r="F18" s="41" t="s">
        <v>613</v>
      </c>
      <c r="G18" s="41" t="s">
        <v>621</v>
      </c>
      <c r="H18" s="41" t="s">
        <v>756</v>
      </c>
      <c r="I18" s="43">
        <v>20</v>
      </c>
      <c r="J18" s="43">
        <v>20</v>
      </c>
      <c r="K18" s="37" t="s">
        <v>566</v>
      </c>
      <c r="L18" s="38"/>
    </row>
    <row r="19" s="3" customFormat="1" ht="67" customHeight="1" spans="1:12">
      <c r="A19" s="17" t="s">
        <v>691</v>
      </c>
      <c r="B19" s="17"/>
      <c r="C19" s="17"/>
      <c r="D19" s="18" t="s">
        <v>566</v>
      </c>
      <c r="E19" s="18"/>
      <c r="F19" s="18"/>
      <c r="G19" s="18"/>
      <c r="H19" s="18"/>
      <c r="I19" s="18"/>
      <c r="J19" s="18"/>
      <c r="K19" s="18"/>
      <c r="L19" s="18"/>
    </row>
    <row r="20" s="3" customFormat="1" ht="30" customHeight="1" spans="1:12">
      <c r="A20" s="5" t="s">
        <v>692</v>
      </c>
      <c r="B20" s="5"/>
      <c r="C20" s="5"/>
      <c r="D20" s="5"/>
      <c r="E20" s="5"/>
      <c r="F20" s="5"/>
      <c r="G20" s="5"/>
      <c r="H20" s="5"/>
      <c r="I20" s="17" t="s">
        <v>693</v>
      </c>
      <c r="J20" s="17" t="s">
        <v>694</v>
      </c>
      <c r="K20" s="17" t="s">
        <v>695</v>
      </c>
      <c r="L20" s="17"/>
    </row>
    <row r="21" s="2" customFormat="1" ht="35" customHeight="1" spans="1:12">
      <c r="A21" s="5"/>
      <c r="B21" s="5"/>
      <c r="C21" s="5"/>
      <c r="D21" s="5"/>
      <c r="E21" s="5"/>
      <c r="F21" s="5"/>
      <c r="G21" s="5"/>
      <c r="H21" s="5"/>
      <c r="I21" s="12">
        <v>100</v>
      </c>
      <c r="J21" s="12">
        <v>100</v>
      </c>
      <c r="K21" s="17" t="s">
        <v>696</v>
      </c>
      <c r="L21" s="17"/>
    </row>
  </sheetData>
  <mergeCells count="41">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A16:B16"/>
    <mergeCell ref="K16:L16"/>
    <mergeCell ref="A17:B17"/>
    <mergeCell ref="K17:L17"/>
    <mergeCell ref="A18:B18"/>
    <mergeCell ref="K18:L18"/>
    <mergeCell ref="A19:C19"/>
    <mergeCell ref="D19:L19"/>
    <mergeCell ref="K20:L20"/>
    <mergeCell ref="K21:L21"/>
    <mergeCell ref="A10:A11"/>
    <mergeCell ref="L6:L9"/>
    <mergeCell ref="A5:B9"/>
    <mergeCell ref="A20:H21"/>
  </mergeCells>
  <pageMargins left="0.75" right="0.75" top="1" bottom="1" header="0.5" footer="0.5"/>
  <headerFooter/>
</worksheet>
</file>

<file path=xl/worksheets/sheet2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24"/>
  <dimension ref="A2:L22"/>
  <sheetViews>
    <sheetView workbookViewId="0">
      <selection activeCell="A1" sqref="$A1:$XFD1048576"/>
    </sheetView>
  </sheetViews>
  <sheetFormatPr defaultColWidth="8.08333333333333" defaultRowHeight="14.25"/>
  <cols>
    <col min="1" max="1" width="9.16666666666667" style="1" customWidth="1"/>
    <col min="2" max="2" width="8.83333333333333" style="1" customWidth="1"/>
    <col min="3" max="3" width="20.1666666666667" style="1" customWidth="1"/>
    <col min="4" max="4" width="14.5833333333333" style="1" customWidth="1"/>
    <col min="5" max="5" width="16.3333333333333" style="1" customWidth="1"/>
    <col min="6" max="6" width="19.5833333333333" style="1" customWidth="1"/>
    <col min="7" max="7" width="12.6666666666667" style="1" customWidth="1"/>
    <col min="8" max="8" width="17.5833333333333" style="1" customWidth="1"/>
    <col min="9" max="9" width="13.1" style="1" customWidth="1"/>
    <col min="10" max="10" width="14" style="1" customWidth="1"/>
    <col min="11" max="11" width="27.5833333333333" style="1" customWidth="1"/>
    <col min="12" max="12" width="33" style="1" customWidth="1"/>
    <col min="13" max="16384" width="8.08333333333333" style="1"/>
  </cols>
  <sheetData>
    <row r="2" s="1" customFormat="1" ht="41.25" customHeight="1" spans="1:12">
      <c r="A2" s="4" t="s">
        <v>653</v>
      </c>
      <c r="B2" s="4"/>
      <c r="C2" s="4"/>
      <c r="D2" s="4"/>
      <c r="E2" s="4"/>
      <c r="F2" s="4"/>
      <c r="G2" s="4"/>
      <c r="H2" s="4"/>
      <c r="I2" s="4"/>
      <c r="J2" s="4"/>
      <c r="K2" s="4"/>
      <c r="L2" s="4"/>
    </row>
    <row r="3" s="2" customFormat="1" ht="31" customHeight="1" spans="1:12">
      <c r="A3" s="5" t="s">
        <v>654</v>
      </c>
      <c r="B3" s="5"/>
      <c r="C3" s="6" t="s">
        <v>782</v>
      </c>
      <c r="D3" s="6"/>
      <c r="E3" s="6"/>
      <c r="F3" s="6"/>
      <c r="G3" s="6"/>
      <c r="H3" s="6"/>
      <c r="I3" s="6"/>
      <c r="J3" s="6"/>
      <c r="K3" s="6"/>
      <c r="L3" s="6"/>
    </row>
    <row r="4" s="2" customFormat="1" ht="30" customHeight="1" spans="1:12">
      <c r="A4" s="5" t="s">
        <v>656</v>
      </c>
      <c r="B4" s="5"/>
      <c r="C4" s="6" t="s">
        <v>657</v>
      </c>
      <c r="D4" s="6"/>
      <c r="E4" s="6"/>
      <c r="F4" s="6"/>
      <c r="G4" s="6"/>
      <c r="H4" s="7" t="s">
        <v>658</v>
      </c>
      <c r="I4" s="6" t="s">
        <v>657</v>
      </c>
      <c r="J4" s="6"/>
      <c r="K4" s="6"/>
      <c r="L4" s="6"/>
    </row>
    <row r="5" s="2" customFormat="1" ht="26" customHeight="1" spans="1:12">
      <c r="A5" s="8" t="s">
        <v>659</v>
      </c>
      <c r="B5" s="8"/>
      <c r="C5" s="5"/>
      <c r="D5" s="5" t="s">
        <v>559</v>
      </c>
      <c r="E5" s="5"/>
      <c r="F5" s="5" t="s">
        <v>475</v>
      </c>
      <c r="G5" s="5"/>
      <c r="H5" s="5" t="s">
        <v>660</v>
      </c>
      <c r="I5" s="5" t="s">
        <v>661</v>
      </c>
      <c r="J5" s="5" t="s">
        <v>662</v>
      </c>
      <c r="K5" s="5" t="s">
        <v>663</v>
      </c>
      <c r="L5" s="9" t="s">
        <v>664</v>
      </c>
    </row>
    <row r="6" s="2" customFormat="1" ht="30" customHeight="1" spans="1:12">
      <c r="A6" s="8"/>
      <c r="B6" s="8"/>
      <c r="C6" s="10" t="s">
        <v>565</v>
      </c>
      <c r="D6" s="11">
        <v>0</v>
      </c>
      <c r="E6" s="11"/>
      <c r="F6" s="14">
        <v>663705</v>
      </c>
      <c r="G6" s="14"/>
      <c r="H6" s="14">
        <v>663705</v>
      </c>
      <c r="I6" s="12">
        <v>100</v>
      </c>
      <c r="J6" s="13">
        <f>H6/F6</f>
        <v>1</v>
      </c>
      <c r="K6" s="14">
        <v>100</v>
      </c>
      <c r="L6" s="15" t="s">
        <v>566</v>
      </c>
    </row>
    <row r="7" s="2" customFormat="1" ht="30" customHeight="1" spans="1:12">
      <c r="A7" s="8"/>
      <c r="B7" s="8"/>
      <c r="C7" s="8" t="s">
        <v>567</v>
      </c>
      <c r="D7" s="11">
        <v>0</v>
      </c>
      <c r="E7" s="11"/>
      <c r="F7" s="14">
        <v>663705</v>
      </c>
      <c r="G7" s="14"/>
      <c r="H7" s="14">
        <v>663705</v>
      </c>
      <c r="I7" s="12">
        <v>100</v>
      </c>
      <c r="J7" s="13">
        <f>H7/F7</f>
        <v>1</v>
      </c>
      <c r="K7" s="5"/>
      <c r="L7" s="15"/>
    </row>
    <row r="8" s="2" customFormat="1" ht="30" customHeight="1" spans="1:12">
      <c r="A8" s="8"/>
      <c r="B8" s="8"/>
      <c r="C8" s="10" t="s">
        <v>665</v>
      </c>
      <c r="D8" s="11">
        <v>0</v>
      </c>
      <c r="E8" s="11"/>
      <c r="F8" s="11" t="s">
        <v>566</v>
      </c>
      <c r="G8" s="11"/>
      <c r="H8" s="11" t="s">
        <v>566</v>
      </c>
      <c r="I8" s="16"/>
      <c r="J8" s="12">
        <v>0</v>
      </c>
      <c r="K8" s="5"/>
      <c r="L8" s="15"/>
    </row>
    <row r="9" s="2" customFormat="1" ht="30" customHeight="1" spans="1:12">
      <c r="A9" s="8"/>
      <c r="B9" s="8"/>
      <c r="C9" s="5" t="s">
        <v>666</v>
      </c>
      <c r="D9" s="11">
        <v>0</v>
      </c>
      <c r="E9" s="11"/>
      <c r="F9" s="11" t="s">
        <v>566</v>
      </c>
      <c r="G9" s="11"/>
      <c r="H9" s="11" t="s">
        <v>566</v>
      </c>
      <c r="I9" s="16"/>
      <c r="J9" s="12">
        <v>0</v>
      </c>
      <c r="K9" s="5"/>
      <c r="L9" s="15"/>
    </row>
    <row r="10" s="1" customFormat="1" ht="26.4" customHeight="1" spans="1:12">
      <c r="A10" s="17" t="s">
        <v>667</v>
      </c>
      <c r="B10" s="7" t="s">
        <v>668</v>
      </c>
      <c r="C10" s="7"/>
      <c r="D10" s="7"/>
      <c r="E10" s="7"/>
      <c r="F10" s="7"/>
      <c r="G10" s="7"/>
      <c r="H10" s="7" t="s">
        <v>669</v>
      </c>
      <c r="I10" s="7"/>
      <c r="J10" s="7"/>
      <c r="K10" s="7"/>
      <c r="L10" s="7"/>
    </row>
    <row r="11" s="1" customFormat="1" ht="66.65" customHeight="1" spans="1:12">
      <c r="A11" s="17"/>
      <c r="B11" s="18" t="s">
        <v>783</v>
      </c>
      <c r="C11" s="18"/>
      <c r="D11" s="18"/>
      <c r="E11" s="18"/>
      <c r="F11" s="18"/>
      <c r="G11" s="18"/>
      <c r="H11" s="18" t="s">
        <v>784</v>
      </c>
      <c r="I11" s="18"/>
      <c r="J11" s="18"/>
      <c r="K11" s="18"/>
      <c r="L11" s="18"/>
    </row>
    <row r="12" s="2" customFormat="1" ht="35" customHeight="1" spans="1:12">
      <c r="A12" s="19"/>
      <c r="B12" s="20"/>
      <c r="C12" s="20"/>
      <c r="D12" s="20"/>
      <c r="E12" s="20"/>
      <c r="F12" s="20"/>
      <c r="G12" s="20"/>
      <c r="H12" s="20"/>
      <c r="I12" s="21"/>
      <c r="J12" s="21"/>
      <c r="K12" s="22"/>
      <c r="L12" s="23"/>
    </row>
    <row r="13" s="2" customFormat="1" ht="35" customHeight="1" spans="1:12">
      <c r="A13" s="24" t="s">
        <v>672</v>
      </c>
      <c r="B13" s="24"/>
      <c r="C13" s="24"/>
      <c r="D13" s="24"/>
      <c r="E13" s="24"/>
      <c r="F13" s="24"/>
      <c r="G13" s="24"/>
      <c r="H13" s="24"/>
      <c r="I13" s="24"/>
      <c r="J13" s="24"/>
      <c r="K13" s="24"/>
      <c r="L13" s="24"/>
    </row>
    <row r="14" s="2" customFormat="1" ht="31" customHeight="1" spans="1:12">
      <c r="A14" s="5" t="s">
        <v>573</v>
      </c>
      <c r="B14" s="5"/>
      <c r="C14" s="5"/>
      <c r="D14" s="5"/>
      <c r="E14" s="5" t="s">
        <v>673</v>
      </c>
      <c r="F14" s="5"/>
      <c r="G14" s="5"/>
      <c r="H14" s="25" t="s">
        <v>674</v>
      </c>
      <c r="I14" s="26"/>
      <c r="J14" s="26"/>
      <c r="K14" s="26"/>
      <c r="L14" s="27"/>
    </row>
    <row r="15" s="1" customFormat="1" ht="28" customHeight="1" spans="1:12">
      <c r="A15" s="9" t="s">
        <v>675</v>
      </c>
      <c r="B15" s="9"/>
      <c r="C15" s="34" t="s">
        <v>580</v>
      </c>
      <c r="D15" s="34" t="s">
        <v>581</v>
      </c>
      <c r="E15" s="9" t="s">
        <v>574</v>
      </c>
      <c r="F15" s="9" t="s">
        <v>575</v>
      </c>
      <c r="G15" s="5" t="s">
        <v>576</v>
      </c>
      <c r="H15" s="10" t="s">
        <v>577</v>
      </c>
      <c r="I15" s="10" t="s">
        <v>661</v>
      </c>
      <c r="J15" s="10" t="s">
        <v>663</v>
      </c>
      <c r="K15" s="35" t="s">
        <v>578</v>
      </c>
      <c r="L15" s="36"/>
    </row>
    <row r="16" s="1" customFormat="1" ht="38" customHeight="1" spans="1:12">
      <c r="A16" s="41" t="s">
        <v>582</v>
      </c>
      <c r="B16" s="41"/>
      <c r="C16" s="41" t="s">
        <v>583</v>
      </c>
      <c r="D16" s="44" t="s">
        <v>785</v>
      </c>
      <c r="E16" s="46" t="s">
        <v>593</v>
      </c>
      <c r="F16" s="39" t="s">
        <v>64</v>
      </c>
      <c r="G16" s="39" t="s">
        <v>590</v>
      </c>
      <c r="H16" s="39" t="s">
        <v>786</v>
      </c>
      <c r="I16" s="43">
        <v>30</v>
      </c>
      <c r="J16" s="43">
        <v>30</v>
      </c>
      <c r="K16" s="37" t="s">
        <v>566</v>
      </c>
      <c r="L16" s="37"/>
    </row>
    <row r="17" s="1" customFormat="1" ht="38" customHeight="1" spans="1:12">
      <c r="A17" s="41"/>
      <c r="B17" s="41"/>
      <c r="C17" s="41"/>
      <c r="D17" s="44" t="s">
        <v>787</v>
      </c>
      <c r="E17" s="46" t="s">
        <v>593</v>
      </c>
      <c r="F17" s="39" t="s">
        <v>110</v>
      </c>
      <c r="G17" s="39" t="s">
        <v>788</v>
      </c>
      <c r="H17" s="39" t="s">
        <v>789</v>
      </c>
      <c r="I17" s="43">
        <v>30</v>
      </c>
      <c r="J17" s="43">
        <v>30</v>
      </c>
      <c r="K17" s="37"/>
      <c r="L17" s="59"/>
    </row>
    <row r="18" s="1" customFormat="1" ht="38" customHeight="1" spans="1:12">
      <c r="A18" s="39" t="s">
        <v>623</v>
      </c>
      <c r="B18" s="45"/>
      <c r="C18" s="39" t="s">
        <v>722</v>
      </c>
      <c r="D18" s="44" t="s">
        <v>790</v>
      </c>
      <c r="E18" s="46" t="s">
        <v>593</v>
      </c>
      <c r="F18" s="39" t="s">
        <v>20</v>
      </c>
      <c r="G18" s="39" t="s">
        <v>601</v>
      </c>
      <c r="H18" s="39" t="s">
        <v>791</v>
      </c>
      <c r="I18" s="43">
        <v>20</v>
      </c>
      <c r="J18" s="43">
        <v>20</v>
      </c>
      <c r="K18" s="37" t="s">
        <v>566</v>
      </c>
      <c r="L18" s="38"/>
    </row>
    <row r="19" s="1" customFormat="1" ht="38" customHeight="1" spans="1:12">
      <c r="A19" s="39" t="s">
        <v>643</v>
      </c>
      <c r="B19" s="45"/>
      <c r="C19" s="39" t="s">
        <v>687</v>
      </c>
      <c r="D19" s="39" t="s">
        <v>781</v>
      </c>
      <c r="E19" s="39" t="s">
        <v>585</v>
      </c>
      <c r="F19" s="39" t="s">
        <v>613</v>
      </c>
      <c r="G19" s="39" t="s">
        <v>621</v>
      </c>
      <c r="H19" s="39" t="s">
        <v>792</v>
      </c>
      <c r="I19" s="43">
        <v>20</v>
      </c>
      <c r="J19" s="43">
        <v>20</v>
      </c>
      <c r="K19" s="37" t="s">
        <v>566</v>
      </c>
      <c r="L19" s="38"/>
    </row>
    <row r="20" s="3" customFormat="1" ht="67" customHeight="1" spans="1:12">
      <c r="A20" s="17" t="s">
        <v>691</v>
      </c>
      <c r="B20" s="17"/>
      <c r="C20" s="17"/>
      <c r="D20" s="18" t="s">
        <v>566</v>
      </c>
      <c r="E20" s="18"/>
      <c r="F20" s="18"/>
      <c r="G20" s="18"/>
      <c r="H20" s="18"/>
      <c r="I20" s="18"/>
      <c r="J20" s="18"/>
      <c r="K20" s="18"/>
      <c r="L20" s="18"/>
    </row>
    <row r="21" s="3" customFormat="1" ht="30" customHeight="1" spans="1:12">
      <c r="A21" s="5" t="s">
        <v>692</v>
      </c>
      <c r="B21" s="5"/>
      <c r="C21" s="5"/>
      <c r="D21" s="5"/>
      <c r="E21" s="5"/>
      <c r="F21" s="5"/>
      <c r="G21" s="5"/>
      <c r="H21" s="5"/>
      <c r="I21" s="17" t="s">
        <v>693</v>
      </c>
      <c r="J21" s="17" t="s">
        <v>694</v>
      </c>
      <c r="K21" s="17" t="s">
        <v>695</v>
      </c>
      <c r="L21" s="17"/>
    </row>
    <row r="22" s="2" customFormat="1" ht="35" customHeight="1" spans="1:12">
      <c r="A22" s="5"/>
      <c r="B22" s="5"/>
      <c r="C22" s="5"/>
      <c r="D22" s="5"/>
      <c r="E22" s="5"/>
      <c r="F22" s="5"/>
      <c r="G22" s="5"/>
      <c r="H22" s="5"/>
      <c r="I22" s="12">
        <v>100</v>
      </c>
      <c r="J22" s="12">
        <v>100</v>
      </c>
      <c r="K22" s="17" t="s">
        <v>696</v>
      </c>
      <c r="L22" s="17"/>
    </row>
  </sheetData>
  <mergeCells count="43">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K16:L16"/>
    <mergeCell ref="A18:B18"/>
    <mergeCell ref="K18:L18"/>
    <mergeCell ref="A19:B19"/>
    <mergeCell ref="K19:L19"/>
    <mergeCell ref="A20:C20"/>
    <mergeCell ref="D20:L20"/>
    <mergeCell ref="K21:L21"/>
    <mergeCell ref="K22:L22"/>
    <mergeCell ref="A10:A11"/>
    <mergeCell ref="C16:C17"/>
    <mergeCell ref="K7:K9"/>
    <mergeCell ref="L6:L9"/>
    <mergeCell ref="A5:B9"/>
    <mergeCell ref="A16:B17"/>
    <mergeCell ref="A21:H22"/>
  </mergeCells>
  <pageMargins left="0.75" right="0.75" top="1" bottom="1" header="0.5" footer="0.5"/>
  <headerFooter/>
</worksheet>
</file>

<file path=xl/worksheets/sheet2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25"/>
  <dimension ref="A2:L21"/>
  <sheetViews>
    <sheetView workbookViewId="0">
      <selection activeCell="A1" sqref="$A1:$XFD1048576"/>
    </sheetView>
  </sheetViews>
  <sheetFormatPr defaultColWidth="8.08333333333333" defaultRowHeight="14.25"/>
  <cols>
    <col min="1" max="1" width="9.16666666666667" style="1" customWidth="1"/>
    <col min="2" max="2" width="8.83333333333333" style="1" customWidth="1"/>
    <col min="3" max="3" width="20.1666666666667" style="1" customWidth="1"/>
    <col min="4" max="4" width="22.625" style="52" customWidth="1"/>
    <col min="5" max="5" width="16.3333333333333" style="1" customWidth="1"/>
    <col min="6" max="6" width="19.5833333333333" style="1" customWidth="1"/>
    <col min="7" max="7" width="12.6666666666667" style="1" customWidth="1"/>
    <col min="8" max="8" width="17.5833333333333" style="1" customWidth="1"/>
    <col min="9" max="9" width="13.1" style="1" customWidth="1"/>
    <col min="10" max="10" width="14" style="1" customWidth="1"/>
    <col min="11" max="11" width="27.5833333333333" style="1" customWidth="1"/>
    <col min="12" max="12" width="33" style="1" customWidth="1"/>
    <col min="13" max="16384" width="8.08333333333333" style="1"/>
  </cols>
  <sheetData>
    <row r="2" s="1" customFormat="1" ht="41.25" customHeight="1" spans="1:12">
      <c r="A2" s="4" t="s">
        <v>653</v>
      </c>
      <c r="B2" s="4"/>
      <c r="C2" s="4"/>
      <c r="D2" s="53"/>
      <c r="E2" s="4"/>
      <c r="F2" s="4"/>
      <c r="G2" s="4"/>
      <c r="H2" s="4"/>
      <c r="I2" s="4"/>
      <c r="J2" s="4"/>
      <c r="K2" s="4"/>
      <c r="L2" s="4"/>
    </row>
    <row r="3" s="2" customFormat="1" ht="31" customHeight="1" spans="1:12">
      <c r="A3" s="5" t="s">
        <v>654</v>
      </c>
      <c r="B3" s="5"/>
      <c r="C3" s="6" t="s">
        <v>793</v>
      </c>
      <c r="D3" s="54"/>
      <c r="E3" s="6"/>
      <c r="F3" s="6"/>
      <c r="G3" s="6"/>
      <c r="H3" s="6"/>
      <c r="I3" s="6"/>
      <c r="J3" s="6"/>
      <c r="K3" s="6"/>
      <c r="L3" s="6"/>
    </row>
    <row r="4" s="2" customFormat="1" ht="30" customHeight="1" spans="1:12">
      <c r="A4" s="5" t="s">
        <v>656</v>
      </c>
      <c r="B4" s="5"/>
      <c r="C4" s="6" t="s">
        <v>657</v>
      </c>
      <c r="D4" s="54"/>
      <c r="E4" s="6"/>
      <c r="F4" s="6"/>
      <c r="G4" s="6"/>
      <c r="H4" s="7" t="s">
        <v>658</v>
      </c>
      <c r="I4" s="6" t="s">
        <v>657</v>
      </c>
      <c r="J4" s="6"/>
      <c r="K4" s="6"/>
      <c r="L4" s="6"/>
    </row>
    <row r="5" s="2" customFormat="1" ht="26" customHeight="1" spans="1:12">
      <c r="A5" s="8" t="s">
        <v>659</v>
      </c>
      <c r="B5" s="8"/>
      <c r="C5" s="5"/>
      <c r="D5" s="8" t="s">
        <v>559</v>
      </c>
      <c r="E5" s="5"/>
      <c r="F5" s="5" t="s">
        <v>475</v>
      </c>
      <c r="G5" s="5"/>
      <c r="H5" s="5" t="s">
        <v>660</v>
      </c>
      <c r="I5" s="5" t="s">
        <v>661</v>
      </c>
      <c r="J5" s="5" t="s">
        <v>662</v>
      </c>
      <c r="K5" s="5" t="s">
        <v>663</v>
      </c>
      <c r="L5" s="9" t="s">
        <v>664</v>
      </c>
    </row>
    <row r="6" s="2" customFormat="1" ht="30" customHeight="1" spans="1:12">
      <c r="A6" s="8"/>
      <c r="B6" s="8"/>
      <c r="C6" s="10" t="s">
        <v>565</v>
      </c>
      <c r="D6" s="55">
        <v>0</v>
      </c>
      <c r="E6" s="11"/>
      <c r="F6" s="11">
        <v>851566.98</v>
      </c>
      <c r="G6" s="11"/>
      <c r="H6" s="11">
        <v>851566.98</v>
      </c>
      <c r="I6" s="12">
        <v>100</v>
      </c>
      <c r="J6" s="13">
        <f>H6/F6</f>
        <v>1</v>
      </c>
      <c r="K6" s="14">
        <v>100</v>
      </c>
      <c r="L6" s="15" t="s">
        <v>566</v>
      </c>
    </row>
    <row r="7" s="2" customFormat="1" ht="30" customHeight="1" spans="1:12">
      <c r="A7" s="8"/>
      <c r="B7" s="8"/>
      <c r="C7" s="8" t="s">
        <v>567</v>
      </c>
      <c r="D7" s="55">
        <v>0</v>
      </c>
      <c r="E7" s="11"/>
      <c r="F7" s="11">
        <v>851566.98</v>
      </c>
      <c r="G7" s="11"/>
      <c r="H7" s="11">
        <v>851566.98</v>
      </c>
      <c r="I7" s="12">
        <v>100</v>
      </c>
      <c r="J7" s="13">
        <f>H7/F7</f>
        <v>1</v>
      </c>
      <c r="K7" s="5"/>
      <c r="L7" s="15"/>
    </row>
    <row r="8" s="2" customFormat="1" ht="30" customHeight="1" spans="1:12">
      <c r="A8" s="8"/>
      <c r="B8" s="8"/>
      <c r="C8" s="10" t="s">
        <v>665</v>
      </c>
      <c r="D8" s="55">
        <v>0</v>
      </c>
      <c r="E8" s="11"/>
      <c r="F8" s="11" t="s">
        <v>566</v>
      </c>
      <c r="G8" s="11"/>
      <c r="H8" s="11" t="s">
        <v>566</v>
      </c>
      <c r="I8" s="16"/>
      <c r="J8" s="12">
        <v>0</v>
      </c>
      <c r="K8" s="5"/>
      <c r="L8" s="15"/>
    </row>
    <row r="9" s="2" customFormat="1" ht="30" customHeight="1" spans="1:12">
      <c r="A9" s="8"/>
      <c r="B9" s="8"/>
      <c r="C9" s="5" t="s">
        <v>666</v>
      </c>
      <c r="D9" s="55">
        <v>0</v>
      </c>
      <c r="E9" s="11"/>
      <c r="F9" s="11" t="s">
        <v>566</v>
      </c>
      <c r="G9" s="11"/>
      <c r="H9" s="11" t="s">
        <v>566</v>
      </c>
      <c r="I9" s="16"/>
      <c r="J9" s="12">
        <v>0</v>
      </c>
      <c r="K9" s="5"/>
      <c r="L9" s="15"/>
    </row>
    <row r="10" s="1" customFormat="1" ht="26.4" customHeight="1" spans="1:12">
      <c r="A10" s="17" t="s">
        <v>667</v>
      </c>
      <c r="B10" s="7" t="s">
        <v>668</v>
      </c>
      <c r="C10" s="7"/>
      <c r="D10" s="17"/>
      <c r="E10" s="7"/>
      <c r="F10" s="7"/>
      <c r="G10" s="7"/>
      <c r="H10" s="7" t="s">
        <v>669</v>
      </c>
      <c r="I10" s="7"/>
      <c r="J10" s="7"/>
      <c r="K10" s="7"/>
      <c r="L10" s="7"/>
    </row>
    <row r="11" s="1" customFormat="1" ht="66.65" customHeight="1" spans="1:12">
      <c r="A11" s="17"/>
      <c r="B11" s="18" t="s">
        <v>794</v>
      </c>
      <c r="C11" s="18"/>
      <c r="D11" s="18"/>
      <c r="E11" s="18"/>
      <c r="F11" s="18"/>
      <c r="G11" s="18"/>
      <c r="H11" s="18" t="s">
        <v>566</v>
      </c>
      <c r="I11" s="18"/>
      <c r="J11" s="18"/>
      <c r="K11" s="18"/>
      <c r="L11" s="18"/>
    </row>
    <row r="12" s="2" customFormat="1" ht="35" customHeight="1" spans="1:12">
      <c r="A12" s="19"/>
      <c r="B12" s="20"/>
      <c r="C12" s="20"/>
      <c r="D12" s="56"/>
      <c r="E12" s="20"/>
      <c r="F12" s="20"/>
      <c r="G12" s="20"/>
      <c r="H12" s="20"/>
      <c r="I12" s="21"/>
      <c r="J12" s="21"/>
      <c r="K12" s="22"/>
      <c r="L12" s="23"/>
    </row>
    <row r="13" s="2" customFormat="1" ht="35" customHeight="1" spans="1:12">
      <c r="A13" s="24" t="s">
        <v>672</v>
      </c>
      <c r="B13" s="24"/>
      <c r="C13" s="24"/>
      <c r="D13" s="57"/>
      <c r="E13" s="24"/>
      <c r="F13" s="24"/>
      <c r="G13" s="24"/>
      <c r="H13" s="24"/>
      <c r="I13" s="24"/>
      <c r="J13" s="24"/>
      <c r="K13" s="24"/>
      <c r="L13" s="24"/>
    </row>
    <row r="14" s="2" customFormat="1" ht="31" customHeight="1" spans="1:12">
      <c r="A14" s="5" t="s">
        <v>573</v>
      </c>
      <c r="B14" s="5"/>
      <c r="C14" s="5"/>
      <c r="D14" s="8"/>
      <c r="E14" s="5" t="s">
        <v>673</v>
      </c>
      <c r="F14" s="5"/>
      <c r="G14" s="5"/>
      <c r="H14" s="25" t="s">
        <v>674</v>
      </c>
      <c r="I14" s="26"/>
      <c r="J14" s="26"/>
      <c r="K14" s="26"/>
      <c r="L14" s="27"/>
    </row>
    <row r="15" s="1" customFormat="1" ht="28" customHeight="1" spans="1:12">
      <c r="A15" s="9" t="s">
        <v>675</v>
      </c>
      <c r="B15" s="9"/>
      <c r="C15" s="34" t="s">
        <v>580</v>
      </c>
      <c r="D15" s="58" t="s">
        <v>581</v>
      </c>
      <c r="E15" s="9" t="s">
        <v>574</v>
      </c>
      <c r="F15" s="9" t="s">
        <v>575</v>
      </c>
      <c r="G15" s="5" t="s">
        <v>576</v>
      </c>
      <c r="H15" s="10" t="s">
        <v>577</v>
      </c>
      <c r="I15" s="10" t="s">
        <v>661</v>
      </c>
      <c r="J15" s="10" t="s">
        <v>663</v>
      </c>
      <c r="K15" s="35" t="s">
        <v>578</v>
      </c>
      <c r="L15" s="36"/>
    </row>
    <row r="16" s="1" customFormat="1" ht="121" customHeight="1" spans="1:12">
      <c r="A16" s="41" t="s">
        <v>582</v>
      </c>
      <c r="B16" s="41"/>
      <c r="C16" s="41" t="s">
        <v>583</v>
      </c>
      <c r="D16" s="29" t="s">
        <v>795</v>
      </c>
      <c r="E16" s="46" t="s">
        <v>593</v>
      </c>
      <c r="F16" s="41" t="s">
        <v>61</v>
      </c>
      <c r="G16" s="41" t="s">
        <v>127</v>
      </c>
      <c r="H16" s="41" t="s">
        <v>796</v>
      </c>
      <c r="I16" s="43">
        <v>45</v>
      </c>
      <c r="J16" s="43">
        <v>45</v>
      </c>
      <c r="K16" s="37" t="s">
        <v>566</v>
      </c>
      <c r="L16" s="37"/>
    </row>
    <row r="17" s="1" customFormat="1" ht="91" customHeight="1" spans="1:12">
      <c r="A17" s="41" t="s">
        <v>623</v>
      </c>
      <c r="B17" s="47"/>
      <c r="C17" s="41" t="s">
        <v>722</v>
      </c>
      <c r="D17" s="30" t="s">
        <v>797</v>
      </c>
      <c r="E17" s="41" t="s">
        <v>585</v>
      </c>
      <c r="F17" s="41" t="s">
        <v>753</v>
      </c>
      <c r="G17" s="41" t="s">
        <v>627</v>
      </c>
      <c r="H17" s="29" t="s">
        <v>798</v>
      </c>
      <c r="I17" s="43">
        <v>30</v>
      </c>
      <c r="J17" s="43">
        <v>30</v>
      </c>
      <c r="K17" s="37" t="s">
        <v>566</v>
      </c>
      <c r="L17" s="38"/>
    </row>
    <row r="18" s="1" customFormat="1" ht="106" customHeight="1" spans="1:12">
      <c r="A18" s="41" t="s">
        <v>643</v>
      </c>
      <c r="B18" s="47"/>
      <c r="C18" s="41" t="s">
        <v>687</v>
      </c>
      <c r="D18" s="30" t="s">
        <v>799</v>
      </c>
      <c r="E18" s="41" t="s">
        <v>585</v>
      </c>
      <c r="F18" s="41" t="s">
        <v>689</v>
      </c>
      <c r="G18" s="41" t="s">
        <v>621</v>
      </c>
      <c r="H18" s="29" t="s">
        <v>798</v>
      </c>
      <c r="I18" s="43">
        <v>25</v>
      </c>
      <c r="J18" s="43">
        <v>25</v>
      </c>
      <c r="K18" s="37" t="s">
        <v>566</v>
      </c>
      <c r="L18" s="38"/>
    </row>
    <row r="19" s="3" customFormat="1" ht="67" customHeight="1" spans="1:12">
      <c r="A19" s="17" t="s">
        <v>691</v>
      </c>
      <c r="B19" s="17"/>
      <c r="C19" s="17"/>
      <c r="D19" s="18" t="s">
        <v>566</v>
      </c>
      <c r="E19" s="18"/>
      <c r="F19" s="18"/>
      <c r="G19" s="18"/>
      <c r="H19" s="18"/>
      <c r="I19" s="18"/>
      <c r="J19" s="18"/>
      <c r="K19" s="18"/>
      <c r="L19" s="18"/>
    </row>
    <row r="20" s="3" customFormat="1" ht="30" customHeight="1" spans="1:12">
      <c r="A20" s="5" t="s">
        <v>692</v>
      </c>
      <c r="B20" s="5"/>
      <c r="C20" s="5"/>
      <c r="D20" s="8"/>
      <c r="E20" s="5"/>
      <c r="F20" s="5"/>
      <c r="G20" s="5"/>
      <c r="H20" s="5"/>
      <c r="I20" s="17" t="s">
        <v>693</v>
      </c>
      <c r="J20" s="17" t="s">
        <v>694</v>
      </c>
      <c r="K20" s="17" t="s">
        <v>695</v>
      </c>
      <c r="L20" s="17"/>
    </row>
    <row r="21" s="2" customFormat="1" ht="35" customHeight="1" spans="1:12">
      <c r="A21" s="5"/>
      <c r="B21" s="5"/>
      <c r="C21" s="5"/>
      <c r="D21" s="8"/>
      <c r="E21" s="5"/>
      <c r="F21" s="5"/>
      <c r="G21" s="5"/>
      <c r="H21" s="5"/>
      <c r="I21" s="12">
        <v>100</v>
      </c>
      <c r="J21" s="12">
        <v>100</v>
      </c>
      <c r="K21" s="17" t="s">
        <v>696</v>
      </c>
      <c r="L21" s="17"/>
    </row>
  </sheetData>
  <mergeCells count="42">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A16:B16"/>
    <mergeCell ref="K16:L16"/>
    <mergeCell ref="A17:B17"/>
    <mergeCell ref="K17:L17"/>
    <mergeCell ref="A18:B18"/>
    <mergeCell ref="K18:L18"/>
    <mergeCell ref="A19:C19"/>
    <mergeCell ref="D19:L19"/>
    <mergeCell ref="K20:L20"/>
    <mergeCell ref="K21:L21"/>
    <mergeCell ref="A10:A11"/>
    <mergeCell ref="K7:K9"/>
    <mergeCell ref="L6:L9"/>
    <mergeCell ref="A5:B9"/>
    <mergeCell ref="A20:H21"/>
  </mergeCells>
  <pageMargins left="0.75" right="0.75" top="1" bottom="1" header="0.5" footer="0.5"/>
  <headerFooter/>
</worksheet>
</file>

<file path=xl/worksheets/sheet2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26"/>
  <dimension ref="A2:L21"/>
  <sheetViews>
    <sheetView workbookViewId="0">
      <selection activeCell="J15" sqref="J15"/>
    </sheetView>
  </sheetViews>
  <sheetFormatPr defaultColWidth="8.08333333333333" defaultRowHeight="14.25"/>
  <cols>
    <col min="1" max="1" width="9.16666666666667" style="1" customWidth="1"/>
    <col min="2" max="2" width="8.83333333333333" style="1" customWidth="1"/>
    <col min="3" max="3" width="20.1666666666667" style="1" customWidth="1"/>
    <col min="4" max="4" width="30.75" style="1" customWidth="1"/>
    <col min="5" max="5" width="16.3333333333333" style="1" customWidth="1"/>
    <col min="6" max="6" width="19.5833333333333" style="1" customWidth="1"/>
    <col min="7" max="7" width="12.6666666666667" style="1" customWidth="1"/>
    <col min="8" max="8" width="17.5833333333333" style="1" customWidth="1"/>
    <col min="9" max="9" width="13.1" style="1" customWidth="1"/>
    <col min="10" max="10" width="14" style="1" customWidth="1"/>
    <col min="11" max="11" width="27.5833333333333" style="1" customWidth="1"/>
    <col min="12" max="12" width="33" style="1" customWidth="1"/>
    <col min="13" max="16384" width="8.08333333333333" style="1"/>
  </cols>
  <sheetData>
    <row r="2" s="1" customFormat="1" ht="41.25" customHeight="1" spans="1:12">
      <c r="A2" s="4" t="s">
        <v>653</v>
      </c>
      <c r="B2" s="4"/>
      <c r="C2" s="4"/>
      <c r="D2" s="4"/>
      <c r="E2" s="4"/>
      <c r="F2" s="4"/>
      <c r="G2" s="4"/>
      <c r="H2" s="4"/>
      <c r="I2" s="4"/>
      <c r="J2" s="4"/>
      <c r="K2" s="4"/>
      <c r="L2" s="4"/>
    </row>
    <row r="3" s="2" customFormat="1" ht="31" customHeight="1" spans="1:12">
      <c r="A3" s="5" t="s">
        <v>654</v>
      </c>
      <c r="B3" s="5"/>
      <c r="C3" s="6" t="s">
        <v>800</v>
      </c>
      <c r="D3" s="6"/>
      <c r="E3" s="6"/>
      <c r="F3" s="6"/>
      <c r="G3" s="6"/>
      <c r="H3" s="6"/>
      <c r="I3" s="6"/>
      <c r="J3" s="6"/>
      <c r="K3" s="6"/>
      <c r="L3" s="6"/>
    </row>
    <row r="4" s="2" customFormat="1" ht="30" customHeight="1" spans="1:12">
      <c r="A4" s="5" t="s">
        <v>656</v>
      </c>
      <c r="B4" s="5"/>
      <c r="C4" s="6" t="s">
        <v>657</v>
      </c>
      <c r="D4" s="6"/>
      <c r="E4" s="6"/>
      <c r="F4" s="6"/>
      <c r="G4" s="6"/>
      <c r="H4" s="7" t="s">
        <v>658</v>
      </c>
      <c r="I4" s="6" t="s">
        <v>657</v>
      </c>
      <c r="J4" s="6"/>
      <c r="K4" s="6"/>
      <c r="L4" s="6"/>
    </row>
    <row r="5" s="2" customFormat="1" ht="26" customHeight="1" spans="1:12">
      <c r="A5" s="8" t="s">
        <v>659</v>
      </c>
      <c r="B5" s="8"/>
      <c r="C5" s="5"/>
      <c r="D5" s="5" t="s">
        <v>559</v>
      </c>
      <c r="E5" s="5"/>
      <c r="F5" s="5" t="s">
        <v>475</v>
      </c>
      <c r="G5" s="5"/>
      <c r="H5" s="5" t="s">
        <v>660</v>
      </c>
      <c r="I5" s="5" t="s">
        <v>661</v>
      </c>
      <c r="J5" s="5" t="s">
        <v>662</v>
      </c>
      <c r="K5" s="5" t="s">
        <v>663</v>
      </c>
      <c r="L5" s="9" t="s">
        <v>664</v>
      </c>
    </row>
    <row r="6" s="2" customFormat="1" ht="30" customHeight="1" spans="1:12">
      <c r="A6" s="8"/>
      <c r="B6" s="8"/>
      <c r="C6" s="10" t="s">
        <v>565</v>
      </c>
      <c r="D6" s="11">
        <v>0</v>
      </c>
      <c r="E6" s="11"/>
      <c r="F6" s="14">
        <v>2126874.97</v>
      </c>
      <c r="G6" s="14"/>
      <c r="H6" s="14">
        <v>2126874.97</v>
      </c>
      <c r="I6" s="12">
        <v>100</v>
      </c>
      <c r="J6" s="13">
        <f>H6/F6</f>
        <v>1</v>
      </c>
      <c r="K6" s="14">
        <v>100</v>
      </c>
      <c r="L6" s="15" t="s">
        <v>566</v>
      </c>
    </row>
    <row r="7" s="2" customFormat="1" ht="30" customHeight="1" spans="1:12">
      <c r="A7" s="8"/>
      <c r="B7" s="8"/>
      <c r="C7" s="8" t="s">
        <v>567</v>
      </c>
      <c r="D7" s="11">
        <v>0</v>
      </c>
      <c r="E7" s="11"/>
      <c r="F7" s="14">
        <v>2126874.97</v>
      </c>
      <c r="G7" s="14"/>
      <c r="H7" s="14">
        <v>2126874.97</v>
      </c>
      <c r="I7" s="12">
        <v>100</v>
      </c>
      <c r="J7" s="13">
        <f>H7/F7</f>
        <v>1</v>
      </c>
      <c r="K7" s="5"/>
      <c r="L7" s="15"/>
    </row>
    <row r="8" s="2" customFormat="1" ht="30" customHeight="1" spans="1:12">
      <c r="A8" s="8"/>
      <c r="B8" s="8"/>
      <c r="C8" s="10" t="s">
        <v>665</v>
      </c>
      <c r="D8" s="11">
        <v>0</v>
      </c>
      <c r="E8" s="11"/>
      <c r="F8" s="11" t="s">
        <v>566</v>
      </c>
      <c r="G8" s="11"/>
      <c r="H8" s="11" t="s">
        <v>566</v>
      </c>
      <c r="I8" s="16"/>
      <c r="J8" s="12">
        <v>0</v>
      </c>
      <c r="K8" s="5"/>
      <c r="L8" s="15"/>
    </row>
    <row r="9" s="2" customFormat="1" ht="30" customHeight="1" spans="1:12">
      <c r="A9" s="8"/>
      <c r="B9" s="8"/>
      <c r="C9" s="5" t="s">
        <v>666</v>
      </c>
      <c r="D9" s="11">
        <v>0</v>
      </c>
      <c r="E9" s="11"/>
      <c r="F9" s="11" t="s">
        <v>566</v>
      </c>
      <c r="G9" s="11"/>
      <c r="H9" s="11" t="s">
        <v>566</v>
      </c>
      <c r="I9" s="16"/>
      <c r="J9" s="12">
        <v>0</v>
      </c>
      <c r="K9" s="5"/>
      <c r="L9" s="15"/>
    </row>
    <row r="10" s="1" customFormat="1" ht="26.4" customHeight="1" spans="1:12">
      <c r="A10" s="17" t="s">
        <v>667</v>
      </c>
      <c r="B10" s="7" t="s">
        <v>668</v>
      </c>
      <c r="C10" s="7"/>
      <c r="D10" s="7"/>
      <c r="E10" s="7"/>
      <c r="F10" s="7"/>
      <c r="G10" s="7"/>
      <c r="H10" s="7" t="s">
        <v>669</v>
      </c>
      <c r="I10" s="7"/>
      <c r="J10" s="7"/>
      <c r="K10" s="7"/>
      <c r="L10" s="7"/>
    </row>
    <row r="11" s="1" customFormat="1" ht="66.65" customHeight="1" spans="1:12">
      <c r="A11" s="17"/>
      <c r="B11" s="18" t="s">
        <v>801</v>
      </c>
      <c r="C11" s="18"/>
      <c r="D11" s="18"/>
      <c r="E11" s="18"/>
      <c r="F11" s="18"/>
      <c r="G11" s="18"/>
      <c r="H11" s="18" t="s">
        <v>802</v>
      </c>
      <c r="I11" s="18"/>
      <c r="J11" s="18"/>
      <c r="K11" s="18"/>
      <c r="L11" s="18"/>
    </row>
    <row r="12" s="2" customFormat="1" ht="35" customHeight="1" spans="1:12">
      <c r="A12" s="19"/>
      <c r="B12" s="20"/>
      <c r="C12" s="20"/>
      <c r="D12" s="20"/>
      <c r="E12" s="20"/>
      <c r="F12" s="20"/>
      <c r="G12" s="20"/>
      <c r="H12" s="20"/>
      <c r="I12" s="21"/>
      <c r="J12" s="21"/>
      <c r="K12" s="22"/>
      <c r="L12" s="23"/>
    </row>
    <row r="13" s="2" customFormat="1" ht="35" customHeight="1" spans="1:12">
      <c r="A13" s="24" t="s">
        <v>672</v>
      </c>
      <c r="B13" s="24"/>
      <c r="C13" s="24"/>
      <c r="D13" s="24"/>
      <c r="E13" s="24"/>
      <c r="F13" s="24"/>
      <c r="G13" s="24"/>
      <c r="H13" s="24"/>
      <c r="I13" s="24"/>
      <c r="J13" s="24"/>
      <c r="K13" s="24"/>
      <c r="L13" s="24"/>
    </row>
    <row r="14" s="2" customFormat="1" ht="31" customHeight="1" spans="1:12">
      <c r="A14" s="5" t="s">
        <v>573</v>
      </c>
      <c r="B14" s="5"/>
      <c r="C14" s="5"/>
      <c r="D14" s="5"/>
      <c r="E14" s="5" t="s">
        <v>673</v>
      </c>
      <c r="F14" s="5"/>
      <c r="G14" s="5"/>
      <c r="H14" s="25" t="s">
        <v>674</v>
      </c>
      <c r="I14" s="26"/>
      <c r="J14" s="26"/>
      <c r="K14" s="26"/>
      <c r="L14" s="27"/>
    </row>
    <row r="15" s="1" customFormat="1" ht="28" customHeight="1" spans="1:12">
      <c r="A15" s="9" t="s">
        <v>675</v>
      </c>
      <c r="B15" s="9"/>
      <c r="C15" s="34" t="s">
        <v>580</v>
      </c>
      <c r="D15" s="34" t="s">
        <v>581</v>
      </c>
      <c r="E15" s="9" t="s">
        <v>574</v>
      </c>
      <c r="F15" s="9" t="s">
        <v>575</v>
      </c>
      <c r="G15" s="5" t="s">
        <v>576</v>
      </c>
      <c r="H15" s="10" t="s">
        <v>577</v>
      </c>
      <c r="I15" s="10" t="s">
        <v>661</v>
      </c>
      <c r="J15" s="10" t="s">
        <v>663</v>
      </c>
      <c r="K15" s="35" t="s">
        <v>578</v>
      </c>
      <c r="L15" s="36"/>
    </row>
    <row r="16" s="1" customFormat="1" ht="38" customHeight="1" spans="1:12">
      <c r="A16" s="41" t="s">
        <v>582</v>
      </c>
      <c r="B16" s="41"/>
      <c r="C16" s="41" t="s">
        <v>618</v>
      </c>
      <c r="D16" s="30" t="s">
        <v>803</v>
      </c>
      <c r="E16" s="41" t="s">
        <v>585</v>
      </c>
      <c r="F16" s="41" t="s">
        <v>620</v>
      </c>
      <c r="G16" s="41" t="s">
        <v>621</v>
      </c>
      <c r="H16" s="41" t="s">
        <v>804</v>
      </c>
      <c r="I16" s="43">
        <v>35</v>
      </c>
      <c r="J16" s="43">
        <v>35</v>
      </c>
      <c r="K16" s="37" t="s">
        <v>566</v>
      </c>
      <c r="L16" s="37"/>
    </row>
    <row r="17" s="1" customFormat="1" ht="38" customHeight="1" spans="1:12">
      <c r="A17" s="41" t="s">
        <v>623</v>
      </c>
      <c r="B17" s="47"/>
      <c r="C17" s="41" t="s">
        <v>722</v>
      </c>
      <c r="D17" s="30" t="s">
        <v>805</v>
      </c>
      <c r="E17" s="41" t="s">
        <v>585</v>
      </c>
      <c r="F17" s="41" t="s">
        <v>613</v>
      </c>
      <c r="G17" s="41" t="s">
        <v>621</v>
      </c>
      <c r="H17" s="41" t="s">
        <v>756</v>
      </c>
      <c r="I17" s="43">
        <v>35</v>
      </c>
      <c r="J17" s="43">
        <v>35</v>
      </c>
      <c r="K17" s="37" t="s">
        <v>566</v>
      </c>
      <c r="L17" s="38"/>
    </row>
    <row r="18" s="1" customFormat="1" ht="38" customHeight="1" spans="1:12">
      <c r="A18" s="41" t="s">
        <v>643</v>
      </c>
      <c r="B18" s="47"/>
      <c r="C18" s="41" t="s">
        <v>687</v>
      </c>
      <c r="D18" s="30" t="s">
        <v>806</v>
      </c>
      <c r="E18" s="41" t="s">
        <v>585</v>
      </c>
      <c r="F18" s="41" t="s">
        <v>613</v>
      </c>
      <c r="G18" s="41" t="s">
        <v>621</v>
      </c>
      <c r="H18" s="41" t="s">
        <v>756</v>
      </c>
      <c r="I18" s="43">
        <v>30</v>
      </c>
      <c r="J18" s="43">
        <v>30</v>
      </c>
      <c r="K18" s="37" t="s">
        <v>566</v>
      </c>
      <c r="L18" s="38"/>
    </row>
    <row r="19" s="3" customFormat="1" ht="67" customHeight="1" spans="1:12">
      <c r="A19" s="17" t="s">
        <v>691</v>
      </c>
      <c r="B19" s="17"/>
      <c r="C19" s="17"/>
      <c r="D19" s="18" t="s">
        <v>566</v>
      </c>
      <c r="E19" s="18"/>
      <c r="F19" s="18"/>
      <c r="G19" s="18"/>
      <c r="H19" s="18"/>
      <c r="I19" s="18"/>
      <c r="J19" s="18"/>
      <c r="K19" s="18"/>
      <c r="L19" s="18"/>
    </row>
    <row r="20" s="3" customFormat="1" ht="30" customHeight="1" spans="1:12">
      <c r="A20" s="5" t="s">
        <v>692</v>
      </c>
      <c r="B20" s="5"/>
      <c r="C20" s="5"/>
      <c r="D20" s="5"/>
      <c r="E20" s="5"/>
      <c r="F20" s="5"/>
      <c r="G20" s="5"/>
      <c r="H20" s="5"/>
      <c r="I20" s="17" t="s">
        <v>693</v>
      </c>
      <c r="J20" s="17" t="s">
        <v>694</v>
      </c>
      <c r="K20" s="17" t="s">
        <v>695</v>
      </c>
      <c r="L20" s="17"/>
    </row>
    <row r="21" s="2" customFormat="1" ht="35" customHeight="1" spans="1:12">
      <c r="A21" s="5"/>
      <c r="B21" s="5"/>
      <c r="C21" s="5"/>
      <c r="D21" s="5"/>
      <c r="E21" s="5"/>
      <c r="F21" s="5"/>
      <c r="G21" s="5"/>
      <c r="H21" s="5"/>
      <c r="I21" s="12">
        <v>100</v>
      </c>
      <c r="J21" s="12">
        <v>100</v>
      </c>
      <c r="K21" s="17"/>
      <c r="L21" s="17"/>
    </row>
  </sheetData>
  <mergeCells count="42">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A16:B16"/>
    <mergeCell ref="K16:L16"/>
    <mergeCell ref="A17:B17"/>
    <mergeCell ref="K17:L17"/>
    <mergeCell ref="A18:B18"/>
    <mergeCell ref="K18:L18"/>
    <mergeCell ref="A19:C19"/>
    <mergeCell ref="D19:L19"/>
    <mergeCell ref="K20:L20"/>
    <mergeCell ref="K21:L21"/>
    <mergeCell ref="A10:A11"/>
    <mergeCell ref="K7:K9"/>
    <mergeCell ref="L6:L9"/>
    <mergeCell ref="A5:B9"/>
    <mergeCell ref="A20:H21"/>
  </mergeCells>
  <pageMargins left="0.75" right="0.75" top="1" bottom="1" header="0.5" footer="0.5"/>
  <headerFooter/>
</worksheet>
</file>

<file path=xl/worksheets/sheet2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27"/>
  <dimension ref="A2:L21"/>
  <sheetViews>
    <sheetView workbookViewId="0">
      <selection activeCell="B11" sqref="B11:G11"/>
    </sheetView>
  </sheetViews>
  <sheetFormatPr defaultColWidth="8.08333333333333" defaultRowHeight="14.25"/>
  <cols>
    <col min="1" max="1" width="9.16666666666667" style="1" customWidth="1"/>
    <col min="2" max="2" width="8.83333333333333" style="1" customWidth="1"/>
    <col min="3" max="3" width="20.1666666666667" style="1" customWidth="1"/>
    <col min="4" max="4" width="28.5" style="1" customWidth="1"/>
    <col min="5" max="5" width="16.3333333333333" style="1" customWidth="1"/>
    <col min="6" max="6" width="19.5833333333333" style="1" customWidth="1"/>
    <col min="7" max="7" width="12.6666666666667" style="1" customWidth="1"/>
    <col min="8" max="8" width="17.5833333333333" style="1" customWidth="1"/>
    <col min="9" max="9" width="13.1" style="1" customWidth="1"/>
    <col min="10" max="10" width="14" style="1" customWidth="1"/>
    <col min="11" max="11" width="27.5833333333333" style="1" customWidth="1"/>
    <col min="12" max="12" width="33" style="1" customWidth="1"/>
    <col min="13" max="16384" width="8.08333333333333" style="1"/>
  </cols>
  <sheetData>
    <row r="2" s="1" customFormat="1" ht="41.25" customHeight="1" spans="1:12">
      <c r="A2" s="4" t="s">
        <v>653</v>
      </c>
      <c r="B2" s="4"/>
      <c r="C2" s="4"/>
      <c r="D2" s="4"/>
      <c r="E2" s="4"/>
      <c r="F2" s="4"/>
      <c r="G2" s="4"/>
      <c r="H2" s="4"/>
      <c r="I2" s="4"/>
      <c r="J2" s="4"/>
      <c r="K2" s="4"/>
      <c r="L2" s="4"/>
    </row>
    <row r="3" s="2" customFormat="1" ht="31" customHeight="1" spans="1:12">
      <c r="A3" s="5" t="s">
        <v>654</v>
      </c>
      <c r="B3" s="5"/>
      <c r="C3" s="6" t="s">
        <v>807</v>
      </c>
      <c r="D3" s="6"/>
      <c r="E3" s="6"/>
      <c r="F3" s="6"/>
      <c r="G3" s="6"/>
      <c r="H3" s="6"/>
      <c r="I3" s="6"/>
      <c r="J3" s="6"/>
      <c r="K3" s="6"/>
      <c r="L3" s="6"/>
    </row>
    <row r="4" s="2" customFormat="1" ht="30" customHeight="1" spans="1:12">
      <c r="A4" s="5" t="s">
        <v>656</v>
      </c>
      <c r="B4" s="5"/>
      <c r="C4" s="6" t="s">
        <v>657</v>
      </c>
      <c r="D4" s="6"/>
      <c r="E4" s="6"/>
      <c r="F4" s="6"/>
      <c r="G4" s="6"/>
      <c r="H4" s="7" t="s">
        <v>658</v>
      </c>
      <c r="I4" s="6" t="s">
        <v>657</v>
      </c>
      <c r="J4" s="6"/>
      <c r="K4" s="6"/>
      <c r="L4" s="6"/>
    </row>
    <row r="5" s="2" customFormat="1" ht="26" customHeight="1" spans="1:12">
      <c r="A5" s="8" t="s">
        <v>659</v>
      </c>
      <c r="B5" s="8"/>
      <c r="C5" s="5"/>
      <c r="D5" s="5" t="s">
        <v>559</v>
      </c>
      <c r="E5" s="5"/>
      <c r="F5" s="5" t="s">
        <v>475</v>
      </c>
      <c r="G5" s="5"/>
      <c r="H5" s="5" t="s">
        <v>660</v>
      </c>
      <c r="I5" s="5" t="s">
        <v>661</v>
      </c>
      <c r="J5" s="5" t="s">
        <v>662</v>
      </c>
      <c r="K5" s="5" t="s">
        <v>663</v>
      </c>
      <c r="L5" s="9" t="s">
        <v>664</v>
      </c>
    </row>
    <row r="6" s="2" customFormat="1" ht="30" customHeight="1" spans="1:12">
      <c r="A6" s="8"/>
      <c r="B6" s="8"/>
      <c r="C6" s="10" t="s">
        <v>565</v>
      </c>
      <c r="D6" s="11">
        <v>0</v>
      </c>
      <c r="E6" s="11"/>
      <c r="F6" s="11">
        <v>94500</v>
      </c>
      <c r="G6" s="11"/>
      <c r="H6" s="11">
        <v>94500</v>
      </c>
      <c r="I6" s="12">
        <v>100</v>
      </c>
      <c r="J6" s="13">
        <f>H6/F6</f>
        <v>1</v>
      </c>
      <c r="K6" s="14">
        <v>100</v>
      </c>
      <c r="L6" s="15" t="s">
        <v>566</v>
      </c>
    </row>
    <row r="7" s="2" customFormat="1" ht="30" customHeight="1" spans="1:12">
      <c r="A7" s="8"/>
      <c r="B7" s="8"/>
      <c r="C7" s="8" t="s">
        <v>567</v>
      </c>
      <c r="D7" s="11">
        <v>0</v>
      </c>
      <c r="E7" s="11"/>
      <c r="F7" s="11">
        <v>94500</v>
      </c>
      <c r="G7" s="11"/>
      <c r="H7" s="11">
        <v>94500</v>
      </c>
      <c r="I7" s="16">
        <v>100</v>
      </c>
      <c r="J7" s="13">
        <f>H7/F7</f>
        <v>1</v>
      </c>
      <c r="K7" s="5"/>
      <c r="L7" s="15"/>
    </row>
    <row r="8" s="2" customFormat="1" ht="30" customHeight="1" spans="1:12">
      <c r="A8" s="8"/>
      <c r="B8" s="8"/>
      <c r="C8" s="10" t="s">
        <v>665</v>
      </c>
      <c r="D8" s="11">
        <v>0</v>
      </c>
      <c r="E8" s="11"/>
      <c r="F8" s="11" t="s">
        <v>566</v>
      </c>
      <c r="G8" s="11"/>
      <c r="H8" s="11" t="s">
        <v>566</v>
      </c>
      <c r="I8" s="16"/>
      <c r="J8" s="12">
        <v>0</v>
      </c>
      <c r="K8" s="5"/>
      <c r="L8" s="15"/>
    </row>
    <row r="9" s="2" customFormat="1" ht="30" customHeight="1" spans="1:12">
      <c r="A9" s="8"/>
      <c r="B9" s="8"/>
      <c r="C9" s="5" t="s">
        <v>666</v>
      </c>
      <c r="D9" s="11">
        <v>0</v>
      </c>
      <c r="E9" s="11"/>
      <c r="F9" s="11" t="s">
        <v>566</v>
      </c>
      <c r="G9" s="11"/>
      <c r="H9" s="11" t="s">
        <v>566</v>
      </c>
      <c r="I9" s="16"/>
      <c r="J9" s="12">
        <v>0</v>
      </c>
      <c r="K9" s="5"/>
      <c r="L9" s="15"/>
    </row>
    <row r="10" s="1" customFormat="1" ht="26.4" customHeight="1" spans="1:12">
      <c r="A10" s="17" t="s">
        <v>667</v>
      </c>
      <c r="B10" s="7" t="s">
        <v>668</v>
      </c>
      <c r="C10" s="7"/>
      <c r="D10" s="7"/>
      <c r="E10" s="7"/>
      <c r="F10" s="7"/>
      <c r="G10" s="7"/>
      <c r="H10" s="7" t="s">
        <v>669</v>
      </c>
      <c r="I10" s="7"/>
      <c r="J10" s="7"/>
      <c r="K10" s="7"/>
      <c r="L10" s="7"/>
    </row>
    <row r="11" s="1" customFormat="1" ht="66.65" customHeight="1" spans="1:12">
      <c r="A11" s="17"/>
      <c r="B11" s="18" t="s">
        <v>808</v>
      </c>
      <c r="C11" s="18"/>
      <c r="D11" s="18"/>
      <c r="E11" s="18"/>
      <c r="F11" s="18"/>
      <c r="G11" s="18"/>
      <c r="H11" s="18" t="s">
        <v>808</v>
      </c>
      <c r="I11" s="18"/>
      <c r="J11" s="18"/>
      <c r="K11" s="18"/>
      <c r="L11" s="18"/>
    </row>
    <row r="12" s="2" customFormat="1" ht="35" customHeight="1" spans="1:12">
      <c r="A12" s="19"/>
      <c r="B12" s="20"/>
      <c r="C12" s="20"/>
      <c r="D12" s="20"/>
      <c r="E12" s="20"/>
      <c r="F12" s="20"/>
      <c r="G12" s="20"/>
      <c r="H12" s="20"/>
      <c r="I12" s="21"/>
      <c r="J12" s="21"/>
      <c r="K12" s="22"/>
      <c r="L12" s="23"/>
    </row>
    <row r="13" s="2" customFormat="1" ht="35" customHeight="1" spans="1:12">
      <c r="A13" s="24" t="s">
        <v>672</v>
      </c>
      <c r="B13" s="24"/>
      <c r="C13" s="24"/>
      <c r="D13" s="24"/>
      <c r="E13" s="24"/>
      <c r="F13" s="24"/>
      <c r="G13" s="24"/>
      <c r="H13" s="24"/>
      <c r="I13" s="24"/>
      <c r="J13" s="24"/>
      <c r="K13" s="24"/>
      <c r="L13" s="24"/>
    </row>
    <row r="14" s="2" customFormat="1" ht="31" customHeight="1" spans="1:12">
      <c r="A14" s="5" t="s">
        <v>573</v>
      </c>
      <c r="B14" s="5"/>
      <c r="C14" s="5"/>
      <c r="D14" s="5"/>
      <c r="E14" s="5" t="s">
        <v>673</v>
      </c>
      <c r="F14" s="5"/>
      <c r="G14" s="5"/>
      <c r="H14" s="25" t="s">
        <v>674</v>
      </c>
      <c r="I14" s="26"/>
      <c r="J14" s="26"/>
      <c r="K14" s="26"/>
      <c r="L14" s="27"/>
    </row>
    <row r="15" s="1" customFormat="1" ht="28" customHeight="1" spans="1:12">
      <c r="A15" s="9" t="s">
        <v>675</v>
      </c>
      <c r="B15" s="9"/>
      <c r="C15" s="34" t="s">
        <v>580</v>
      </c>
      <c r="D15" s="34" t="s">
        <v>581</v>
      </c>
      <c r="E15" s="9" t="s">
        <v>574</v>
      </c>
      <c r="F15" s="9" t="s">
        <v>575</v>
      </c>
      <c r="G15" s="5" t="s">
        <v>576</v>
      </c>
      <c r="H15" s="16" t="s">
        <v>577</v>
      </c>
      <c r="I15" s="10" t="s">
        <v>661</v>
      </c>
      <c r="J15" s="10" t="s">
        <v>663</v>
      </c>
      <c r="K15" s="35" t="s">
        <v>578</v>
      </c>
      <c r="L15" s="36"/>
    </row>
    <row r="16" s="1" customFormat="1" ht="38" customHeight="1" spans="1:12">
      <c r="A16" s="39" t="s">
        <v>582</v>
      </c>
      <c r="B16" s="49"/>
      <c r="C16" s="39" t="s">
        <v>583</v>
      </c>
      <c r="D16" s="42" t="s">
        <v>809</v>
      </c>
      <c r="E16" s="41" t="s">
        <v>585</v>
      </c>
      <c r="F16" s="39" t="s">
        <v>11</v>
      </c>
      <c r="G16" s="39" t="s">
        <v>810</v>
      </c>
      <c r="H16" s="42" t="s">
        <v>811</v>
      </c>
      <c r="I16" s="43">
        <v>40</v>
      </c>
      <c r="J16" s="43">
        <v>40</v>
      </c>
      <c r="K16" s="37" t="s">
        <v>566</v>
      </c>
      <c r="L16" s="37"/>
    </row>
    <row r="17" s="1" customFormat="1" ht="38" customHeight="1" spans="1:12">
      <c r="A17" s="39" t="s">
        <v>623</v>
      </c>
      <c r="B17" s="50"/>
      <c r="C17" s="39" t="s">
        <v>722</v>
      </c>
      <c r="D17" s="44" t="s">
        <v>812</v>
      </c>
      <c r="E17" s="41" t="s">
        <v>585</v>
      </c>
      <c r="F17" s="39" t="s">
        <v>813</v>
      </c>
      <c r="G17" s="39" t="s">
        <v>627</v>
      </c>
      <c r="H17" s="42" t="s">
        <v>814</v>
      </c>
      <c r="I17" s="43">
        <v>35</v>
      </c>
      <c r="J17" s="43">
        <v>35</v>
      </c>
      <c r="K17" s="37" t="s">
        <v>566</v>
      </c>
      <c r="L17" s="38"/>
    </row>
    <row r="18" s="1" customFormat="1" ht="38" customHeight="1" spans="1:12">
      <c r="A18" s="39" t="s">
        <v>643</v>
      </c>
      <c r="B18" s="50"/>
      <c r="C18" s="39" t="s">
        <v>687</v>
      </c>
      <c r="D18" s="51" t="s">
        <v>815</v>
      </c>
      <c r="E18" s="41" t="s">
        <v>585</v>
      </c>
      <c r="F18" s="39" t="s">
        <v>613</v>
      </c>
      <c r="G18" s="39" t="s">
        <v>621</v>
      </c>
      <c r="H18" s="42" t="s">
        <v>816</v>
      </c>
      <c r="I18" s="43">
        <v>25</v>
      </c>
      <c r="J18" s="43">
        <v>25</v>
      </c>
      <c r="K18" s="37" t="s">
        <v>566</v>
      </c>
      <c r="L18" s="38"/>
    </row>
    <row r="19" s="3" customFormat="1" ht="67" customHeight="1" spans="1:12">
      <c r="A19" s="17" t="s">
        <v>691</v>
      </c>
      <c r="B19" s="17"/>
      <c r="C19" s="17"/>
      <c r="D19" s="18" t="s">
        <v>566</v>
      </c>
      <c r="E19" s="18"/>
      <c r="F19" s="18"/>
      <c r="G19" s="18"/>
      <c r="H19" s="18"/>
      <c r="I19" s="18"/>
      <c r="J19" s="18"/>
      <c r="K19" s="18"/>
      <c r="L19" s="18"/>
    </row>
    <row r="20" s="3" customFormat="1" ht="30" customHeight="1" spans="1:12">
      <c r="A20" s="5" t="s">
        <v>692</v>
      </c>
      <c r="B20" s="5"/>
      <c r="C20" s="5"/>
      <c r="D20" s="5"/>
      <c r="E20" s="5"/>
      <c r="F20" s="5"/>
      <c r="G20" s="5"/>
      <c r="H20" s="5"/>
      <c r="I20" s="17" t="s">
        <v>693</v>
      </c>
      <c r="J20" s="17" t="s">
        <v>694</v>
      </c>
      <c r="K20" s="17" t="s">
        <v>695</v>
      </c>
      <c r="L20" s="17"/>
    </row>
    <row r="21" s="2" customFormat="1" ht="35" customHeight="1" spans="1:12">
      <c r="A21" s="5"/>
      <c r="B21" s="5"/>
      <c r="C21" s="5"/>
      <c r="D21" s="5"/>
      <c r="E21" s="5"/>
      <c r="F21" s="5"/>
      <c r="G21" s="5"/>
      <c r="H21" s="5"/>
      <c r="I21" s="12">
        <v>100</v>
      </c>
      <c r="J21" s="12">
        <v>100</v>
      </c>
      <c r="K21" s="17" t="s">
        <v>696</v>
      </c>
      <c r="L21" s="17"/>
    </row>
  </sheetData>
  <mergeCells count="42">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A16:B16"/>
    <mergeCell ref="K16:L16"/>
    <mergeCell ref="A17:B17"/>
    <mergeCell ref="K17:L17"/>
    <mergeCell ref="A18:B18"/>
    <mergeCell ref="K18:L18"/>
    <mergeCell ref="A19:C19"/>
    <mergeCell ref="D19:L19"/>
    <mergeCell ref="K20:L20"/>
    <mergeCell ref="K21:L21"/>
    <mergeCell ref="A10:A11"/>
    <mergeCell ref="K7:K9"/>
    <mergeCell ref="L6:L9"/>
    <mergeCell ref="A5:B9"/>
    <mergeCell ref="A20:H21"/>
  </mergeCells>
  <pageMargins left="0.75" right="0.75" top="1" bottom="1" header="0.5" footer="0.5"/>
  <headerFooter/>
</worksheet>
</file>

<file path=xl/worksheets/sheet2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28"/>
  <dimension ref="A2:L21"/>
  <sheetViews>
    <sheetView workbookViewId="0">
      <selection activeCell="A1" sqref="$A1:$XFD1048576"/>
    </sheetView>
  </sheetViews>
  <sheetFormatPr defaultColWidth="8.08333333333333" defaultRowHeight="14.25"/>
  <cols>
    <col min="1" max="1" width="9.16666666666667" style="1" customWidth="1"/>
    <col min="2" max="2" width="8.83333333333333" style="1" customWidth="1"/>
    <col min="3" max="3" width="20.1666666666667" style="1" customWidth="1"/>
    <col min="4" max="4" width="20.625" style="1" customWidth="1"/>
    <col min="5" max="5" width="16.3333333333333" style="1" customWidth="1"/>
    <col min="6" max="6" width="19.5833333333333" style="1" customWidth="1"/>
    <col min="7" max="7" width="12.6666666666667" style="1" customWidth="1"/>
    <col min="8" max="8" width="17.5833333333333" style="1" customWidth="1"/>
    <col min="9" max="9" width="13.1" style="1" customWidth="1"/>
    <col min="10" max="10" width="14" style="1" customWidth="1"/>
    <col min="11" max="11" width="27.5833333333333" style="1" customWidth="1"/>
    <col min="12" max="12" width="33" style="1" customWidth="1"/>
    <col min="13" max="16384" width="8.08333333333333" style="1"/>
  </cols>
  <sheetData>
    <row r="2" s="1" customFormat="1" ht="41.25" customHeight="1" spans="1:12">
      <c r="A2" s="4" t="s">
        <v>653</v>
      </c>
      <c r="B2" s="4"/>
      <c r="C2" s="4"/>
      <c r="D2" s="4"/>
      <c r="E2" s="4"/>
      <c r="F2" s="4"/>
      <c r="G2" s="4"/>
      <c r="H2" s="4"/>
      <c r="I2" s="4"/>
      <c r="J2" s="4"/>
      <c r="K2" s="4"/>
      <c r="L2" s="4"/>
    </row>
    <row r="3" s="2" customFormat="1" ht="31" customHeight="1" spans="1:12">
      <c r="A3" s="5" t="s">
        <v>654</v>
      </c>
      <c r="B3" s="5"/>
      <c r="C3" s="6" t="s">
        <v>817</v>
      </c>
      <c r="D3" s="6"/>
      <c r="E3" s="6"/>
      <c r="F3" s="6"/>
      <c r="G3" s="6"/>
      <c r="H3" s="6"/>
      <c r="I3" s="6"/>
      <c r="J3" s="6"/>
      <c r="K3" s="6"/>
      <c r="L3" s="6"/>
    </row>
    <row r="4" s="2" customFormat="1" ht="30" customHeight="1" spans="1:12">
      <c r="A4" s="5" t="s">
        <v>656</v>
      </c>
      <c r="B4" s="5"/>
      <c r="C4" s="6" t="s">
        <v>657</v>
      </c>
      <c r="D4" s="6"/>
      <c r="E4" s="6"/>
      <c r="F4" s="6"/>
      <c r="G4" s="6"/>
      <c r="H4" s="7" t="s">
        <v>658</v>
      </c>
      <c r="I4" s="6" t="s">
        <v>657</v>
      </c>
      <c r="J4" s="6"/>
      <c r="K4" s="6"/>
      <c r="L4" s="6"/>
    </row>
    <row r="5" s="2" customFormat="1" ht="26" customHeight="1" spans="1:12">
      <c r="A5" s="8" t="s">
        <v>659</v>
      </c>
      <c r="B5" s="8"/>
      <c r="C5" s="5"/>
      <c r="D5" s="5" t="s">
        <v>559</v>
      </c>
      <c r="E5" s="5"/>
      <c r="F5" s="5" t="s">
        <v>475</v>
      </c>
      <c r="G5" s="5"/>
      <c r="H5" s="5" t="s">
        <v>660</v>
      </c>
      <c r="I5" s="5" t="s">
        <v>661</v>
      </c>
      <c r="J5" s="5" t="s">
        <v>662</v>
      </c>
      <c r="K5" s="5" t="s">
        <v>663</v>
      </c>
      <c r="L5" s="9" t="s">
        <v>664</v>
      </c>
    </row>
    <row r="6" s="2" customFormat="1" ht="30" customHeight="1" spans="1:12">
      <c r="A6" s="8"/>
      <c r="B6" s="8"/>
      <c r="C6" s="10" t="s">
        <v>565</v>
      </c>
      <c r="D6" s="11">
        <v>0</v>
      </c>
      <c r="E6" s="11"/>
      <c r="F6" s="11">
        <v>450000</v>
      </c>
      <c r="G6" s="11"/>
      <c r="H6" s="11">
        <v>450000</v>
      </c>
      <c r="I6" s="12">
        <v>100</v>
      </c>
      <c r="J6" s="13">
        <f>H6/F6</f>
        <v>1</v>
      </c>
      <c r="K6" s="14"/>
      <c r="L6" s="15" t="s">
        <v>566</v>
      </c>
    </row>
    <row r="7" s="2" customFormat="1" ht="30" customHeight="1" spans="1:12">
      <c r="A7" s="8"/>
      <c r="B7" s="8"/>
      <c r="C7" s="8" t="s">
        <v>567</v>
      </c>
      <c r="D7" s="11">
        <v>0</v>
      </c>
      <c r="E7" s="11"/>
      <c r="F7" s="11">
        <v>450000</v>
      </c>
      <c r="G7" s="11"/>
      <c r="H7" s="11">
        <v>450000</v>
      </c>
      <c r="I7" s="12">
        <v>100</v>
      </c>
      <c r="J7" s="13">
        <f>H7/F7</f>
        <v>1</v>
      </c>
      <c r="K7" s="5"/>
      <c r="L7" s="15"/>
    </row>
    <row r="8" s="2" customFormat="1" ht="30" customHeight="1" spans="1:12">
      <c r="A8" s="8"/>
      <c r="B8" s="8"/>
      <c r="C8" s="10" t="s">
        <v>665</v>
      </c>
      <c r="D8" s="11">
        <v>0</v>
      </c>
      <c r="E8" s="11"/>
      <c r="F8" s="11" t="s">
        <v>566</v>
      </c>
      <c r="G8" s="11"/>
      <c r="H8" s="11" t="s">
        <v>566</v>
      </c>
      <c r="I8" s="16"/>
      <c r="J8" s="12">
        <v>0</v>
      </c>
      <c r="K8" s="5"/>
      <c r="L8" s="15"/>
    </row>
    <row r="9" s="2" customFormat="1" ht="30" customHeight="1" spans="1:12">
      <c r="A9" s="8"/>
      <c r="B9" s="8"/>
      <c r="C9" s="5" t="s">
        <v>666</v>
      </c>
      <c r="D9" s="11">
        <v>0</v>
      </c>
      <c r="E9" s="11"/>
      <c r="F9" s="11" t="s">
        <v>566</v>
      </c>
      <c r="G9" s="11"/>
      <c r="H9" s="11" t="s">
        <v>566</v>
      </c>
      <c r="I9" s="16"/>
      <c r="J9" s="12">
        <v>0</v>
      </c>
      <c r="K9" s="5"/>
      <c r="L9" s="15"/>
    </row>
    <row r="10" s="1" customFormat="1" ht="26.4" customHeight="1" spans="1:12">
      <c r="A10" s="17" t="s">
        <v>667</v>
      </c>
      <c r="B10" s="7" t="s">
        <v>668</v>
      </c>
      <c r="C10" s="7"/>
      <c r="D10" s="7"/>
      <c r="E10" s="7"/>
      <c r="F10" s="7"/>
      <c r="G10" s="7"/>
      <c r="H10" s="7" t="s">
        <v>669</v>
      </c>
      <c r="I10" s="7"/>
      <c r="J10" s="7"/>
      <c r="K10" s="7"/>
      <c r="L10" s="7"/>
    </row>
    <row r="11" s="1" customFormat="1" ht="66.65" customHeight="1" spans="1:12">
      <c r="A11" s="17"/>
      <c r="B11" s="18" t="s">
        <v>818</v>
      </c>
      <c r="C11" s="18"/>
      <c r="D11" s="18"/>
      <c r="E11" s="18"/>
      <c r="F11" s="18"/>
      <c r="G11" s="18"/>
      <c r="H11" s="18" t="s">
        <v>818</v>
      </c>
      <c r="I11" s="18"/>
      <c r="J11" s="18"/>
      <c r="K11" s="18"/>
      <c r="L11" s="18"/>
    </row>
    <row r="12" s="2" customFormat="1" ht="35" customHeight="1" spans="1:12">
      <c r="A12" s="19"/>
      <c r="B12" s="20"/>
      <c r="C12" s="20"/>
      <c r="D12" s="20"/>
      <c r="E12" s="20"/>
      <c r="F12" s="20"/>
      <c r="G12" s="20"/>
      <c r="H12" s="20"/>
      <c r="I12" s="21"/>
      <c r="J12" s="21"/>
      <c r="K12" s="22"/>
      <c r="L12" s="23"/>
    </row>
    <row r="13" s="2" customFormat="1" ht="35" customHeight="1" spans="1:12">
      <c r="A13" s="24" t="s">
        <v>672</v>
      </c>
      <c r="B13" s="24"/>
      <c r="C13" s="24"/>
      <c r="D13" s="24"/>
      <c r="E13" s="24"/>
      <c r="F13" s="24"/>
      <c r="G13" s="24"/>
      <c r="H13" s="24"/>
      <c r="I13" s="24"/>
      <c r="J13" s="24"/>
      <c r="K13" s="24"/>
      <c r="L13" s="24"/>
    </row>
    <row r="14" s="2" customFormat="1" ht="31" customHeight="1" spans="1:12">
      <c r="A14" s="5" t="s">
        <v>573</v>
      </c>
      <c r="B14" s="5"/>
      <c r="C14" s="5"/>
      <c r="D14" s="5"/>
      <c r="E14" s="5" t="s">
        <v>673</v>
      </c>
      <c r="F14" s="5"/>
      <c r="G14" s="5"/>
      <c r="H14" s="25" t="s">
        <v>674</v>
      </c>
      <c r="I14" s="26"/>
      <c r="J14" s="26"/>
      <c r="K14" s="26"/>
      <c r="L14" s="27"/>
    </row>
    <row r="15" s="1" customFormat="1" ht="28" customHeight="1" spans="1:12">
      <c r="A15" s="9" t="s">
        <v>675</v>
      </c>
      <c r="B15" s="9"/>
      <c r="C15" s="34" t="s">
        <v>580</v>
      </c>
      <c r="D15" s="34" t="s">
        <v>581</v>
      </c>
      <c r="E15" s="9" t="s">
        <v>574</v>
      </c>
      <c r="F15" s="9" t="s">
        <v>575</v>
      </c>
      <c r="G15" s="5" t="s">
        <v>576</v>
      </c>
      <c r="H15" s="10" t="s">
        <v>577</v>
      </c>
      <c r="I15" s="10" t="s">
        <v>661</v>
      </c>
      <c r="J15" s="10" t="s">
        <v>663</v>
      </c>
      <c r="K15" s="35" t="s">
        <v>578</v>
      </c>
      <c r="L15" s="36"/>
    </row>
    <row r="16" s="1" customFormat="1" ht="38" customHeight="1" spans="1:12">
      <c r="A16" s="41" t="s">
        <v>582</v>
      </c>
      <c r="B16" s="41"/>
      <c r="C16" s="41" t="s">
        <v>583</v>
      </c>
      <c r="D16" s="41" t="s">
        <v>819</v>
      </c>
      <c r="E16" s="46" t="s">
        <v>593</v>
      </c>
      <c r="F16" s="41" t="s">
        <v>761</v>
      </c>
      <c r="G16" s="41" t="s">
        <v>788</v>
      </c>
      <c r="H16" s="41" t="s">
        <v>820</v>
      </c>
      <c r="I16" s="43">
        <v>35</v>
      </c>
      <c r="J16" s="43">
        <v>35</v>
      </c>
      <c r="K16" s="37" t="s">
        <v>566</v>
      </c>
      <c r="L16" s="37"/>
    </row>
    <row r="17" s="1" customFormat="1" ht="38" customHeight="1" spans="1:12">
      <c r="A17" s="41" t="s">
        <v>623</v>
      </c>
      <c r="B17" s="47"/>
      <c r="C17" s="41" t="s">
        <v>722</v>
      </c>
      <c r="D17" s="48" t="s">
        <v>821</v>
      </c>
      <c r="E17" s="41" t="s">
        <v>585</v>
      </c>
      <c r="F17" s="41" t="s">
        <v>822</v>
      </c>
      <c r="G17" s="41" t="s">
        <v>627</v>
      </c>
      <c r="H17" s="29" t="s">
        <v>823</v>
      </c>
      <c r="I17" s="43">
        <v>35</v>
      </c>
      <c r="J17" s="43">
        <v>35</v>
      </c>
      <c r="K17" s="37" t="s">
        <v>566</v>
      </c>
      <c r="L17" s="38"/>
    </row>
    <row r="18" s="1" customFormat="1" ht="38" customHeight="1" spans="1:12">
      <c r="A18" s="41" t="s">
        <v>643</v>
      </c>
      <c r="B18" s="47"/>
      <c r="C18" s="41" t="s">
        <v>687</v>
      </c>
      <c r="D18" s="48" t="s">
        <v>644</v>
      </c>
      <c r="E18" s="46" t="s">
        <v>593</v>
      </c>
      <c r="F18" s="41" t="s">
        <v>824</v>
      </c>
      <c r="G18" s="41" t="s">
        <v>621</v>
      </c>
      <c r="H18" s="41" t="s">
        <v>825</v>
      </c>
      <c r="I18" s="43">
        <v>30</v>
      </c>
      <c r="J18" s="43">
        <v>30</v>
      </c>
      <c r="K18" s="37" t="s">
        <v>566</v>
      </c>
      <c r="L18" s="38"/>
    </row>
    <row r="19" s="3" customFormat="1" ht="67" customHeight="1" spans="1:12">
      <c r="A19" s="17" t="s">
        <v>691</v>
      </c>
      <c r="B19" s="17"/>
      <c r="C19" s="17"/>
      <c r="D19" s="18" t="s">
        <v>566</v>
      </c>
      <c r="E19" s="18"/>
      <c r="F19" s="18"/>
      <c r="G19" s="18"/>
      <c r="H19" s="18"/>
      <c r="I19" s="18"/>
      <c r="J19" s="18"/>
      <c r="K19" s="18"/>
      <c r="L19" s="18"/>
    </row>
    <row r="20" s="3" customFormat="1" ht="30" customHeight="1" spans="1:12">
      <c r="A20" s="5" t="s">
        <v>692</v>
      </c>
      <c r="B20" s="5"/>
      <c r="C20" s="5"/>
      <c r="D20" s="5"/>
      <c r="E20" s="5"/>
      <c r="F20" s="5"/>
      <c r="G20" s="5"/>
      <c r="H20" s="5"/>
      <c r="I20" s="17" t="s">
        <v>693</v>
      </c>
      <c r="J20" s="17" t="s">
        <v>694</v>
      </c>
      <c r="K20" s="17" t="s">
        <v>695</v>
      </c>
      <c r="L20" s="17"/>
    </row>
    <row r="21" s="2" customFormat="1" ht="35" customHeight="1" spans="1:12">
      <c r="A21" s="5"/>
      <c r="B21" s="5"/>
      <c r="C21" s="5"/>
      <c r="D21" s="5"/>
      <c r="E21" s="5"/>
      <c r="F21" s="5"/>
      <c r="G21" s="5"/>
      <c r="H21" s="5"/>
      <c r="I21" s="12">
        <v>100</v>
      </c>
      <c r="J21" s="12">
        <v>100</v>
      </c>
      <c r="K21" s="17" t="s">
        <v>696</v>
      </c>
      <c r="L21" s="17"/>
    </row>
  </sheetData>
  <mergeCells count="42">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A16:B16"/>
    <mergeCell ref="K16:L16"/>
    <mergeCell ref="A17:B17"/>
    <mergeCell ref="K17:L17"/>
    <mergeCell ref="A18:B18"/>
    <mergeCell ref="K18:L18"/>
    <mergeCell ref="A19:C19"/>
    <mergeCell ref="D19:L19"/>
    <mergeCell ref="K20:L20"/>
    <mergeCell ref="K21:L21"/>
    <mergeCell ref="A10:A11"/>
    <mergeCell ref="K7:K9"/>
    <mergeCell ref="L6:L9"/>
    <mergeCell ref="A5:B9"/>
    <mergeCell ref="A20:H21"/>
  </mergeCells>
  <pageMargins left="0.75" right="0.75" top="1" bottom="1" header="0.5" footer="0.5"/>
  <headerFooter/>
</worksheet>
</file>

<file path=xl/worksheets/sheet2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29"/>
  <dimension ref="A2:L21"/>
  <sheetViews>
    <sheetView workbookViewId="0">
      <selection activeCell="A1" sqref="$A1:$XFD1048576"/>
    </sheetView>
  </sheetViews>
  <sheetFormatPr defaultColWidth="8.08333333333333" defaultRowHeight="14.25"/>
  <cols>
    <col min="1" max="1" width="9.16666666666667" style="1" customWidth="1"/>
    <col min="2" max="2" width="8.83333333333333" style="1" customWidth="1"/>
    <col min="3" max="3" width="20.1666666666667" style="1" customWidth="1"/>
    <col min="4" max="4" width="26.375" style="1" customWidth="1"/>
    <col min="5" max="5" width="16.3333333333333" style="1" customWidth="1"/>
    <col min="6" max="6" width="19.5833333333333" style="1" customWidth="1"/>
    <col min="7" max="7" width="12.6666666666667" style="1" customWidth="1"/>
    <col min="8" max="8" width="17.5833333333333" style="1" customWidth="1"/>
    <col min="9" max="9" width="13.1" style="1" customWidth="1"/>
    <col min="10" max="10" width="14" style="1" customWidth="1"/>
    <col min="11" max="11" width="27.5833333333333" style="1" customWidth="1"/>
    <col min="12" max="12" width="33" style="1" customWidth="1"/>
    <col min="13" max="16384" width="8.08333333333333" style="1"/>
  </cols>
  <sheetData>
    <row r="2" s="1" customFormat="1" ht="41.25" customHeight="1" spans="1:12">
      <c r="A2" s="4" t="s">
        <v>653</v>
      </c>
      <c r="B2" s="4"/>
      <c r="C2" s="4"/>
      <c r="D2" s="4"/>
      <c r="E2" s="4"/>
      <c r="F2" s="4"/>
      <c r="G2" s="4"/>
      <c r="H2" s="4"/>
      <c r="I2" s="4"/>
      <c r="J2" s="4"/>
      <c r="K2" s="4"/>
      <c r="L2" s="4"/>
    </row>
    <row r="3" s="2" customFormat="1" ht="31" customHeight="1" spans="1:12">
      <c r="A3" s="5" t="s">
        <v>654</v>
      </c>
      <c r="B3" s="5"/>
      <c r="C3" s="6" t="s">
        <v>826</v>
      </c>
      <c r="D3" s="6"/>
      <c r="E3" s="6"/>
      <c r="F3" s="6"/>
      <c r="G3" s="6"/>
      <c r="H3" s="6"/>
      <c r="I3" s="6"/>
      <c r="J3" s="6"/>
      <c r="K3" s="6"/>
      <c r="L3" s="6"/>
    </row>
    <row r="4" s="2" customFormat="1" ht="30" customHeight="1" spans="1:12">
      <c r="A4" s="5" t="s">
        <v>656</v>
      </c>
      <c r="B4" s="5"/>
      <c r="C4" s="6" t="s">
        <v>657</v>
      </c>
      <c r="D4" s="6"/>
      <c r="E4" s="6"/>
      <c r="F4" s="6"/>
      <c r="G4" s="6"/>
      <c r="H4" s="7" t="s">
        <v>658</v>
      </c>
      <c r="I4" s="6" t="s">
        <v>657</v>
      </c>
      <c r="J4" s="6"/>
      <c r="K4" s="6"/>
      <c r="L4" s="6"/>
    </row>
    <row r="5" s="2" customFormat="1" ht="26" customHeight="1" spans="1:12">
      <c r="A5" s="8" t="s">
        <v>659</v>
      </c>
      <c r="B5" s="8"/>
      <c r="C5" s="5"/>
      <c r="D5" s="5" t="s">
        <v>559</v>
      </c>
      <c r="E5" s="5"/>
      <c r="F5" s="5" t="s">
        <v>475</v>
      </c>
      <c r="G5" s="5"/>
      <c r="H5" s="5" t="s">
        <v>660</v>
      </c>
      <c r="I5" s="5" t="s">
        <v>661</v>
      </c>
      <c r="J5" s="5" t="s">
        <v>662</v>
      </c>
      <c r="K5" s="5" t="s">
        <v>663</v>
      </c>
      <c r="L5" s="9" t="s">
        <v>664</v>
      </c>
    </row>
    <row r="6" s="2" customFormat="1" ht="30" customHeight="1" spans="1:12">
      <c r="A6" s="8"/>
      <c r="B6" s="8"/>
      <c r="C6" s="10" t="s">
        <v>565</v>
      </c>
      <c r="D6" s="11">
        <v>0</v>
      </c>
      <c r="E6" s="11"/>
      <c r="F6" s="11">
        <v>134790.5</v>
      </c>
      <c r="G6" s="11"/>
      <c r="H6" s="11">
        <v>134790.5</v>
      </c>
      <c r="I6" s="12">
        <v>100</v>
      </c>
      <c r="J6" s="13">
        <f>H6/F6</f>
        <v>1</v>
      </c>
      <c r="K6" s="14">
        <v>100</v>
      </c>
      <c r="L6" s="15" t="s">
        <v>566</v>
      </c>
    </row>
    <row r="7" s="2" customFormat="1" ht="30" customHeight="1" spans="1:12">
      <c r="A7" s="8"/>
      <c r="B7" s="8"/>
      <c r="C7" s="8" t="s">
        <v>567</v>
      </c>
      <c r="D7" s="11">
        <v>0</v>
      </c>
      <c r="E7" s="11"/>
      <c r="F7" s="11">
        <v>134790.5</v>
      </c>
      <c r="G7" s="11"/>
      <c r="H7" s="11">
        <v>134790.5</v>
      </c>
      <c r="I7" s="12">
        <v>100</v>
      </c>
      <c r="J7" s="13">
        <f>H7/F7</f>
        <v>1</v>
      </c>
      <c r="K7" s="5"/>
      <c r="L7" s="15"/>
    </row>
    <row r="8" s="2" customFormat="1" ht="30" customHeight="1" spans="1:12">
      <c r="A8" s="8"/>
      <c r="B8" s="8"/>
      <c r="C8" s="10" t="s">
        <v>665</v>
      </c>
      <c r="D8" s="11">
        <v>0</v>
      </c>
      <c r="E8" s="11"/>
      <c r="F8" s="11" t="s">
        <v>566</v>
      </c>
      <c r="G8" s="11"/>
      <c r="H8" s="11" t="s">
        <v>566</v>
      </c>
      <c r="I8" s="16"/>
      <c r="J8" s="12">
        <v>0</v>
      </c>
      <c r="K8" s="5"/>
      <c r="L8" s="15"/>
    </row>
    <row r="9" s="2" customFormat="1" ht="30" customHeight="1" spans="1:12">
      <c r="A9" s="8"/>
      <c r="B9" s="8"/>
      <c r="C9" s="5" t="s">
        <v>666</v>
      </c>
      <c r="D9" s="11">
        <v>0</v>
      </c>
      <c r="E9" s="11"/>
      <c r="F9" s="11" t="s">
        <v>566</v>
      </c>
      <c r="G9" s="11"/>
      <c r="H9" s="11" t="s">
        <v>566</v>
      </c>
      <c r="I9" s="16"/>
      <c r="J9" s="12">
        <v>0</v>
      </c>
      <c r="K9" s="5"/>
      <c r="L9" s="15"/>
    </row>
    <row r="10" s="1" customFormat="1" ht="26.4" customHeight="1" spans="1:12">
      <c r="A10" s="17" t="s">
        <v>667</v>
      </c>
      <c r="B10" s="7" t="s">
        <v>668</v>
      </c>
      <c r="C10" s="7"/>
      <c r="D10" s="7"/>
      <c r="E10" s="7"/>
      <c r="F10" s="7"/>
      <c r="G10" s="7"/>
      <c r="H10" s="7" t="s">
        <v>669</v>
      </c>
      <c r="I10" s="7"/>
      <c r="J10" s="7"/>
      <c r="K10" s="7"/>
      <c r="L10" s="7"/>
    </row>
    <row r="11" s="1" customFormat="1" ht="66.65" customHeight="1" spans="1:12">
      <c r="A11" s="17"/>
      <c r="B11" s="18" t="s">
        <v>827</v>
      </c>
      <c r="C11" s="18"/>
      <c r="D11" s="18"/>
      <c r="E11" s="18"/>
      <c r="F11" s="18"/>
      <c r="G11" s="18"/>
      <c r="H11" s="18" t="s">
        <v>828</v>
      </c>
      <c r="I11" s="18"/>
      <c r="J11" s="18"/>
      <c r="K11" s="18"/>
      <c r="L11" s="18"/>
    </row>
    <row r="12" s="2" customFormat="1" ht="35" customHeight="1" spans="1:12">
      <c r="A12" s="19"/>
      <c r="B12" s="20"/>
      <c r="C12" s="20"/>
      <c r="D12" s="20"/>
      <c r="E12" s="20"/>
      <c r="F12" s="20"/>
      <c r="G12" s="20"/>
      <c r="H12" s="20"/>
      <c r="I12" s="21"/>
      <c r="J12" s="21"/>
      <c r="K12" s="22"/>
      <c r="L12" s="23"/>
    </row>
    <row r="13" s="2" customFormat="1" ht="35" customHeight="1" spans="1:12">
      <c r="A13" s="24" t="s">
        <v>672</v>
      </c>
      <c r="B13" s="24"/>
      <c r="C13" s="24"/>
      <c r="D13" s="24"/>
      <c r="E13" s="24"/>
      <c r="F13" s="24"/>
      <c r="G13" s="24"/>
      <c r="H13" s="24"/>
      <c r="I13" s="24"/>
      <c r="J13" s="24"/>
      <c r="K13" s="24"/>
      <c r="L13" s="24"/>
    </row>
    <row r="14" s="2" customFormat="1" ht="31" customHeight="1" spans="1:12">
      <c r="A14" s="5" t="s">
        <v>573</v>
      </c>
      <c r="B14" s="5"/>
      <c r="C14" s="5"/>
      <c r="D14" s="5"/>
      <c r="E14" s="5" t="s">
        <v>673</v>
      </c>
      <c r="F14" s="5"/>
      <c r="G14" s="5"/>
      <c r="H14" s="25" t="s">
        <v>674</v>
      </c>
      <c r="I14" s="26"/>
      <c r="J14" s="26"/>
      <c r="K14" s="26"/>
      <c r="L14" s="27"/>
    </row>
    <row r="15" s="1" customFormat="1" ht="28" customHeight="1" spans="1:12">
      <c r="A15" s="9" t="s">
        <v>675</v>
      </c>
      <c r="B15" s="9"/>
      <c r="C15" s="34" t="s">
        <v>580</v>
      </c>
      <c r="D15" s="34" t="s">
        <v>581</v>
      </c>
      <c r="E15" s="9" t="s">
        <v>574</v>
      </c>
      <c r="F15" s="9" t="s">
        <v>575</v>
      </c>
      <c r="G15" s="5" t="s">
        <v>576</v>
      </c>
      <c r="H15" s="10" t="s">
        <v>577</v>
      </c>
      <c r="I15" s="10" t="s">
        <v>661</v>
      </c>
      <c r="J15" s="10" t="s">
        <v>663</v>
      </c>
      <c r="K15" s="35" t="s">
        <v>578</v>
      </c>
      <c r="L15" s="36"/>
    </row>
    <row r="16" s="1" customFormat="1" ht="38" customHeight="1" spans="1:12">
      <c r="A16" s="39" t="s">
        <v>582</v>
      </c>
      <c r="B16" s="39"/>
      <c r="C16" s="39" t="s">
        <v>583</v>
      </c>
      <c r="D16" s="44" t="s">
        <v>829</v>
      </c>
      <c r="E16" s="41" t="s">
        <v>585</v>
      </c>
      <c r="F16" s="39" t="s">
        <v>761</v>
      </c>
      <c r="G16" s="39" t="s">
        <v>601</v>
      </c>
      <c r="H16" s="39" t="s">
        <v>830</v>
      </c>
      <c r="I16" s="43">
        <v>40</v>
      </c>
      <c r="J16" s="43">
        <v>40</v>
      </c>
      <c r="K16" s="37" t="s">
        <v>566</v>
      </c>
      <c r="L16" s="37"/>
    </row>
    <row r="17" s="1" customFormat="1" ht="38" customHeight="1" spans="1:12">
      <c r="A17" s="39" t="s">
        <v>623</v>
      </c>
      <c r="B17" s="45"/>
      <c r="C17" s="39" t="s">
        <v>722</v>
      </c>
      <c r="D17" s="44" t="s">
        <v>629</v>
      </c>
      <c r="E17" s="41" t="s">
        <v>585</v>
      </c>
      <c r="F17" s="39" t="s">
        <v>630</v>
      </c>
      <c r="G17" s="39" t="s">
        <v>627</v>
      </c>
      <c r="H17" s="42" t="s">
        <v>631</v>
      </c>
      <c r="I17" s="43">
        <v>35</v>
      </c>
      <c r="J17" s="43">
        <v>35</v>
      </c>
      <c r="K17" s="37" t="s">
        <v>566</v>
      </c>
      <c r="L17" s="38"/>
    </row>
    <row r="18" s="1" customFormat="1" ht="38" customHeight="1" spans="1:12">
      <c r="A18" s="39" t="s">
        <v>643</v>
      </c>
      <c r="B18" s="45"/>
      <c r="C18" s="39" t="s">
        <v>687</v>
      </c>
      <c r="D18" s="44" t="s">
        <v>649</v>
      </c>
      <c r="E18" s="46" t="s">
        <v>593</v>
      </c>
      <c r="F18" s="39" t="s">
        <v>613</v>
      </c>
      <c r="G18" s="39" t="s">
        <v>621</v>
      </c>
      <c r="H18" s="39" t="s">
        <v>650</v>
      </c>
      <c r="I18" s="43">
        <v>25</v>
      </c>
      <c r="J18" s="43">
        <v>25</v>
      </c>
      <c r="K18" s="37" t="s">
        <v>566</v>
      </c>
      <c r="L18" s="38"/>
    </row>
    <row r="19" s="3" customFormat="1" ht="67" customHeight="1" spans="1:12">
      <c r="A19" s="17" t="s">
        <v>691</v>
      </c>
      <c r="B19" s="17"/>
      <c r="C19" s="17"/>
      <c r="D19" s="18" t="s">
        <v>566</v>
      </c>
      <c r="E19" s="18"/>
      <c r="F19" s="18"/>
      <c r="G19" s="18"/>
      <c r="H19" s="18"/>
      <c r="I19" s="18"/>
      <c r="J19" s="18"/>
      <c r="K19" s="18"/>
      <c r="L19" s="18"/>
    </row>
    <row r="20" s="3" customFormat="1" ht="30" customHeight="1" spans="1:12">
      <c r="A20" s="5" t="s">
        <v>692</v>
      </c>
      <c r="B20" s="5"/>
      <c r="C20" s="5"/>
      <c r="D20" s="5"/>
      <c r="E20" s="5"/>
      <c r="F20" s="5"/>
      <c r="G20" s="5"/>
      <c r="H20" s="5"/>
      <c r="I20" s="17" t="s">
        <v>693</v>
      </c>
      <c r="J20" s="17" t="s">
        <v>694</v>
      </c>
      <c r="K20" s="17" t="s">
        <v>695</v>
      </c>
      <c r="L20" s="17"/>
    </row>
    <row r="21" s="2" customFormat="1" ht="35" customHeight="1" spans="1:12">
      <c r="A21" s="5"/>
      <c r="B21" s="5"/>
      <c r="C21" s="5"/>
      <c r="D21" s="5"/>
      <c r="E21" s="5"/>
      <c r="F21" s="5"/>
      <c r="G21" s="5"/>
      <c r="H21" s="5"/>
      <c r="I21" s="12">
        <v>100</v>
      </c>
      <c r="J21" s="12">
        <v>100</v>
      </c>
      <c r="K21" s="17" t="s">
        <v>696</v>
      </c>
      <c r="L21" s="17"/>
    </row>
  </sheetData>
  <mergeCells count="42">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A16:B16"/>
    <mergeCell ref="K16:L16"/>
    <mergeCell ref="A17:B17"/>
    <mergeCell ref="K17:L17"/>
    <mergeCell ref="A18:B18"/>
    <mergeCell ref="K18:L18"/>
    <mergeCell ref="A19:C19"/>
    <mergeCell ref="D19:L19"/>
    <mergeCell ref="K20:L20"/>
    <mergeCell ref="K21:L21"/>
    <mergeCell ref="A10:A11"/>
    <mergeCell ref="K7:K9"/>
    <mergeCell ref="L6:L9"/>
    <mergeCell ref="A5:B9"/>
    <mergeCell ref="A20:H21"/>
  </mergeCells>
  <pageMargins left="0.75" right="0.75" top="1" bottom="1" header="0.5" footer="0.5"/>
  <headerFooter/>
</worksheet>
</file>

<file path=xl/worksheets/sheet3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30"/>
  <dimension ref="A2:L21"/>
  <sheetViews>
    <sheetView workbookViewId="0">
      <selection activeCell="A1" sqref="$A1:$XFD1048576"/>
    </sheetView>
  </sheetViews>
  <sheetFormatPr defaultColWidth="8.08333333333333" defaultRowHeight="14.25"/>
  <cols>
    <col min="1" max="1" width="9.16666666666667" style="1" customWidth="1"/>
    <col min="2" max="2" width="8.83333333333333" style="1" customWidth="1"/>
    <col min="3" max="3" width="20.1666666666667" style="1" customWidth="1"/>
    <col min="4" max="4" width="14.5833333333333" style="1" customWidth="1"/>
    <col min="5" max="5" width="16.3333333333333" style="1" customWidth="1"/>
    <col min="6" max="6" width="19.5833333333333" style="1" customWidth="1"/>
    <col min="7" max="7" width="12.6666666666667" style="1" customWidth="1"/>
    <col min="8" max="8" width="17.5833333333333" style="1" customWidth="1"/>
    <col min="9" max="9" width="13.1" style="1" customWidth="1"/>
    <col min="10" max="10" width="14" style="1" customWidth="1"/>
    <col min="11" max="11" width="27.5833333333333" style="1" customWidth="1"/>
    <col min="12" max="12" width="33" style="1" customWidth="1"/>
    <col min="13" max="16384" width="8.08333333333333" style="1"/>
  </cols>
  <sheetData>
    <row r="2" s="1" customFormat="1" ht="41.25" customHeight="1" spans="1:12">
      <c r="A2" s="4" t="s">
        <v>653</v>
      </c>
      <c r="B2" s="4"/>
      <c r="C2" s="4"/>
      <c r="D2" s="4"/>
      <c r="E2" s="4"/>
      <c r="F2" s="4"/>
      <c r="G2" s="4"/>
      <c r="H2" s="4"/>
      <c r="I2" s="4"/>
      <c r="J2" s="4"/>
      <c r="K2" s="4"/>
      <c r="L2" s="4"/>
    </row>
    <row r="3" s="2" customFormat="1" ht="31" customHeight="1" spans="1:12">
      <c r="A3" s="5" t="s">
        <v>654</v>
      </c>
      <c r="B3" s="5"/>
      <c r="C3" s="6" t="s">
        <v>831</v>
      </c>
      <c r="D3" s="6"/>
      <c r="E3" s="6"/>
      <c r="F3" s="6"/>
      <c r="G3" s="6"/>
      <c r="H3" s="6"/>
      <c r="I3" s="6"/>
      <c r="J3" s="6"/>
      <c r="K3" s="6"/>
      <c r="L3" s="6"/>
    </row>
    <row r="4" s="2" customFormat="1" ht="30" customHeight="1" spans="1:12">
      <c r="A4" s="5" t="s">
        <v>656</v>
      </c>
      <c r="B4" s="5"/>
      <c r="C4" s="6" t="s">
        <v>657</v>
      </c>
      <c r="D4" s="6"/>
      <c r="E4" s="6"/>
      <c r="F4" s="6"/>
      <c r="G4" s="6"/>
      <c r="H4" s="7" t="s">
        <v>658</v>
      </c>
      <c r="I4" s="6" t="s">
        <v>657</v>
      </c>
      <c r="J4" s="6"/>
      <c r="K4" s="6"/>
      <c r="L4" s="6"/>
    </row>
    <row r="5" s="2" customFormat="1" ht="26" customHeight="1" spans="1:12">
      <c r="A5" s="8" t="s">
        <v>659</v>
      </c>
      <c r="B5" s="8"/>
      <c r="C5" s="5"/>
      <c r="D5" s="5" t="s">
        <v>559</v>
      </c>
      <c r="E5" s="5"/>
      <c r="F5" s="5" t="s">
        <v>475</v>
      </c>
      <c r="G5" s="5"/>
      <c r="H5" s="5" t="s">
        <v>660</v>
      </c>
      <c r="I5" s="5" t="s">
        <v>661</v>
      </c>
      <c r="J5" s="5" t="s">
        <v>662</v>
      </c>
      <c r="K5" s="5" t="s">
        <v>663</v>
      </c>
      <c r="L5" s="9" t="s">
        <v>664</v>
      </c>
    </row>
    <row r="6" s="2" customFormat="1" ht="30" customHeight="1" spans="1:12">
      <c r="A6" s="8"/>
      <c r="B6" s="8"/>
      <c r="C6" s="10" t="s">
        <v>565</v>
      </c>
      <c r="D6" s="11">
        <v>0</v>
      </c>
      <c r="E6" s="11"/>
      <c r="F6" s="11">
        <v>3667500</v>
      </c>
      <c r="G6" s="11"/>
      <c r="H6" s="11">
        <v>3667500</v>
      </c>
      <c r="I6" s="12">
        <v>100</v>
      </c>
      <c r="J6" s="13">
        <f>H6/F6</f>
        <v>1</v>
      </c>
      <c r="K6" s="14">
        <v>100</v>
      </c>
      <c r="L6" s="15" t="s">
        <v>566</v>
      </c>
    </row>
    <row r="7" s="2" customFormat="1" ht="30" customHeight="1" spans="1:12">
      <c r="A7" s="8"/>
      <c r="B7" s="8"/>
      <c r="C7" s="8" t="s">
        <v>567</v>
      </c>
      <c r="D7" s="11">
        <v>0</v>
      </c>
      <c r="E7" s="11"/>
      <c r="F7" s="11">
        <v>3667500</v>
      </c>
      <c r="G7" s="11"/>
      <c r="H7" s="11">
        <v>3667500</v>
      </c>
      <c r="I7" s="12">
        <v>100</v>
      </c>
      <c r="J7" s="13">
        <f>H7/F7</f>
        <v>1</v>
      </c>
      <c r="K7" s="5"/>
      <c r="L7" s="15"/>
    </row>
    <row r="8" s="2" customFormat="1" ht="30" customHeight="1" spans="1:12">
      <c r="A8" s="8"/>
      <c r="B8" s="8"/>
      <c r="C8" s="10" t="s">
        <v>665</v>
      </c>
      <c r="D8" s="11">
        <v>0</v>
      </c>
      <c r="E8" s="11"/>
      <c r="F8" s="11" t="s">
        <v>566</v>
      </c>
      <c r="G8" s="11"/>
      <c r="H8" s="11" t="s">
        <v>566</v>
      </c>
      <c r="I8" s="16"/>
      <c r="J8" s="12">
        <v>0</v>
      </c>
      <c r="K8" s="5"/>
      <c r="L8" s="15"/>
    </row>
    <row r="9" s="2" customFormat="1" ht="30" customHeight="1" spans="1:12">
      <c r="A9" s="8"/>
      <c r="B9" s="8"/>
      <c r="C9" s="5" t="s">
        <v>666</v>
      </c>
      <c r="D9" s="11">
        <v>0</v>
      </c>
      <c r="E9" s="11"/>
      <c r="F9" s="11" t="s">
        <v>566</v>
      </c>
      <c r="G9" s="11"/>
      <c r="H9" s="11" t="s">
        <v>566</v>
      </c>
      <c r="I9" s="16"/>
      <c r="J9" s="12">
        <v>0</v>
      </c>
      <c r="K9" s="5"/>
      <c r="L9" s="15"/>
    </row>
    <row r="10" s="1" customFormat="1" ht="26.4" customHeight="1" spans="1:12">
      <c r="A10" s="17" t="s">
        <v>667</v>
      </c>
      <c r="B10" s="7" t="s">
        <v>668</v>
      </c>
      <c r="C10" s="7"/>
      <c r="D10" s="7"/>
      <c r="E10" s="7"/>
      <c r="F10" s="7"/>
      <c r="G10" s="7"/>
      <c r="H10" s="7" t="s">
        <v>669</v>
      </c>
      <c r="I10" s="7"/>
      <c r="J10" s="7"/>
      <c r="K10" s="7"/>
      <c r="L10" s="7"/>
    </row>
    <row r="11" s="1" customFormat="1" ht="66.65" customHeight="1" spans="1:12">
      <c r="A11" s="17"/>
      <c r="B11" s="18" t="s">
        <v>832</v>
      </c>
      <c r="C11" s="18"/>
      <c r="D11" s="18"/>
      <c r="E11" s="18"/>
      <c r="F11" s="18"/>
      <c r="G11" s="18"/>
      <c r="H11" s="18" t="s">
        <v>833</v>
      </c>
      <c r="I11" s="18"/>
      <c r="J11" s="18"/>
      <c r="K11" s="18"/>
      <c r="L11" s="18"/>
    </row>
    <row r="12" s="2" customFormat="1" ht="35" customHeight="1" spans="1:12">
      <c r="A12" s="19"/>
      <c r="B12" s="20"/>
      <c r="C12" s="20"/>
      <c r="D12" s="20"/>
      <c r="E12" s="20"/>
      <c r="F12" s="20"/>
      <c r="G12" s="20"/>
      <c r="H12" s="20"/>
      <c r="I12" s="21"/>
      <c r="J12" s="21"/>
      <c r="K12" s="22"/>
      <c r="L12" s="23"/>
    </row>
    <row r="13" s="2" customFormat="1" ht="35" customHeight="1" spans="1:12">
      <c r="A13" s="24" t="s">
        <v>672</v>
      </c>
      <c r="B13" s="24"/>
      <c r="C13" s="24"/>
      <c r="D13" s="24"/>
      <c r="E13" s="24"/>
      <c r="F13" s="24"/>
      <c r="G13" s="24"/>
      <c r="H13" s="24"/>
      <c r="I13" s="24"/>
      <c r="J13" s="24"/>
      <c r="K13" s="24"/>
      <c r="L13" s="24"/>
    </row>
    <row r="14" s="2" customFormat="1" ht="31" customHeight="1" spans="1:12">
      <c r="A14" s="5" t="s">
        <v>573</v>
      </c>
      <c r="B14" s="5"/>
      <c r="C14" s="5"/>
      <c r="D14" s="5"/>
      <c r="E14" s="5" t="s">
        <v>673</v>
      </c>
      <c r="F14" s="5"/>
      <c r="G14" s="5"/>
      <c r="H14" s="25" t="s">
        <v>674</v>
      </c>
      <c r="I14" s="26"/>
      <c r="J14" s="26"/>
      <c r="K14" s="26"/>
      <c r="L14" s="27"/>
    </row>
    <row r="15" s="1" customFormat="1" ht="28" customHeight="1" spans="1:12">
      <c r="A15" s="9" t="s">
        <v>675</v>
      </c>
      <c r="B15" s="9"/>
      <c r="C15" s="34" t="s">
        <v>580</v>
      </c>
      <c r="D15" s="34" t="s">
        <v>581</v>
      </c>
      <c r="E15" s="9" t="s">
        <v>574</v>
      </c>
      <c r="F15" s="9" t="s">
        <v>575</v>
      </c>
      <c r="G15" s="5" t="s">
        <v>576</v>
      </c>
      <c r="H15" s="10" t="s">
        <v>577</v>
      </c>
      <c r="I15" s="10" t="s">
        <v>661</v>
      </c>
      <c r="J15" s="10" t="s">
        <v>663</v>
      </c>
      <c r="K15" s="35" t="s">
        <v>578</v>
      </c>
      <c r="L15" s="36"/>
    </row>
    <row r="16" s="1" customFormat="1" ht="38" customHeight="1" spans="1:12">
      <c r="A16" s="39" t="s">
        <v>582</v>
      </c>
      <c r="B16" s="39"/>
      <c r="C16" s="39" t="s">
        <v>583</v>
      </c>
      <c r="D16" s="40" t="s">
        <v>834</v>
      </c>
      <c r="E16" s="41" t="s">
        <v>585</v>
      </c>
      <c r="F16" s="39" t="s">
        <v>24</v>
      </c>
      <c r="G16" s="39" t="s">
        <v>835</v>
      </c>
      <c r="H16" s="42" t="s">
        <v>836</v>
      </c>
      <c r="I16" s="43">
        <v>40</v>
      </c>
      <c r="J16" s="43">
        <v>40</v>
      </c>
      <c r="K16" s="37" t="s">
        <v>566</v>
      </c>
      <c r="L16" s="37"/>
    </row>
    <row r="17" s="1" customFormat="1" ht="38" customHeight="1" spans="1:12">
      <c r="A17" s="39" t="s">
        <v>623</v>
      </c>
      <c r="B17" s="38"/>
      <c r="C17" s="39" t="s">
        <v>624</v>
      </c>
      <c r="D17" s="39" t="s">
        <v>635</v>
      </c>
      <c r="E17" s="39" t="s">
        <v>593</v>
      </c>
      <c r="F17" s="39" t="s">
        <v>636</v>
      </c>
      <c r="G17" s="39" t="s">
        <v>627</v>
      </c>
      <c r="H17" s="42" t="s">
        <v>637</v>
      </c>
      <c r="I17" s="43">
        <v>30</v>
      </c>
      <c r="J17" s="43">
        <v>30</v>
      </c>
      <c r="K17" s="37" t="s">
        <v>566</v>
      </c>
      <c r="L17" s="38"/>
    </row>
    <row r="18" s="1" customFormat="1" ht="38" customHeight="1" spans="1:12">
      <c r="A18" s="39" t="s">
        <v>643</v>
      </c>
      <c r="B18" s="38"/>
      <c r="C18" s="39" t="s">
        <v>687</v>
      </c>
      <c r="D18" s="39" t="s">
        <v>647</v>
      </c>
      <c r="E18" s="39" t="s">
        <v>593</v>
      </c>
      <c r="F18" s="39" t="s">
        <v>613</v>
      </c>
      <c r="G18" s="39" t="s">
        <v>621</v>
      </c>
      <c r="H18" s="42" t="s">
        <v>648</v>
      </c>
      <c r="I18" s="43">
        <v>30</v>
      </c>
      <c r="J18" s="43">
        <v>30</v>
      </c>
      <c r="K18" s="37" t="s">
        <v>566</v>
      </c>
      <c r="L18" s="38"/>
    </row>
    <row r="19" s="3" customFormat="1" ht="67" customHeight="1" spans="1:12">
      <c r="A19" s="17" t="s">
        <v>691</v>
      </c>
      <c r="B19" s="17"/>
      <c r="C19" s="17"/>
      <c r="D19" s="18" t="s">
        <v>566</v>
      </c>
      <c r="E19" s="18"/>
      <c r="F19" s="18"/>
      <c r="G19" s="18"/>
      <c r="H19" s="18"/>
      <c r="I19" s="18"/>
      <c r="J19" s="18"/>
      <c r="K19" s="18"/>
      <c r="L19" s="18"/>
    </row>
    <row r="20" s="3" customFormat="1" ht="30" customHeight="1" spans="1:12">
      <c r="A20" s="5" t="s">
        <v>692</v>
      </c>
      <c r="B20" s="5"/>
      <c r="C20" s="5"/>
      <c r="D20" s="5"/>
      <c r="E20" s="5"/>
      <c r="F20" s="5"/>
      <c r="G20" s="5"/>
      <c r="H20" s="5"/>
      <c r="I20" s="17" t="s">
        <v>693</v>
      </c>
      <c r="J20" s="17" t="s">
        <v>694</v>
      </c>
      <c r="K20" s="17" t="s">
        <v>695</v>
      </c>
      <c r="L20" s="17"/>
    </row>
    <row r="21" s="2" customFormat="1" ht="35" customHeight="1" spans="1:12">
      <c r="A21" s="5"/>
      <c r="B21" s="5"/>
      <c r="C21" s="5"/>
      <c r="D21" s="5"/>
      <c r="E21" s="5"/>
      <c r="F21" s="5"/>
      <c r="G21" s="5"/>
      <c r="H21" s="5"/>
      <c r="I21" s="12">
        <v>100</v>
      </c>
      <c r="J21" s="12">
        <v>100</v>
      </c>
      <c r="K21" s="17" t="s">
        <v>696</v>
      </c>
      <c r="L21" s="17"/>
    </row>
  </sheetData>
  <mergeCells count="42">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A16:B16"/>
    <mergeCell ref="K16:L16"/>
    <mergeCell ref="A17:B17"/>
    <mergeCell ref="K17:L17"/>
    <mergeCell ref="A18:B18"/>
    <mergeCell ref="K18:L18"/>
    <mergeCell ref="A19:C19"/>
    <mergeCell ref="D19:L19"/>
    <mergeCell ref="K20:L20"/>
    <mergeCell ref="K21:L21"/>
    <mergeCell ref="A10:A11"/>
    <mergeCell ref="K7:K9"/>
    <mergeCell ref="L6:L9"/>
    <mergeCell ref="A5:B9"/>
    <mergeCell ref="A20:H21"/>
  </mergeCells>
  <pageMargins left="0.75" right="0.75" top="1" bottom="1" header="0.5" footer="0.5"/>
  <headerFooter/>
</worksheet>
</file>

<file path=xl/worksheets/sheet3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32"/>
  <dimension ref="A2:L21"/>
  <sheetViews>
    <sheetView workbookViewId="0">
      <selection activeCell="A1" sqref="$A1:$XFD1048576"/>
    </sheetView>
  </sheetViews>
  <sheetFormatPr defaultColWidth="8.08333333333333" defaultRowHeight="14.25"/>
  <cols>
    <col min="1" max="1" width="9.16666666666667" style="1" customWidth="1"/>
    <col min="2" max="2" width="8.83333333333333" style="1" customWidth="1"/>
    <col min="3" max="3" width="20.1666666666667" style="1" customWidth="1"/>
    <col min="4" max="4" width="14.5833333333333" style="1" customWidth="1"/>
    <col min="5" max="5" width="16.3333333333333" style="1" customWidth="1"/>
    <col min="6" max="6" width="19.5833333333333" style="1" customWidth="1"/>
    <col min="7" max="7" width="12.6666666666667" style="1" customWidth="1"/>
    <col min="8" max="8" width="17.5833333333333" style="1" customWidth="1"/>
    <col min="9" max="9" width="13.1" style="1" customWidth="1"/>
    <col min="10" max="10" width="14" style="1" customWidth="1"/>
    <col min="11" max="11" width="27.5833333333333" style="1" customWidth="1"/>
    <col min="12" max="12" width="33" style="1" customWidth="1"/>
    <col min="13" max="16384" width="8.08333333333333" style="1"/>
  </cols>
  <sheetData>
    <row r="2" s="1" customFormat="1" ht="41.25" customHeight="1" spans="1:12">
      <c r="A2" s="4" t="s">
        <v>653</v>
      </c>
      <c r="B2" s="4"/>
      <c r="C2" s="4"/>
      <c r="D2" s="4"/>
      <c r="E2" s="4"/>
      <c r="F2" s="4"/>
      <c r="G2" s="4"/>
      <c r="H2" s="4"/>
      <c r="I2" s="4"/>
      <c r="J2" s="4"/>
      <c r="K2" s="4"/>
      <c r="L2" s="4"/>
    </row>
    <row r="3" s="2" customFormat="1" ht="31" customHeight="1" spans="1:12">
      <c r="A3" s="5" t="s">
        <v>654</v>
      </c>
      <c r="B3" s="5"/>
      <c r="C3" s="6" t="s">
        <v>837</v>
      </c>
      <c r="D3" s="6"/>
      <c r="E3" s="6"/>
      <c r="F3" s="6"/>
      <c r="G3" s="6"/>
      <c r="H3" s="6"/>
      <c r="I3" s="6"/>
      <c r="J3" s="6"/>
      <c r="K3" s="6"/>
      <c r="L3" s="6"/>
    </row>
    <row r="4" s="2" customFormat="1" ht="30" customHeight="1" spans="1:12">
      <c r="A4" s="5" t="s">
        <v>656</v>
      </c>
      <c r="B4" s="5"/>
      <c r="C4" s="6" t="s">
        <v>657</v>
      </c>
      <c r="D4" s="6"/>
      <c r="E4" s="6"/>
      <c r="F4" s="6"/>
      <c r="G4" s="6"/>
      <c r="H4" s="7" t="s">
        <v>658</v>
      </c>
      <c r="I4" s="6" t="s">
        <v>657</v>
      </c>
      <c r="J4" s="6"/>
      <c r="K4" s="6"/>
      <c r="L4" s="6"/>
    </row>
    <row r="5" s="2" customFormat="1" ht="26" customHeight="1" spans="1:12">
      <c r="A5" s="8" t="s">
        <v>659</v>
      </c>
      <c r="B5" s="8"/>
      <c r="C5" s="5"/>
      <c r="D5" s="5" t="s">
        <v>559</v>
      </c>
      <c r="E5" s="5"/>
      <c r="F5" s="5" t="s">
        <v>475</v>
      </c>
      <c r="G5" s="5"/>
      <c r="H5" s="5" t="s">
        <v>660</v>
      </c>
      <c r="I5" s="5" t="s">
        <v>661</v>
      </c>
      <c r="J5" s="5" t="s">
        <v>662</v>
      </c>
      <c r="K5" s="5" t="s">
        <v>663</v>
      </c>
      <c r="L5" s="9" t="s">
        <v>664</v>
      </c>
    </row>
    <row r="6" s="2" customFormat="1" ht="30" customHeight="1" spans="1:12">
      <c r="A6" s="8"/>
      <c r="B6" s="8"/>
      <c r="C6" s="10" t="s">
        <v>565</v>
      </c>
      <c r="D6" s="11">
        <v>0</v>
      </c>
      <c r="E6" s="11"/>
      <c r="F6" s="11">
        <v>49500</v>
      </c>
      <c r="G6" s="11"/>
      <c r="H6" s="11">
        <v>49500</v>
      </c>
      <c r="I6" s="12">
        <v>100</v>
      </c>
      <c r="J6" s="13">
        <f>H6/F6</f>
        <v>1</v>
      </c>
      <c r="K6" s="14">
        <v>100</v>
      </c>
      <c r="L6" s="15" t="s">
        <v>566</v>
      </c>
    </row>
    <row r="7" s="2" customFormat="1" ht="30" customHeight="1" spans="1:12">
      <c r="A7" s="8"/>
      <c r="B7" s="8"/>
      <c r="C7" s="8" t="s">
        <v>567</v>
      </c>
      <c r="D7" s="11">
        <v>0</v>
      </c>
      <c r="E7" s="11"/>
      <c r="F7" s="11">
        <v>49500</v>
      </c>
      <c r="G7" s="11"/>
      <c r="H7" s="11">
        <v>49500</v>
      </c>
      <c r="I7" s="12">
        <v>100</v>
      </c>
      <c r="J7" s="13">
        <f>H7/F7</f>
        <v>1</v>
      </c>
      <c r="K7" s="5"/>
      <c r="L7" s="15"/>
    </row>
    <row r="8" s="2" customFormat="1" ht="30" customHeight="1" spans="1:12">
      <c r="A8" s="8"/>
      <c r="B8" s="8"/>
      <c r="C8" s="10" t="s">
        <v>665</v>
      </c>
      <c r="D8" s="11">
        <v>0</v>
      </c>
      <c r="E8" s="11"/>
      <c r="F8" s="11" t="s">
        <v>566</v>
      </c>
      <c r="G8" s="11"/>
      <c r="H8" s="11" t="s">
        <v>566</v>
      </c>
      <c r="I8" s="16"/>
      <c r="J8" s="12">
        <v>0</v>
      </c>
      <c r="K8" s="5"/>
      <c r="L8" s="15"/>
    </row>
    <row r="9" s="2" customFormat="1" ht="30" customHeight="1" spans="1:12">
      <c r="A9" s="8"/>
      <c r="B9" s="8"/>
      <c r="C9" s="5" t="s">
        <v>666</v>
      </c>
      <c r="D9" s="11">
        <v>0</v>
      </c>
      <c r="E9" s="11"/>
      <c r="F9" s="11" t="s">
        <v>566</v>
      </c>
      <c r="G9" s="11"/>
      <c r="H9" s="11" t="s">
        <v>566</v>
      </c>
      <c r="I9" s="16"/>
      <c r="J9" s="12">
        <v>0</v>
      </c>
      <c r="K9" s="5"/>
      <c r="L9" s="15"/>
    </row>
    <row r="10" s="1" customFormat="1" ht="26.4" customHeight="1" spans="1:12">
      <c r="A10" s="17" t="s">
        <v>667</v>
      </c>
      <c r="B10" s="7" t="s">
        <v>668</v>
      </c>
      <c r="C10" s="7"/>
      <c r="D10" s="7"/>
      <c r="E10" s="7"/>
      <c r="F10" s="7"/>
      <c r="G10" s="7"/>
      <c r="H10" s="7" t="s">
        <v>669</v>
      </c>
      <c r="I10" s="7"/>
      <c r="J10" s="7"/>
      <c r="K10" s="7"/>
      <c r="L10" s="7"/>
    </row>
    <row r="11" s="1" customFormat="1" ht="66.65" customHeight="1" spans="1:12">
      <c r="A11" s="17"/>
      <c r="B11" s="18" t="s">
        <v>838</v>
      </c>
      <c r="C11" s="18"/>
      <c r="D11" s="18"/>
      <c r="E11" s="18"/>
      <c r="F11" s="18"/>
      <c r="G11" s="18"/>
      <c r="H11" s="18" t="s">
        <v>838</v>
      </c>
      <c r="I11" s="18"/>
      <c r="J11" s="18"/>
      <c r="K11" s="18"/>
      <c r="L11" s="18"/>
    </row>
    <row r="12" s="2" customFormat="1" ht="35" customHeight="1" spans="1:12">
      <c r="A12" s="19"/>
      <c r="B12" s="20"/>
      <c r="C12" s="20"/>
      <c r="D12" s="20"/>
      <c r="E12" s="20"/>
      <c r="F12" s="20"/>
      <c r="G12" s="20"/>
      <c r="H12" s="20"/>
      <c r="I12" s="21"/>
      <c r="J12" s="21"/>
      <c r="K12" s="22"/>
      <c r="L12" s="23"/>
    </row>
    <row r="13" s="2" customFormat="1" ht="35" customHeight="1" spans="1:12">
      <c r="A13" s="24" t="s">
        <v>672</v>
      </c>
      <c r="B13" s="24"/>
      <c r="C13" s="24"/>
      <c r="D13" s="24"/>
      <c r="E13" s="24"/>
      <c r="F13" s="24"/>
      <c r="G13" s="24"/>
      <c r="H13" s="24"/>
      <c r="I13" s="24"/>
      <c r="J13" s="24"/>
      <c r="K13" s="24"/>
      <c r="L13" s="24"/>
    </row>
    <row r="14" s="2" customFormat="1" ht="31" customHeight="1" spans="1:12">
      <c r="A14" s="5" t="s">
        <v>573</v>
      </c>
      <c r="B14" s="5"/>
      <c r="C14" s="5"/>
      <c r="D14" s="5"/>
      <c r="E14" s="5" t="s">
        <v>673</v>
      </c>
      <c r="F14" s="5"/>
      <c r="G14" s="5"/>
      <c r="H14" s="25" t="s">
        <v>674</v>
      </c>
      <c r="I14" s="26"/>
      <c r="J14" s="26"/>
      <c r="K14" s="26"/>
      <c r="L14" s="27"/>
    </row>
    <row r="15" s="1" customFormat="1" ht="28" customHeight="1" spans="1:12">
      <c r="A15" s="9" t="s">
        <v>675</v>
      </c>
      <c r="B15" s="9"/>
      <c r="C15" s="34" t="s">
        <v>580</v>
      </c>
      <c r="D15" s="34" t="s">
        <v>581</v>
      </c>
      <c r="E15" s="9" t="s">
        <v>574</v>
      </c>
      <c r="F15" s="9" t="s">
        <v>575</v>
      </c>
      <c r="G15" s="5" t="s">
        <v>576</v>
      </c>
      <c r="H15" s="10" t="s">
        <v>577</v>
      </c>
      <c r="I15" s="10" t="s">
        <v>661</v>
      </c>
      <c r="J15" s="10" t="s">
        <v>663</v>
      </c>
      <c r="K15" s="35" t="s">
        <v>578</v>
      </c>
      <c r="L15" s="36"/>
    </row>
    <row r="16" s="1" customFormat="1" ht="38" customHeight="1" spans="1:12">
      <c r="A16" s="29" t="s">
        <v>582</v>
      </c>
      <c r="B16" s="29"/>
      <c r="C16" s="29" t="s">
        <v>583</v>
      </c>
      <c r="D16" s="30" t="s">
        <v>839</v>
      </c>
      <c r="E16" s="29" t="s">
        <v>585</v>
      </c>
      <c r="F16" s="29" t="s">
        <v>11</v>
      </c>
      <c r="G16" s="29" t="s">
        <v>609</v>
      </c>
      <c r="H16" s="29" t="s">
        <v>840</v>
      </c>
      <c r="I16" s="31">
        <v>40</v>
      </c>
      <c r="J16" s="31">
        <v>40</v>
      </c>
      <c r="K16" s="37" t="s">
        <v>566</v>
      </c>
      <c r="L16" s="37"/>
    </row>
    <row r="17" s="1" customFormat="1" ht="42" customHeight="1" spans="1:12">
      <c r="A17" s="29" t="s">
        <v>623</v>
      </c>
      <c r="B17" s="33"/>
      <c r="C17" s="29" t="s">
        <v>624</v>
      </c>
      <c r="D17" s="30" t="s">
        <v>841</v>
      </c>
      <c r="E17" s="29" t="s">
        <v>585</v>
      </c>
      <c r="F17" s="29" t="s">
        <v>842</v>
      </c>
      <c r="G17" s="29" t="s">
        <v>627</v>
      </c>
      <c r="H17" s="29" t="s">
        <v>843</v>
      </c>
      <c r="I17" s="31">
        <v>30</v>
      </c>
      <c r="J17" s="31">
        <v>30</v>
      </c>
      <c r="K17" s="37" t="s">
        <v>566</v>
      </c>
      <c r="L17" s="38"/>
    </row>
    <row r="18" s="1" customFormat="1" ht="38" customHeight="1" spans="1:12">
      <c r="A18" s="29" t="s">
        <v>643</v>
      </c>
      <c r="B18" s="33"/>
      <c r="C18" s="29" t="s">
        <v>687</v>
      </c>
      <c r="D18" s="29" t="s">
        <v>844</v>
      </c>
      <c r="E18" s="29" t="s">
        <v>593</v>
      </c>
      <c r="F18" s="29" t="s">
        <v>613</v>
      </c>
      <c r="G18" s="29" t="s">
        <v>621</v>
      </c>
      <c r="H18" s="29" t="s">
        <v>845</v>
      </c>
      <c r="I18" s="31">
        <v>30</v>
      </c>
      <c r="J18" s="31">
        <v>30</v>
      </c>
      <c r="K18" s="37" t="s">
        <v>566</v>
      </c>
      <c r="L18" s="38"/>
    </row>
    <row r="19" s="3" customFormat="1" ht="67" customHeight="1" spans="1:12">
      <c r="A19" s="17" t="s">
        <v>691</v>
      </c>
      <c r="B19" s="17"/>
      <c r="C19" s="17"/>
      <c r="D19" s="18" t="s">
        <v>566</v>
      </c>
      <c r="E19" s="18"/>
      <c r="F19" s="18"/>
      <c r="G19" s="18"/>
      <c r="H19" s="18"/>
      <c r="I19" s="18"/>
      <c r="J19" s="18"/>
      <c r="K19" s="18"/>
      <c r="L19" s="18"/>
    </row>
    <row r="20" s="3" customFormat="1" ht="30" customHeight="1" spans="1:12">
      <c r="A20" s="5" t="s">
        <v>692</v>
      </c>
      <c r="B20" s="5"/>
      <c r="C20" s="5"/>
      <c r="D20" s="5"/>
      <c r="E20" s="5"/>
      <c r="F20" s="5"/>
      <c r="G20" s="5"/>
      <c r="H20" s="5"/>
      <c r="I20" s="17" t="s">
        <v>693</v>
      </c>
      <c r="J20" s="17" t="s">
        <v>694</v>
      </c>
      <c r="K20" s="17" t="s">
        <v>695</v>
      </c>
      <c r="L20" s="17"/>
    </row>
    <row r="21" s="2" customFormat="1" ht="35" customHeight="1" spans="1:12">
      <c r="A21" s="5"/>
      <c r="B21" s="5"/>
      <c r="C21" s="5"/>
      <c r="D21" s="5"/>
      <c r="E21" s="5"/>
      <c r="F21" s="5"/>
      <c r="G21" s="5"/>
      <c r="H21" s="5"/>
      <c r="I21" s="12">
        <v>100</v>
      </c>
      <c r="J21" s="12">
        <v>100</v>
      </c>
      <c r="K21" s="17" t="s">
        <v>696</v>
      </c>
      <c r="L21" s="17"/>
    </row>
  </sheetData>
  <mergeCells count="42">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A16:B16"/>
    <mergeCell ref="K16:L16"/>
    <mergeCell ref="A17:B17"/>
    <mergeCell ref="K17:L17"/>
    <mergeCell ref="A18:B18"/>
    <mergeCell ref="K18:L18"/>
    <mergeCell ref="A19:C19"/>
    <mergeCell ref="D19:L19"/>
    <mergeCell ref="K20:L20"/>
    <mergeCell ref="K21:L21"/>
    <mergeCell ref="A10:A11"/>
    <mergeCell ref="K7:K9"/>
    <mergeCell ref="L6:L9"/>
    <mergeCell ref="A5:B9"/>
    <mergeCell ref="A20:H21"/>
  </mergeCells>
  <pageMargins left="0.75" right="0.75" top="1" bottom="1" header="0.5" footer="0.5"/>
  <headerFooter/>
</worksheet>
</file>

<file path=xl/worksheets/sheet3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33"/>
  <dimension ref="A2:L21"/>
  <sheetViews>
    <sheetView workbookViewId="0">
      <selection activeCell="A1" sqref="$A1:$XFD1048576"/>
    </sheetView>
  </sheetViews>
  <sheetFormatPr defaultColWidth="8.08333333333333" defaultRowHeight="14.25"/>
  <cols>
    <col min="1" max="1" width="9.16666666666667" style="1" customWidth="1"/>
    <col min="2" max="2" width="8.83333333333333" style="1" customWidth="1"/>
    <col min="3" max="3" width="20.1666666666667" style="1" customWidth="1"/>
    <col min="4" max="4" width="16.25" style="1" customWidth="1"/>
    <col min="5" max="5" width="16.3333333333333" style="1" customWidth="1"/>
    <col min="6" max="6" width="19.5833333333333" style="1" customWidth="1"/>
    <col min="7" max="7" width="12.6666666666667" style="1" customWidth="1"/>
    <col min="8" max="8" width="17.5833333333333" style="1" customWidth="1"/>
    <col min="9" max="9" width="13.1" style="1" customWidth="1"/>
    <col min="10" max="10" width="14" style="1" customWidth="1"/>
    <col min="11" max="11" width="27.5833333333333" style="1" customWidth="1"/>
    <col min="12" max="12" width="33" style="1" customWidth="1"/>
    <col min="13" max="16384" width="8.08333333333333" style="1"/>
  </cols>
  <sheetData>
    <row r="2" s="1" customFormat="1" ht="41.25" customHeight="1" spans="1:12">
      <c r="A2" s="4" t="s">
        <v>653</v>
      </c>
      <c r="B2" s="4"/>
      <c r="C2" s="4"/>
      <c r="D2" s="4"/>
      <c r="E2" s="4"/>
      <c r="F2" s="4"/>
      <c r="G2" s="4"/>
      <c r="H2" s="4"/>
      <c r="I2" s="4"/>
      <c r="J2" s="4"/>
      <c r="K2" s="4"/>
      <c r="L2" s="4"/>
    </row>
    <row r="3" s="2" customFormat="1" ht="31" customHeight="1" spans="1:12">
      <c r="A3" s="5" t="s">
        <v>654</v>
      </c>
      <c r="B3" s="5"/>
      <c r="C3" s="6" t="s">
        <v>846</v>
      </c>
      <c r="D3" s="6"/>
      <c r="E3" s="6"/>
      <c r="F3" s="6"/>
      <c r="G3" s="6"/>
      <c r="H3" s="6"/>
      <c r="I3" s="6"/>
      <c r="J3" s="6"/>
      <c r="K3" s="6"/>
      <c r="L3" s="6"/>
    </row>
    <row r="4" s="2" customFormat="1" ht="30" customHeight="1" spans="1:12">
      <c r="A4" s="5" t="s">
        <v>656</v>
      </c>
      <c r="B4" s="5"/>
      <c r="C4" s="6" t="s">
        <v>657</v>
      </c>
      <c r="D4" s="6"/>
      <c r="E4" s="6"/>
      <c r="F4" s="6"/>
      <c r="G4" s="6"/>
      <c r="H4" s="7" t="s">
        <v>658</v>
      </c>
      <c r="I4" s="6" t="s">
        <v>657</v>
      </c>
      <c r="J4" s="6"/>
      <c r="K4" s="6"/>
      <c r="L4" s="6"/>
    </row>
    <row r="5" s="2" customFormat="1" ht="26" customHeight="1" spans="1:12">
      <c r="A5" s="8" t="s">
        <v>659</v>
      </c>
      <c r="B5" s="8"/>
      <c r="C5" s="5"/>
      <c r="D5" s="5" t="s">
        <v>559</v>
      </c>
      <c r="E5" s="5"/>
      <c r="F5" s="5" t="s">
        <v>475</v>
      </c>
      <c r="G5" s="5"/>
      <c r="H5" s="5" t="s">
        <v>660</v>
      </c>
      <c r="I5" s="5" t="s">
        <v>661</v>
      </c>
      <c r="J5" s="5" t="s">
        <v>662</v>
      </c>
      <c r="K5" s="5" t="s">
        <v>663</v>
      </c>
      <c r="L5" s="9" t="s">
        <v>664</v>
      </c>
    </row>
    <row r="6" s="2" customFormat="1" ht="30" customHeight="1" spans="1:12">
      <c r="A6" s="8"/>
      <c r="B6" s="8"/>
      <c r="C6" s="10" t="s">
        <v>565</v>
      </c>
      <c r="D6" s="11">
        <v>0</v>
      </c>
      <c r="E6" s="11"/>
      <c r="F6" s="11">
        <v>11750</v>
      </c>
      <c r="G6" s="11"/>
      <c r="H6" s="11">
        <v>11750</v>
      </c>
      <c r="I6" s="12">
        <v>100</v>
      </c>
      <c r="J6" s="13">
        <f>H6/F6</f>
        <v>1</v>
      </c>
      <c r="K6" s="14">
        <v>100</v>
      </c>
      <c r="L6" s="15" t="s">
        <v>566</v>
      </c>
    </row>
    <row r="7" s="2" customFormat="1" ht="30" customHeight="1" spans="1:12">
      <c r="A7" s="8"/>
      <c r="B7" s="8"/>
      <c r="C7" s="8" t="s">
        <v>567</v>
      </c>
      <c r="D7" s="11">
        <v>0</v>
      </c>
      <c r="E7" s="11"/>
      <c r="F7" s="11">
        <v>11750</v>
      </c>
      <c r="G7" s="11"/>
      <c r="H7" s="11">
        <v>11750</v>
      </c>
      <c r="I7" s="12">
        <v>100</v>
      </c>
      <c r="J7" s="13">
        <f>H7/F7</f>
        <v>1</v>
      </c>
      <c r="K7" s="5"/>
      <c r="L7" s="15"/>
    </row>
    <row r="8" s="2" customFormat="1" ht="30" customHeight="1" spans="1:12">
      <c r="A8" s="8"/>
      <c r="B8" s="8"/>
      <c r="C8" s="10" t="s">
        <v>665</v>
      </c>
      <c r="D8" s="11">
        <v>0</v>
      </c>
      <c r="E8" s="11"/>
      <c r="F8" s="11" t="s">
        <v>566</v>
      </c>
      <c r="G8" s="11"/>
      <c r="H8" s="11" t="s">
        <v>566</v>
      </c>
      <c r="I8" s="16"/>
      <c r="J8" s="12">
        <v>0</v>
      </c>
      <c r="K8" s="5"/>
      <c r="L8" s="15"/>
    </row>
    <row r="9" s="2" customFormat="1" ht="30" customHeight="1" spans="1:12">
      <c r="A9" s="8"/>
      <c r="B9" s="8"/>
      <c r="C9" s="5" t="s">
        <v>666</v>
      </c>
      <c r="D9" s="11">
        <v>0</v>
      </c>
      <c r="E9" s="11"/>
      <c r="F9" s="11" t="s">
        <v>566</v>
      </c>
      <c r="G9" s="11"/>
      <c r="H9" s="11" t="s">
        <v>566</v>
      </c>
      <c r="I9" s="16"/>
      <c r="J9" s="12">
        <v>0</v>
      </c>
      <c r="K9" s="5"/>
      <c r="L9" s="15"/>
    </row>
    <row r="10" s="1" customFormat="1" ht="26.4" customHeight="1" spans="1:12">
      <c r="A10" s="17" t="s">
        <v>667</v>
      </c>
      <c r="B10" s="7" t="s">
        <v>668</v>
      </c>
      <c r="C10" s="7"/>
      <c r="D10" s="7"/>
      <c r="E10" s="7"/>
      <c r="F10" s="7"/>
      <c r="G10" s="7"/>
      <c r="H10" s="7" t="s">
        <v>669</v>
      </c>
      <c r="I10" s="7"/>
      <c r="J10" s="7"/>
      <c r="K10" s="7"/>
      <c r="L10" s="7"/>
    </row>
    <row r="11" s="1" customFormat="1" ht="66.65" customHeight="1" spans="1:12">
      <c r="A11" s="17"/>
      <c r="B11" s="18" t="s">
        <v>847</v>
      </c>
      <c r="C11" s="18"/>
      <c r="D11" s="18"/>
      <c r="E11" s="18"/>
      <c r="F11" s="18"/>
      <c r="G11" s="18"/>
      <c r="H11" s="18" t="s">
        <v>848</v>
      </c>
      <c r="I11" s="18"/>
      <c r="J11" s="18"/>
      <c r="K11" s="18"/>
      <c r="L11" s="18"/>
    </row>
    <row r="12" s="2" customFormat="1" ht="35" customHeight="1" spans="1:12">
      <c r="A12" s="19"/>
      <c r="B12" s="20"/>
      <c r="C12" s="20"/>
      <c r="D12" s="20"/>
      <c r="E12" s="20"/>
      <c r="F12" s="20"/>
      <c r="G12" s="20"/>
      <c r="H12" s="20"/>
      <c r="I12" s="21"/>
      <c r="J12" s="21"/>
      <c r="K12" s="22"/>
      <c r="L12" s="23"/>
    </row>
    <row r="13" s="2" customFormat="1" ht="35" customHeight="1" spans="1:12">
      <c r="A13" s="24" t="s">
        <v>672</v>
      </c>
      <c r="B13" s="24"/>
      <c r="C13" s="24"/>
      <c r="D13" s="24"/>
      <c r="E13" s="24"/>
      <c r="F13" s="24"/>
      <c r="G13" s="24"/>
      <c r="H13" s="24"/>
      <c r="I13" s="24"/>
      <c r="J13" s="24"/>
      <c r="K13" s="24"/>
      <c r="L13" s="24"/>
    </row>
    <row r="14" s="2" customFormat="1" ht="31" customHeight="1" spans="1:12">
      <c r="A14" s="5" t="s">
        <v>573</v>
      </c>
      <c r="B14" s="5"/>
      <c r="C14" s="5"/>
      <c r="D14" s="5"/>
      <c r="E14" s="5" t="s">
        <v>673</v>
      </c>
      <c r="F14" s="5"/>
      <c r="G14" s="5"/>
      <c r="H14" s="25" t="s">
        <v>674</v>
      </c>
      <c r="I14" s="26"/>
      <c r="J14" s="26"/>
      <c r="K14" s="26"/>
      <c r="L14" s="27"/>
    </row>
    <row r="15" s="1" customFormat="1" ht="28" customHeight="1" spans="1:12">
      <c r="A15" s="28" t="s">
        <v>675</v>
      </c>
      <c r="B15" s="28"/>
      <c r="C15" s="28" t="s">
        <v>580</v>
      </c>
      <c r="D15" s="28" t="s">
        <v>581</v>
      </c>
      <c r="E15" s="28" t="s">
        <v>574</v>
      </c>
      <c r="F15" s="28" t="s">
        <v>575</v>
      </c>
      <c r="G15" s="8" t="s">
        <v>576</v>
      </c>
      <c r="H15" s="8" t="s">
        <v>577</v>
      </c>
      <c r="I15" s="8" t="s">
        <v>661</v>
      </c>
      <c r="J15" s="8" t="s">
        <v>663</v>
      </c>
      <c r="K15" s="8" t="s">
        <v>578</v>
      </c>
      <c r="L15" s="8"/>
    </row>
    <row r="16" s="1" customFormat="1" ht="38" customHeight="1" spans="1:12">
      <c r="A16" s="29" t="s">
        <v>582</v>
      </c>
      <c r="B16" s="29"/>
      <c r="C16" s="29" t="s">
        <v>583</v>
      </c>
      <c r="D16" s="30" t="s">
        <v>849</v>
      </c>
      <c r="E16" s="29" t="s">
        <v>585</v>
      </c>
      <c r="F16" s="29" t="s">
        <v>11</v>
      </c>
      <c r="G16" s="29" t="s">
        <v>609</v>
      </c>
      <c r="H16" s="29" t="s">
        <v>840</v>
      </c>
      <c r="I16" s="31">
        <v>40</v>
      </c>
      <c r="J16" s="31">
        <v>40</v>
      </c>
      <c r="K16" s="32" t="s">
        <v>566</v>
      </c>
      <c r="L16" s="32"/>
    </row>
    <row r="17" s="1" customFormat="1" ht="51" customHeight="1" spans="1:12">
      <c r="A17" s="29" t="s">
        <v>623</v>
      </c>
      <c r="B17" s="33"/>
      <c r="C17" s="29" t="s">
        <v>624</v>
      </c>
      <c r="D17" s="30" t="s">
        <v>632</v>
      </c>
      <c r="E17" s="29" t="s">
        <v>585</v>
      </c>
      <c r="F17" s="29" t="s">
        <v>633</v>
      </c>
      <c r="G17" s="29" t="s">
        <v>627</v>
      </c>
      <c r="H17" s="30" t="s">
        <v>634</v>
      </c>
      <c r="I17" s="31">
        <v>35</v>
      </c>
      <c r="J17" s="31">
        <v>35</v>
      </c>
      <c r="K17" s="32" t="s">
        <v>566</v>
      </c>
      <c r="L17" s="33"/>
    </row>
    <row r="18" s="1" customFormat="1" ht="38" customHeight="1" spans="1:12">
      <c r="A18" s="29" t="s">
        <v>643</v>
      </c>
      <c r="B18" s="33"/>
      <c r="C18" s="29" t="s">
        <v>687</v>
      </c>
      <c r="D18" s="30" t="s">
        <v>850</v>
      </c>
      <c r="E18" s="29" t="s">
        <v>593</v>
      </c>
      <c r="F18" s="29" t="s">
        <v>613</v>
      </c>
      <c r="G18" s="29" t="s">
        <v>621</v>
      </c>
      <c r="H18" s="29" t="s">
        <v>845</v>
      </c>
      <c r="I18" s="31">
        <v>25</v>
      </c>
      <c r="J18" s="31">
        <v>25</v>
      </c>
      <c r="K18" s="32" t="s">
        <v>566</v>
      </c>
      <c r="L18" s="33"/>
    </row>
    <row r="19" s="3" customFormat="1" ht="67" customHeight="1" spans="1:12">
      <c r="A19" s="17" t="s">
        <v>691</v>
      </c>
      <c r="B19" s="17"/>
      <c r="C19" s="17"/>
      <c r="D19" s="18" t="s">
        <v>566</v>
      </c>
      <c r="E19" s="18"/>
      <c r="F19" s="18"/>
      <c r="G19" s="18"/>
      <c r="H19" s="18"/>
      <c r="I19" s="18"/>
      <c r="J19" s="18"/>
      <c r="K19" s="18"/>
      <c r="L19" s="18"/>
    </row>
    <row r="20" s="3" customFormat="1" ht="30" customHeight="1" spans="1:12">
      <c r="A20" s="5" t="s">
        <v>692</v>
      </c>
      <c r="B20" s="5"/>
      <c r="C20" s="5"/>
      <c r="D20" s="5"/>
      <c r="E20" s="5"/>
      <c r="F20" s="5"/>
      <c r="G20" s="5"/>
      <c r="H20" s="5"/>
      <c r="I20" s="17" t="s">
        <v>693</v>
      </c>
      <c r="J20" s="17" t="s">
        <v>694</v>
      </c>
      <c r="K20" s="17" t="s">
        <v>695</v>
      </c>
      <c r="L20" s="17"/>
    </row>
    <row r="21" s="2" customFormat="1" ht="35" customHeight="1" spans="1:12">
      <c r="A21" s="5"/>
      <c r="B21" s="5"/>
      <c r="C21" s="5"/>
      <c r="D21" s="5"/>
      <c r="E21" s="5"/>
      <c r="F21" s="5"/>
      <c r="G21" s="5"/>
      <c r="H21" s="5"/>
      <c r="I21" s="12">
        <v>100</v>
      </c>
      <c r="J21" s="12">
        <v>100</v>
      </c>
      <c r="K21" s="17" t="s">
        <v>696</v>
      </c>
      <c r="L21" s="17"/>
    </row>
  </sheetData>
  <mergeCells count="42">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A16:B16"/>
    <mergeCell ref="K16:L16"/>
    <mergeCell ref="A17:B17"/>
    <mergeCell ref="K17:L17"/>
    <mergeCell ref="A18:B18"/>
    <mergeCell ref="K18:L18"/>
    <mergeCell ref="A19:C19"/>
    <mergeCell ref="D19:L19"/>
    <mergeCell ref="K20:L20"/>
    <mergeCell ref="K21:L21"/>
    <mergeCell ref="A10:A11"/>
    <mergeCell ref="K7:K9"/>
    <mergeCell ref="L6:L9"/>
    <mergeCell ref="A5:B9"/>
    <mergeCell ref="A20:H21"/>
  </mergeCell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32</vt:i4>
      </vt:variant>
    </vt:vector>
  </HeadingPairs>
  <TitlesOfParts>
    <vt:vector size="32" baseType="lpstr">
      <vt:lpstr>GK01 收入支出决算表</vt:lpstr>
      <vt:lpstr>GK02 收入决算表</vt:lpstr>
      <vt:lpstr>GK03 支出决算表</vt:lpstr>
      <vt:lpstr>GK04 财政拨款收入支出决算表</vt:lpstr>
      <vt:lpstr>GK05 一般公共预算财政拨款收入支出决算表</vt:lpstr>
      <vt:lpstr>GK06 一般公共预算财政拨款基本支出决算表</vt:lpstr>
      <vt:lpstr>GK07 一般公共预算财政拨款项目支出决算表</vt:lpstr>
      <vt:lpstr>GK08 政府性基金预算财政拨款收入支出决算表</vt:lpstr>
      <vt:lpstr>GK09 国有资本经营预算财政拨款收入支出决算表</vt:lpstr>
      <vt:lpstr>GK10 财政拨款“三公”经费、行政参公单位机关运行经费</vt:lpstr>
      <vt:lpstr>GK11 一般公共预算财政拨款“三公”经费情况表</vt:lpstr>
      <vt:lpstr>国有资产使用情况表</vt:lpstr>
      <vt:lpstr>部门整体支出绩效自评情况</vt:lpstr>
      <vt:lpstr>部门整体支出绩效自评表</vt:lpstr>
      <vt:lpstr>项目支出绩效自评表--区级免开经费</vt:lpstr>
      <vt:lpstr>项目绩效自评表-支持旅游业纾困解难项目经费</vt:lpstr>
      <vt:lpstr>项目绩效自评表-2023考古遗址公园建设补助资金</vt:lpstr>
      <vt:lpstr>项目绩效自评表-文旅项目精准招商工作经费</vt:lpstr>
      <vt:lpstr>项目绩效自评表-金砂山看管人员经费</vt:lpstr>
      <vt:lpstr>项目绩效自评表--2024年政协提案办理专项资金</vt:lpstr>
      <vt:lpstr>项目绩效自评表--石寨山大遗址对外讲解、安保、保洁、水电工等人</vt:lpstr>
      <vt:lpstr>项目绩效表-法治政府宣传与文化市场培训补助经费</vt:lpstr>
      <vt:lpstr>项目绩效自评表-全域旅游调查统计经费</vt:lpstr>
      <vt:lpstr>项目绩效自评表--2023昆明郑和文化旅游节经费</vt:lpstr>
      <vt:lpstr>项目绩效自评表--石寨山古墓群基础设施建设项目</vt:lpstr>
      <vt:lpstr>项目绩效自评表--2021年文化保护传承利用工程中央基建投资预</vt:lpstr>
      <vt:lpstr>项目绩效自评表--石寨山考古遗址公园控制性详细规划编制费用</vt:lpstr>
      <vt:lpstr>项目绩效自评表--滇王墓群文物保护展示设施建设项目经费</vt:lpstr>
      <vt:lpstr>项目绩效自评表--2023郑和文化旅游.滇池农文旅大会活动</vt:lpstr>
      <vt:lpstr>项目绩效自评表--疫情防控经费</vt:lpstr>
      <vt:lpstr>项目绩效自评表-晋宁石寨山国家考古遗址公园可研报告编制资金</vt:lpstr>
      <vt:lpstr>项目绩效自评表-晋宁石寨山遗址公园地形图测绘项目经费</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Administrator</cp:lastModifiedBy>
  <dcterms:created xsi:type="dcterms:W3CDTF">2026-10-16T03:01:00Z</dcterms:created>
  <dcterms:modified xsi:type="dcterms:W3CDTF">2026-10-23T07:23:47Z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72C85EEFCDD34807973874413A56659B_12</vt:lpwstr>
  </property>
  <property fmtid="{D5CDD505-2E9C-101B-9397-08002B2CF9AE}" pid="3" name="KSOProductBuildVer">
    <vt:lpwstr>2052-12.1.0.23542</vt:lpwstr>
  </property>
</Properties>
</file>