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80" firstSheet="7" activeTab="3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部门整体支出绩效自评情况" sheetId="15" r:id="rId13"/>
    <sheet name="GK14部门整体支出绩效自评表" sheetId="16" r:id="rId14"/>
    <sheet name="GK152025年度项目支出绩效自评表（郑和公园管理运行经费）" sheetId="17" r:id="rId15"/>
    <sheet name="GK152025年度项目支出绩效自评表（郑和公园基础设施维护）" sheetId="18" r:id="rId16"/>
    <sheet name="GK152025年度项目支出绩效自评表（旅游革命资金)" sheetId="60" r:id="rId17"/>
    <sheet name="GK152025年度项目支出绩效自评表（区级防火工作经费)" sheetId="41" r:id="rId18"/>
    <sheet name="GK152025年度项目支出绩效自评表（森林消防队经费)" sheetId="31" r:id="rId19"/>
    <sheet name="GK152025年度项目支出绩效自评表（驻晋森警保障)" sheetId="25" r:id="rId20"/>
    <sheet name="GK152025年度项目支出绩效自评表（森林火灾保险经费)" sheetId="70" r:id="rId21"/>
    <sheet name="GK15202年度项目支出绩效自评表（森林火灾跨区增援)" sheetId="30" r:id="rId22"/>
    <sheet name="GK152025年度项目支出绩效自评表（跨区增援补偿)" sheetId="39" r:id="rId23"/>
    <sheet name="GK152025年度项目支出绩效自评表（森林消防水车购置)" sheetId="42" r:id="rId24"/>
    <sheet name="GK152025年度项目支出绩效自评表（林草执法资金)" sheetId="50" r:id="rId25"/>
    <sheet name="GK152025年度项目支出绩效自评表（中央林业改革发展资金)" sheetId="48" r:id="rId26"/>
    <sheet name="GK152025年度项目支出绩效自评表（中央公益林补偿)" sheetId="61" r:id="rId27"/>
    <sheet name="GK152025年度项目支出绩效自评表（24年第二批省级效益)" sheetId="71" r:id="rId28"/>
    <sheet name="GK152025年度项目支出绩效自评表（24年第三批中央生态）" sheetId="43" r:id="rId29"/>
    <sheet name="GK152025年度项目支出绩效自评表（25年第二批中央生态)" sheetId="62" r:id="rId30"/>
    <sheet name="GK152025年度项目支出绩效自评表（24年天然林停伐补助)" sheetId="63" r:id="rId31"/>
    <sheet name="GK152025年度项目支出绩效自评表（社会保险补助）" sheetId="64" r:id="rId32"/>
    <sheet name="GK152025年度项目支出绩效自评表（区级公益林补偿)" sheetId="65" r:id="rId33"/>
    <sheet name="GK152025年度项目支出绩效自评表（省级公益林补偿)" sheetId="66" r:id="rId34"/>
    <sheet name="GK152025年度项目支出绩效自评表（25年第二批中央林改)" sheetId="67"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<sst xmlns="http://schemas.openxmlformats.org/spreadsheetml/2006/main" count="4342" uniqueCount="893">
  <si>
    <t>收入支出决算表</t>
  </si>
  <si>
    <t>公开01表</t>
  </si>
  <si>
    <t>部门：昆明市晋宁区林业和草原局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</si>
  <si>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</si>
  <si>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</si>
  <si>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</si>
  <si>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</si>
  <si>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</si>
  <si>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</si>
  <si>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</si>
  <si>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</si>
  <si>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</si>
  <si>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</si>
  <si>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</si>
  <si>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</si>
  <si>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</si>
  <si>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</si>
  <si>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</si>
  <si>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</si>
  <si>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</si>
  <si>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</si>
  <si>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</si>
  <si>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</si>
  <si>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</si>
  <si>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</si>
  <si>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</si>
  <si>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</si>
  <si>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</si>
  <si>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</si>
  <si>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</si>
  <si>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</si>
  <si>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</si>
  <si>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</si>
  <si>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</si>
  <si>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</si>
  <si>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</si>
  <si>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</si>
  <si>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</si>
  <si>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</si>
  <si>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</si>
  <si>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</si>
  <si>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</si>
  <si>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</si>
  <si>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</si>
  <si>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</si>
  <si>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</si>
  <si>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</si>
  <si>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</si>
  <si>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</si>
  <si>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</si>
  <si>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</si>
  <si>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</si>
  <si>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</si>
  <si>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</si>
  <si>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</si>
  <si>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</si>
  <si>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</si>
  <si>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</si>
  <si>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</si>
  <si>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</si>
  <si>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</si>
  <si>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</si>
  <si>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</si>
  <si>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</si>
  <si>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</si>
  <si>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</si>
  <si>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</si>
  <si>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</si>
  <si>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</si>
  <si>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</si>
  <si>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</si>
  <si>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</si>
  <si>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</si>
  <si>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</si>
  <si>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</si>
  <si>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</si>
  <si>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</si>
  <si>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</si>
  <si>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</si>
  <si>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</si>
  <si>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</si>
  <si>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</si>
  <si>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</si>
  <si>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</si>
  <si>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</si>
  <si>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</si>
  <si>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</si>
  <si>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</si>
  <si>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</si>
  <si>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</si>
  <si>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</si>
  <si>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</si>
  <si>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</si>
  <si>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</si>
  <si>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</si>
  <si>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</si>
  <si>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</si>
  <si>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</si>
  <si>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</si>
  <si>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</si>
  <si>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</si>
  <si>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</si>
  <si>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</si>
  <si>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</si>
  <si>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</si>
  <si>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</si>
  <si>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</si>
  <si>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</si>
  <si>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</si>
  <si>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</si>
  <si>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</si>
  <si>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</si>
  <si>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</si>
  <si>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</si>
  <si>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</si>
  <si>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</si>
  <si>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</si>
  <si>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</si>
  <si>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</si>
  <si>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</si>
  <si>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</si>
  <si>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</si>
  <si>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</si>
  <si>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</si>
  <si>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</si>
  <si>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</si>
  <si>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</si>
  <si>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</si>
  <si>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</si>
  <si>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</si>
  <si>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</si>
  <si>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</si>
  <si>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</si>
  <si>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</si>
  <si>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</si>
  <si>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</si>
  <si>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</si>
  <si>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</si>
  <si>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</si>
  <si>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</si>
  <si>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</si>
  <si>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</si>
  <si>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</si>
  <si>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</si>
  <si>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</si>
  <si>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</si>
  <si>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</si>
  <si>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</si>
  <si>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</si>
  <si>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</si>
  <si>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</si>
  <si>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</si>
  <si>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</si>
  <si>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</si>
  <si>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</si>
  <si>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</si>
  <si>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</si>
  <si>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</si>
  <si>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</si>
  <si>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</si>
  <si>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</si>
  <si>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</si>
  <si>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</si>
  <si>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21105</t>
  </si>
  <si>
    <t>森林保护修复</t>
  </si>
  <si>
    <t>2110501</t>
  </si>
  <si>
    <t>森林管护</t>
  </si>
  <si>
    <t>2110502</t>
  </si>
  <si>
    <t>社会保险补助</t>
  </si>
  <si>
    <t>213</t>
  </si>
  <si>
    <t>农林水支出</t>
  </si>
  <si>
    <t>21302</t>
  </si>
  <si>
    <t>林业和草原</t>
  </si>
  <si>
    <t>2130201</t>
  </si>
  <si>
    <t>行政运行</t>
  </si>
  <si>
    <t>2130204</t>
  </si>
  <si>
    <t>事业机构</t>
  </si>
  <si>
    <t>2130205</t>
  </si>
  <si>
    <t>森林资源培育</t>
  </si>
  <si>
    <t>2130207</t>
  </si>
  <si>
    <t>森林资源管理</t>
  </si>
  <si>
    <t>2130209</t>
  </si>
  <si>
    <t>森林生态效益补偿</t>
  </si>
  <si>
    <t>2130211</t>
  </si>
  <si>
    <t>动植物保护</t>
  </si>
  <si>
    <t>2130221</t>
  </si>
  <si>
    <t>产业化管理</t>
  </si>
  <si>
    <t>2130234</t>
  </si>
  <si>
    <t>林业草原防灾减灾</t>
  </si>
  <si>
    <t>2130238</t>
  </si>
  <si>
    <t>退耕还林还草</t>
  </si>
  <si>
    <t>2130299</t>
  </si>
  <si>
    <t>其他林业和草原支出</t>
  </si>
  <si>
    <t>21308</t>
  </si>
  <si>
    <t>普惠金融发展支出</t>
  </si>
  <si>
    <t>2130803</t>
  </si>
  <si>
    <t>农业保险保费补贴</t>
  </si>
  <si>
    <t>215</t>
  </si>
  <si>
    <t>资源勘探工业信息等支出</t>
  </si>
  <si>
    <t>21599</t>
  </si>
  <si>
    <t>其他资源勘探工业信息等支出</t>
  </si>
  <si>
    <t>2159999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</si>
  <si>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</si>
  <si>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</si>
  <si>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</si>
  <si>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</si>
  <si>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</si>
  <si>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</si>
  <si>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</si>
  <si>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</si>
  <si>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</si>
  <si>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</si>
  <si>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</si>
  <si>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</si>
  <si>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</si>
  <si>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</si>
  <si>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</si>
  <si>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</si>
  <si>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</si>
  <si>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</si>
  <si>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</si>
  <si>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</si>
  <si>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</si>
  <si>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</si>
  <si>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</si>
  <si>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</si>
  <si>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</si>
  <si>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</si>
  <si>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</si>
  <si>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</si>
  <si>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</si>
  <si>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</si>
  <si>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</si>
  <si>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</si>
  <si>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</si>
  <si>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</si>
  <si>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</si>
  <si>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</si>
  <si>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</si>
  <si>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</si>
  <si>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</si>
  <si>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</si>
  <si>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</si>
  <si>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</si>
  <si>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</si>
  <si>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</si>
  <si>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</si>
  <si>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</si>
  <si>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</si>
  <si>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</si>
  <si>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</si>
  <si>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</si>
  <si>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</si>
  <si>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</si>
  <si>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</si>
  <si>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</si>
  <si>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</si>
  <si>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</si>
  <si>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</si>
  <si>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</si>
  <si>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</si>
  <si>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</si>
  <si>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</si>
  <si>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</si>
  <si>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</si>
  <si>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</si>
  <si>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</si>
  <si>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</si>
  <si>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</si>
  <si>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</si>
  <si>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</si>
  <si>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</si>
  <si>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</si>
  <si>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</si>
  <si>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</si>
  <si>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</si>
  <si>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</si>
  <si>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</si>
  <si>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</si>
  <si>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</si>
  <si>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</si>
  <si>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</si>
  <si>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</si>
  <si>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</si>
  <si>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</si>
  <si>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</si>
  <si>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</si>
  <si>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</si>
  <si>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</si>
  <si>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</si>
  <si>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</si>
  <si>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</si>
  <si>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</si>
  <si>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</si>
  <si>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</si>
  <si>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</si>
  <si>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</si>
  <si>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</si>
  <si>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</si>
  <si>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</si>
  <si>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</si>
  <si>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</si>
  <si>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</si>
  <si>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</si>
  <si>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</si>
  <si>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</si>
  <si>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</si>
  <si>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</si>
  <si>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</si>
  <si>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</si>
  <si>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</si>
  <si>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</si>
  <si>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</si>
  <si>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</si>
  <si>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</si>
  <si>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</si>
  <si>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</si>
  <si>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</si>
  <si>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</si>
  <si>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</si>
  <si>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</si>
  <si>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</si>
  <si>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</si>
  <si>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</si>
  <si>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</si>
  <si>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</si>
  <si>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</si>
  <si>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</si>
  <si>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</si>
  <si>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</si>
  <si>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</si>
  <si>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</si>
  <si>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</si>
  <si>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</si>
  <si>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</si>
  <si>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</si>
  <si>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</si>
  <si>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</si>
  <si>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</si>
  <si>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</si>
  <si>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</si>
  <si>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</si>
  <si>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</si>
  <si>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</si>
  <si>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</si>
  <si>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</si>
  <si>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</si>
  <si>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</si>
  <si>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</si>
  <si>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</si>
  <si>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</si>
  <si>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</si>
  <si>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</si>
  <si>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</si>
  <si>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</si>
  <si>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</si>
  <si>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</si>
  <si>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</si>
  <si>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</si>
  <si>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</si>
  <si>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</si>
  <si>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</si>
  <si>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</si>
  <si>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</si>
  <si>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</si>
  <si>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</si>
  <si>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</si>
  <si>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</si>
  <si>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</si>
  <si>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</si>
  <si>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</si>
  <si>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</si>
  <si>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</si>
  <si>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</si>
  <si>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</si>
  <si>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</si>
  <si>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</si>
  <si>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</si>
  <si>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</si>
  <si>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</si>
  <si>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</si>
  <si>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</si>
  <si>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</si>
  <si>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</si>
  <si>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</si>
  <si>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</si>
  <si>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</si>
  <si>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</si>
  <si>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</si>
  <si>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</si>
  <si>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</si>
  <si>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</si>
  <si>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</si>
  <si>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</si>
  <si>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</si>
  <si>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</si>
  <si>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</si>
  <si>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</si>
  <si>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</si>
  <si>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</si>
  <si>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</si>
  <si>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</si>
  <si>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</si>
  <si>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</si>
  <si>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</si>
  <si>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</si>
  <si>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</si>
  <si>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</si>
  <si>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</si>
  <si>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</si>
  <si>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</si>
  <si>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</si>
  <si>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</si>
  <si>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</si>
  <si>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</si>
  <si>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</si>
  <si>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</si>
  <si>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</si>
  <si>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</si>
  <si>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</si>
  <si>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</si>
  <si>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</si>
  <si>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</si>
  <si>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</si>
  <si>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</si>
  <si>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</si>
  <si>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</si>
  <si>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</si>
  <si>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</si>
  <si>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</si>
  <si>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</si>
  <si>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</si>
  <si>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</si>
  <si>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</si>
  <si>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</si>
  <si>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</si>
  <si>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</si>
  <si>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</si>
  <si>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</si>
  <si>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</si>
  <si>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</si>
  <si>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</si>
  <si>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</si>
  <si>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</si>
  <si>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</si>
  <si>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</si>
  <si>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</si>
  <si>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</si>
  <si>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</si>
  <si>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</si>
  <si>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</si>
  <si>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</si>
  <si>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</si>
  <si>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</si>
  <si>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</si>
  <si>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</si>
  <si>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</si>
  <si>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</si>
  <si>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</si>
  <si>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</si>
  <si>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</si>
  <si>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</si>
  <si>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</si>
  <si>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</si>
  <si>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</si>
  <si>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</si>
  <si>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</si>
  <si>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</si>
  <si>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</si>
  <si>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</si>
  <si>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</si>
  <si>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</si>
  <si>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</si>
  <si>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</si>
  <si>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</si>
  <si>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</si>
  <si>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</si>
  <si>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</si>
  <si>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</si>
  <si>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</si>
  <si>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</si>
  <si>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</si>
  <si>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</si>
  <si>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</si>
  <si>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</si>
  <si>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</si>
  <si>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</si>
  <si>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</si>
  <si>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</si>
  <si>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</si>
  <si>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</si>
  <si>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</si>
  <si>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</si>
  <si>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</si>
  <si>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</si>
  <si>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</si>
  <si>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</si>
  <si>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</si>
  <si>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</si>
  <si>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</si>
  <si>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</si>
  <si>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</si>
  <si>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</si>
  <si>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</si>
  <si>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</si>
  <si>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</si>
  <si>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</si>
  <si>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</si>
  <si>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</si>
  <si>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</si>
  <si>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</si>
  <si>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</si>
  <si>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</si>
  <si>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</si>
  <si>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</si>
  <si>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</si>
  <si>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</si>
  <si>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</si>
  <si>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</si>
  <si>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</si>
  <si>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昆明市晋宁区林业和草原局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</si>
  <si>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</si>
  <si>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</si>
  <si>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</si>
  <si>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</si>
  <si>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</si>
  <si>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</si>
  <si>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</si>
  <si>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</si>
  <si>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</si>
  <si>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</si>
  <si>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</si>
  <si>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</si>
  <si>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</si>
  <si>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</si>
  <si>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</si>
  <si>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</si>
  <si>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</si>
  <si>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</si>
  <si>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1.部门机构设置、编制：昆明市晋宁区林业和草原局属于区级一级预算单位，内设5个内设机构:办公室、行政审批和政策法规科、生态保护修复科、森林资源管理科、天然林退耕还林及自然保护地管理科。7个下属事业单位：昆明市晋宁区郑和公园、昆明市晋宁区林权管理中心、昆明市晋宁区森林和草原防灭火监测中心、双河磨南德水源林保护区晋宁区管理处、云南晋宁南滇池国家湿地公园管理局、昆明市晋宁区麻大山国营林场、昆明市晋宁区林长制工作办公室。
2025年度编制人数61人（其中：公务员13人、事业管理人员和专业技术人员41人、机关和事业工人7人），公务用车编制数32辆。
2.部门职能：参照政府批准的"三定"方案，林草局主要负责全区林业经济发展和生态建设，研究调查拟定相应林业发展措施，组织、协调、指导和监督全区造林绿化、森林防火、湿地保护、资源林政管理、林木林地管理、野生动植物保护管理、森林病虫害防治、检疫等工作。承担森林资源保护发展监督管理的责任。承担推进林业改革，维护农民经营林业合法权益的责任。监督检查各产业对森林、湿地、荒漠化和陆生野生动植物资源的开发利用。指导全区林业队伍建设。承办区委、区政府和上级机关交办的其他事项。</t>
  </si>
  <si>
    <t>（二）部门绩效目标的设立情况</t>
  </si>
  <si>
    <t>部门整体支出绩效评价共性指标体系框架A和B部分为行政事业机构共性目标，C部分为结合部门实际业务工作量化目标考核。</t>
  </si>
  <si>
    <t>（三）部门整体收支情况</t>
  </si>
  <si>
    <t>2025年晋宁区林业和草原局全年可用资金44700314.78元，其中：年初结转结余资金6938046.29元（项目支出结转和结余6929745.66元、基本支出结转8300.63元），本年收入37762268.49元（财政拨款收入35392564.44元、其他收入2369703.96元）；2025年晋宁区林业和草原局全年支出37916735.8元，其中基本支出17331958.19元、项目支出20584777.61元。2025年末结转和结余6934660.03元，其中：基本支出结转7906.95元、项目支出结转6926753.08元。通过对晋宁区林业和草原和局会计资料的检查、分析、归类，核实我单位2025年度“三公”经费共计支出1118547.78元，其中：公务用车运行维护费1080127.78元（公务用车购置费992000元,公务用车运行维护费88127.78元），公务接待费2060元（基本支出2060元，项目支出0元），2025年度无因公出国（境）费用支出36360元。</t>
  </si>
  <si>
    <t>（四）部门预算管理制度建设情况</t>
  </si>
  <si>
    <t>为规范全局干部职工的工作行为，造就规范有序的工作秩序，塑造风清气正的工作环境，由局总支牵头，认真梳理完善了我局的各项规章制度，形成了《昆明市晋宁区林业和草原局制度汇编》，整个汇编分为党风廉政建设、规范权力运行、作风建设、内部管理和业务管理五部分。</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</si>
  <si>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</si>
  <si>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</si>
  <si>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的意见和建议，提高财政资金使用效益和科学化、精细化管理水平。</t>
  </si>
  <si>
    <t>（二）自评组织过程</t>
  </si>
  <si>
    <t>1.前期准备</t>
  </si>
  <si>
    <t xml:space="preserve">主要是方案设计、指标体系制定、组织建设方面的工作，具体包括
①确定评价对象，制定评价方案；
②制定评价指标体系，设计相关调查问卷；
③建立评价工作组织机构。   </t>
  </si>
  <si>
    <t>2.组织实施</t>
  </si>
  <si>
    <t>①项目业务科室组织自评，收集整理相关评价资料，调查核实评价基础数据，填写评价指标表和草拟绩效自评报告；
②评价工作组根据业务科室自评结果以及评价指标进行抽查、分析、汇总及研究讨论评价结果。</t>
  </si>
  <si>
    <t>三、评价情况分析及综合评价结论</t>
  </si>
  <si>
    <t>通过收集单位基本情况、预算制定与明细部门中长期规划目标及组织架构等信息，分析单位资源配置的合理性及中长期规划目标完成与履职情况，晋宁区林业和草原局2025年绩效目标基本得到实现，大部分服务对象和社会公众对我局的工作表示满意。根据对本单位2025年部门项目支出绩效评价指标体系和绩效情况的检查，2025年我单位整体项目绩效自评分99.25分。</t>
  </si>
  <si>
    <t>四、存在的问题和整改情况</t>
  </si>
  <si>
    <t>1.绩效目标设定不够科学合理
林业和草原的职能涵盖生态保护、造林绿化、森林防火、野生动植物保护等，绩效目标可能过于笼统，缺乏量化指标，导致评价时难以精准考核，衡量实际成效不够准确。
2.预算编制与执行偏差较大
一是预算编制项目谋划时不够全面，二是林业和草原项目（如病虫害防治、外来物种入侵等）受自然条件影响大，预算编制难以准确预估实际需求，导致执行中调整频繁，影响整体支出绩效。
3.财政预算执行不理想，资金使用效率不高
一是预算执行进度滞后，部分资金拨付缓慢，年末突击花钱现象突出，资金使用效益未能有效发挥；二是财政库存资金紧缺，预算指标不能足额安排，造成资金不能按计划支付。
4.绩效结果应用不足
绩效评价工作多是“走过场”，评价结果仅用于形式化汇报，绩效评价结果与新一年度的预算编制未能进行有效衔接，预算分配、项目安排没有根据上一年度的绩效结果优化方案。</t>
  </si>
  <si>
    <t>五、绩效自评结果应用</t>
  </si>
  <si>
    <t>加强资金监管、提高资金使用效率、有效推进项目资金进度。</t>
  </si>
  <si>
    <t>六、主要经验及做法</t>
  </si>
  <si>
    <t>1.领导重视，常抓不懈。成立财政资金绩效目标评价工作领导小组，制定预算支出绩效自评工作方案，把整体支出绩效自评作为一项重要工作常抓不懈，通过细化目标整理绩效目标自评指标体系，保证了绩效自评指标既重点突出，又能准确反映林业和草原局的工作情况。
2.加强目标导向管理，有的放矢。将三定方案部门职能职责、科室具体业务项目规划与年初预算编制挂钩，明确年度绩效目标（如森林火灾控制率、草原修复率、森林覆盖率、病虫害成灾控制率等），确保资金投向与核心职责保持一致。
3.全过程绩效监控，多层次评价体系。建立“预算—执行—评价”闭环，定期跟踪项目进度和资金支出，避免资金沉淀。综合运用成本效益分析法、公众满意度调查等科学方法，兼顾经济效益、生态效益、社会效益、可持续影响等多个维度，构建多层次评价框架体系。</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</si>
  <si>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</si>
  <si>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</si>
  <si>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</si>
  <si>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</si>
  <si>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</si>
  <si>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</si>
  <si>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</si>
  <si>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</si>
  <si>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</si>
  <si>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</si>
  <si>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</si>
  <si>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</si>
  <si>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</si>
  <si>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</si>
  <si>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</si>
  <si>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</si>
  <si>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</si>
  <si>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</si>
  <si>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</si>
  <si>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是完成区级公益林生态效益补偿工作。根据云南省区级公益林生态效益补偿晋宁区实施方案，晋宁区区级公益林区划结果为39117亩，补偿标准为：6.0元/亩/年，补偿资金为234702元；二是完成全区森林防火宣传和督查等相关工作、森林消防队伍建设和管理、驻晋森警后勤保障工作。为预防和扑救森林火灾，保障人民生命财产安全，保护我区森林资源安全，促进生态建设、经济社会和谐发展，积极做好森林防火的宣传工作和各项预防措施的落实。建设和管理好一支森林消防队伍，配备专业扑火设备，保证森林防火运兵车和消防车的日常运行维护，训练和提升森林火灾应急扑救能力。做好驻晋森警队伍后勤保障工作，共同做好森林防火工作。按照农业保险相关政策要求，完成区级配套资金的支付以及后续理赔工作；三是做好郑和公园日常管理运行维护工作。持续做好公园内146893平方绿地的日常养护管理工作，包括浇水、病虫害防治、施肥、修剪、绿地的查缺补种、时令花卉的摆放及更换等工作，在做好公共绿地日常基本养护的基础上，提高公园绿地品质，对绿地进行见缝插绿、增绿补绿，确保整个公园绿地的整洁、美观、不断提高公共绿地品质，努力打造服务功能完善、园林景观优美的旅游环境，苗木保存率达到98%以上，为广大人民群众及国内外游客提供一个环境干净整洁、安全舒适、景观优美的休闲、娱乐、旅游场所；四是做好资源林政管理、林木林地管理和林业和草原规划编制等相关工作。根据相关文件要求开展好晋宁区森林草原湿地荒漠化普查工作、“十五五”年森林采伐限额编制工作和“十五五”规划编制工作；五是做好晋宁南滇池国家湿地公园日常运行管理工作。结合晋宁南滇池国家湿地公园职能职责，需开展湿地保护与修复、湿地监测、宣教管理等常规性工作，以及外来入侵物种应急处置相关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</si>
  <si>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</si>
  <si>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</si>
  <si>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</si>
  <si>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</si>
  <si>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</si>
  <si>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</si>
  <si>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</si>
  <si>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</si>
  <si>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</si>
  <si>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</si>
  <si>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</si>
  <si>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</si>
  <si>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全国性林草湿荒综合监测项目图斑监测数量</t>
  </si>
  <si>
    <t>=</t>
  </si>
  <si>
    <t>个</t>
  </si>
  <si>
    <t>19950个</t>
  </si>
  <si>
    <t>开展湿地保护工作，进一步完善监测体系，满足自然研学需要</t>
  </si>
  <si>
    <t>%</t>
  </si>
  <si>
    <t>区级公益林面积</t>
  </si>
  <si>
    <t>亩</t>
  </si>
  <si>
    <t>39139亩</t>
  </si>
  <si>
    <t>区级公益林补偿标准</t>
  </si>
  <si>
    <t>元/亩</t>
  </si>
  <si>
    <t>6元/亩</t>
  </si>
  <si>
    <t>森林消防队员招录人数</t>
  </si>
  <si>
    <t>≤</t>
  </si>
  <si>
    <t>人</t>
  </si>
  <si>
    <t>80人</t>
  </si>
  <si>
    <t>公益林参保率</t>
  </si>
  <si>
    <t>≥</t>
  </si>
  <si>
    <t>商品林参保率</t>
  </si>
  <si>
    <t>郑和公园管护面积数量</t>
  </si>
  <si>
    <t>公顷</t>
  </si>
  <si>
    <t>16.67公顷</t>
  </si>
  <si>
    <t>完成规划编制数量</t>
  </si>
  <si>
    <t>1个</t>
  </si>
  <si>
    <t>根据上级部门工作安排，终止《昆明市晋宁区“十五五”林业和草原保护发展规划》编制工作</t>
  </si>
  <si>
    <t>质量指标</t>
  </si>
  <si>
    <t>普查成果评审合格率</t>
  </si>
  <si>
    <t>提升生态环境，满足公众游览休憩需要</t>
  </si>
  <si>
    <t>公益林补偿率</t>
  </si>
  <si>
    <t>森林火灾处置率</t>
  </si>
  <si>
    <t>森林火灾受害率控制在</t>
  </si>
  <si>
    <t>森林消防队日常巡查覆盖率</t>
  </si>
  <si>
    <t>财政保费补贴资金拨付率</t>
  </si>
  <si>
    <t>郑和公园管护面积质量</t>
  </si>
  <si>
    <t>一级标准</t>
  </si>
  <si>
    <t>时效指标</t>
  </si>
  <si>
    <t>图斑监测当期任务完成率</t>
  </si>
  <si>
    <t>森林火灾防治周期</t>
  </si>
  <si>
    <t>年</t>
  </si>
  <si>
    <t>1年</t>
  </si>
  <si>
    <t>效益指标</t>
  </si>
  <si>
    <t>经济效益</t>
  </si>
  <si>
    <t>提供公众游览、休闲或进行科学、文化或教育活动的特定湿地区域</t>
  </si>
  <si>
    <t>公益林森林资源保护率</t>
  </si>
  <si>
    <t>受灾农户经济损失获得赔偿比例</t>
  </si>
  <si>
    <t>社会效益</t>
  </si>
  <si>
    <t>湿地公园基本公共服务提升明显</t>
  </si>
  <si>
    <t>干部群众保护生态环境意识提高</t>
  </si>
  <si>
    <t>公园正常运转</t>
  </si>
  <si>
    <t>规划成果运用效率</t>
  </si>
  <si>
    <t>生态效益</t>
  </si>
  <si>
    <t>森林、草原、荒漠生态系统生态效益发挥</t>
  </si>
  <si>
    <t>满足特殊生态、文化、美学或生物多样性价值的湿地区域</t>
  </si>
  <si>
    <t>自然资源和景观资源等得到有效保护</t>
  </si>
  <si>
    <t>受灾森林恢复率</t>
  </si>
  <si>
    <t>公园生态环境提升</t>
  </si>
  <si>
    <t>可持续影响</t>
  </si>
  <si>
    <t>森林、草原、荒漠生态系统功能改善可持续影响</t>
  </si>
  <si>
    <t>湿地公园持续发挥作用</t>
  </si>
  <si>
    <t>森林生态系统功能改善可持续影响</t>
  </si>
  <si>
    <t>满意度指标</t>
  </si>
  <si>
    <t>服务对象满意度</t>
  </si>
  <si>
    <t>受益对象满意度</t>
  </si>
  <si>
    <t>群众满意度</t>
  </si>
  <si>
    <t>其他需说明事项</t>
  </si>
  <si>
    <t>2025年度项目支出绩效自评表</t>
  </si>
  <si>
    <t>项目名称</t>
  </si>
  <si>
    <t>郑和公园管理维护运行专项经费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</si>
  <si>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</si>
  <si>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</si>
  <si>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</si>
  <si>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</si>
  <si>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</si>
  <si>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</si>
  <si>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</si>
  <si>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</si>
  <si>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</si>
  <si>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</si>
  <si>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</si>
  <si>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</si>
  <si>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</si>
  <si>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一是持续做好公园内146893平方绿地的日常养护管理工作，包括浇水、病虫害防治、施肥、修剪、绿地的查缺补种、时令花卉的摆放及更换等工作；二是在做好公共绿地日常基本养护的基础上，提高公园绿地品质，对绿地进行见缝插绿、增绿补绿；确保整个公园绿地的整洁、美观、不断提高公共绿地品质，努力打造服务功能完善、园林景观优美的旅游环境，苗木保存率达到98%以上；三是为广大人民群众及国内外游客提供一个环境干净整洁、安全舒适、景观优美的休闲、娱乐、旅游场所</t>
  </si>
  <si>
    <t>项目支出绩效指标表</t>
  </si>
  <si>
    <t>年度指标值</t>
  </si>
  <si>
    <t>指标完成情况</t>
  </si>
  <si>
    <t>一级
指标</t>
  </si>
  <si>
    <t>管护周期</t>
  </si>
  <si>
    <t>成本指标</t>
  </si>
  <si>
    <t>/</t>
  </si>
  <si>
    <t>经济效益指标</t>
  </si>
  <si>
    <t>社会效益指标</t>
  </si>
  <si>
    <t>生态效益指标</t>
  </si>
  <si>
    <t>可持续影响指标</t>
  </si>
  <si>
    <t>公园可持续运转</t>
  </si>
  <si>
    <t>服务对象满意度指标等</t>
  </si>
  <si>
    <t>其他需要说明的事项</t>
  </si>
  <si>
    <t>总分</t>
  </si>
  <si>
    <t>总分值</t>
  </si>
  <si>
    <t>总得分</t>
  </si>
  <si>
    <t>自评等级</t>
  </si>
  <si>
    <t>优</t>
  </si>
  <si>
    <t>郑和公园基础设施维修维护相关经费</t>
  </si>
  <si>
    <t>晋政复〔2024〕219号关于安排郑和公园基础设施维修维护相关经费</t>
  </si>
  <si>
    <t>郑和公园基础设施维修维护及增设安防监控系统数量</t>
  </si>
  <si>
    <t>＝</t>
  </si>
  <si>
    <t>套/台</t>
  </si>
  <si>
    <t>1套/台</t>
  </si>
  <si>
    <t>郑和公园基础设施维修维护及增设安防监控系统质量</t>
  </si>
  <si>
    <t>维护周期</t>
  </si>
  <si>
    <t>设施完好、正常运转</t>
  </si>
  <si>
    <t>公园可持续运行</t>
  </si>
  <si>
    <t>旅游革命奖励工作经费</t>
  </si>
  <si>
    <t>充分挖掘滇池“高原明珠”山水资源优势，打造昆明春城最美会客厅和重大事件自然空间承载区</t>
  </si>
  <si>
    <t>国家公园数量</t>
  </si>
  <si>
    <t>公园管护率</t>
  </si>
  <si>
    <t>公园管护周期</t>
  </si>
  <si>
    <t>提供劳动就业管护岗位</t>
  </si>
  <si>
    <t>10人</t>
  </si>
  <si>
    <t>保护人类生存环境改善人居环境</t>
  </si>
  <si>
    <t>保持湿地资源生态效益</t>
  </si>
  <si>
    <t>对当地政治经济社会持续提升</t>
  </si>
  <si>
    <t>当地人民满意度</t>
  </si>
  <si>
    <t>区级森林防火工作经费</t>
  </si>
  <si>
    <t>积极做好森林防火的宣传工作和各项预防措施的落实，承担全区范围内森林火灾的扑救，行使《森林法》、《森林防火条例》等法规赋予的职权，对违反有关森林防火规定的行为依法进行林业行政处罚。同时，肩负全区防洪抢险，抗震救灾，处突维稳等任务。确保在发生森林火灾时，能够及时出击，快速扑灭山火，让我区森林资源得到有效保护，森林火灾受害率控制在0.8‰以内。</t>
  </si>
  <si>
    <t>全区林地面积</t>
  </si>
  <si>
    <t>万亩</t>
  </si>
  <si>
    <t>116.7万亩</t>
  </si>
  <si>
    <t>保护森林资源</t>
  </si>
  <si>
    <t>干部群众保护生态环境的意识提高</t>
  </si>
  <si>
    <t>林区职工周边群众满意度</t>
  </si>
  <si>
    <t>区森林消防队专项经费</t>
  </si>
  <si>
    <t>根据《昆明市晋宁区人民政府关于增加区森林消防大队队员工资的批复（晋政复〔2019〕401号）》为预防和扑救森林火灾，保障人民生命财产安全，保护我区森林资源安全，促进生态建设、经济社会和谐发展。根据区政府文件：需招录100名森林消防队员，每月支付队员基础工资、工龄工资、职务工资、伙食费及“五险”缴费（医疗保险、工伤险、失业险、意外伤害险、养老保险），队员装备、扑火物资采购以及森林防火运兵车和消防车运行维护等</t>
  </si>
  <si>
    <t>队员招录人数</t>
  </si>
  <si>
    <t>森林火灾受害率</t>
  </si>
  <si>
    <t>日常巡查覆盖率</t>
  </si>
  <si>
    <t>森林防火周期</t>
  </si>
  <si>
    <t>驻晋森警后勤保障经费</t>
  </si>
  <si>
    <t>为不断加强我区森林防火工作，实现打早、打小、打了的目标，有效保护国家森林防火资源和人民群众生命财产安全，每年都邀请昆明市森林消防支队直属中队到晋宁提前驻防，共同做好森林防火工作，确保晋宁林区平安</t>
  </si>
  <si>
    <t>森林高火险期</t>
  </si>
  <si>
    <t>月</t>
  </si>
  <si>
    <t>6月</t>
  </si>
  <si>
    <t>森林火灾保险经费</t>
  </si>
  <si>
    <t>引导和支持农户参加农业保险；中央财政主要保障关系国计民生和粮食安全的大宗农产品，重点支持农业生产环节；不断扩大农业保险覆盖面和风险保障水平，逐步建立市场化的农业生产风险防范化解机制；稳定农业生产，保障农民收入。</t>
  </si>
  <si>
    <t>公益林火灾保险参保率</t>
  </si>
  <si>
    <t>商品林火灾保险参保率</t>
  </si>
  <si>
    <t>财政部门保费补贴资金拨付率</t>
  </si>
  <si>
    <t>年度森林火灾保险结案率</t>
  </si>
  <si>
    <t>绝对免赔额</t>
  </si>
  <si>
    <t>元</t>
  </si>
  <si>
    <t>0元</t>
  </si>
  <si>
    <t>农业保险综合费用率</t>
  </si>
  <si>
    <t>‰</t>
  </si>
  <si>
    <t>1‰</t>
  </si>
  <si>
    <t>保费补贴与保险机构结算次数</t>
  </si>
  <si>
    <t>次</t>
  </si>
  <si>
    <t>3次</t>
  </si>
  <si>
    <t>参保林户满意度</t>
  </si>
  <si>
    <t>承保理赔公示率</t>
  </si>
  <si>
    <t>森林火灾地方专业队跨区增援补偿经费</t>
  </si>
  <si>
    <t>支付2025年度“3.12”“3.27”森林火灾跨区增援专业队伍增援补偿，提升跨区增援队伍积极性，激发增援队伍战斗力，实现森林草原火灾的安全、快速、高效处置，保障全区人民生命财产安全，维护生态安全。</t>
  </si>
  <si>
    <t>支援县（市）区</t>
  </si>
  <si>
    <t>14个</t>
  </si>
  <si>
    <t>资金拨付率</t>
  </si>
  <si>
    <t>资金拨付时限</t>
  </si>
  <si>
    <t>经济成本指标</t>
  </si>
  <si>
    <t>376200元</t>
  </si>
  <si>
    <t>跨区增援队伍积极性提升明显</t>
  </si>
  <si>
    <t>对生态保护的作用显著</t>
  </si>
  <si>
    <t>森林火情扑救对保护生态持续影响</t>
  </si>
  <si>
    <t>增援队伍满意度</t>
  </si>
  <si>
    <t>“4.11”“4.12”跨区增援补偿经费</t>
  </si>
  <si>
    <t>支付2024年度“4.11”“4.12”跨区增援专业队伍增援补偿，提升跨区增援队伍积极性，激发增援队伍战斗力，实现森林草原火灾的安全、快速、高效处置，保障全区人民生命财产安全，维护生态安全。</t>
  </si>
  <si>
    <t>8个</t>
  </si>
  <si>
    <t>888000元</t>
  </si>
  <si>
    <t>区级森林消防水车购置资金</t>
  </si>
  <si>
    <t>区财政统筹安排100万元（以实际支出为准）资金，购置北京福田汽车有限公司生产，型号为BSF5044GSSB6的1.34吨四驱皮卡森林灭火供水车4辆，用于森林防灭火工作</t>
  </si>
  <si>
    <t>车辆购置数量</t>
  </si>
  <si>
    <t>辆</t>
  </si>
  <si>
    <t>4辆</t>
  </si>
  <si>
    <t>购买车辆性能符合森林防灭火要求</t>
  </si>
  <si>
    <t>购置车辆型号符合政府批复内容</t>
  </si>
  <si>
    <t>森林防火期内完成购置</t>
  </si>
  <si>
    <t>2月</t>
  </si>
  <si>
    <t>万元</t>
  </si>
  <si>
    <t>＜100万元</t>
  </si>
  <si>
    <t>森林火灾扑救能力提升</t>
  </si>
  <si>
    <t>森林火灾后续防控能力提升</t>
  </si>
  <si>
    <t>森林消防车使用部门人员满意度</t>
  </si>
  <si>
    <t>2025年天保工程及森林生态效益补偿（林草执法）资金</t>
  </si>
  <si>
    <t>按照“管好公益林，用好补偿金”的总体要求，通过对省级公益林严格保护，省级森林生态效益补偿森林管护任务完成率达100%，科学管理，优化森林结构，提高森林质量，增强森林生态功能，真正使省级公益林形成高效、稳定的森林生态系统，使省级公益林发挥最大的生态效益和社会效益，林业有害生物成灾率不高于4‰，森林火灾受害率不高于0.9‰，满足保障国土安全、促进经济社会可持续发展以及构建和谐社会的要求。</t>
  </si>
  <si>
    <t>图斑数量</t>
  </si>
  <si>
    <t>227个</t>
  </si>
  <si>
    <t>图斑调查完成率</t>
  </si>
  <si>
    <t>林业有害生物成灾率</t>
  </si>
  <si>
    <t>4‰</t>
  </si>
  <si>
    <t>0.9‰</t>
  </si>
  <si>
    <t>林权权益人满意度</t>
  </si>
  <si>
    <t>受益公众满意度</t>
  </si>
  <si>
    <t>2025年中央财政林业草原改革发展资金</t>
  </si>
  <si>
    <t>科学开展大规模国土绿化行动，巩固退耕还林还草成果，强化林业草原支撑保障体系建设，完成林草湿荒图斑区划、地类对接、样地调查工作，项目涉及职工和周边群众满意度不低于85%。</t>
  </si>
  <si>
    <t>新一轮退耕还林延长期补助面积</t>
  </si>
  <si>
    <t>1783.33亩</t>
  </si>
  <si>
    <t>根据相关文件要求，涉及晋城街道关岭村委会大陷塘小组2018年新一轮退耕还林面积为16.67亩不符合补助要求，涉及资金1667元</t>
  </si>
  <si>
    <t>森林、草原、湿地图斑区划调查数量</t>
  </si>
  <si>
    <t>110184个</t>
  </si>
  <si>
    <t>森林、草原、湿地图斑区划调查面积</t>
  </si>
  <si>
    <t>133700公顷</t>
  </si>
  <si>
    <t>资金拨付完成时限</t>
  </si>
  <si>
    <t>100元/亩</t>
  </si>
  <si>
    <t>项目涉及职工和周边群众满意度</t>
  </si>
  <si>
    <t>2025年中央公益林补偿资金</t>
  </si>
  <si>
    <t>支付70%2025年国有林生态效益补偿资金</t>
  </si>
  <si>
    <t>国家级公益林补偿面积</t>
  </si>
  <si>
    <t>28200亩</t>
  </si>
  <si>
    <t>公益林生态效益林补偿兑付率</t>
  </si>
  <si>
    <t>补偿时限</t>
  </si>
  <si>
    <t>森林生态效益发挥</t>
  </si>
  <si>
    <t>持续发挥生态作用</t>
  </si>
  <si>
    <t>2024年第二批天保及省级森林生态效益补偿资金</t>
  </si>
  <si>
    <t>一是按照“管好公益林，用好补偿金”的总体要求，通过对省級公益林严格保护，省級森林生态效益补偿森林管护任务完成率达100%，科学管理，优化森林结构，提高森林质量，增强森林生态功能，真正使省級公益林形成高效、稳定的森林生态系統；对省級公益林实施合理补偿，确保补偿金及时足额到达补偿对象手中，不断增强林农爱林护林积极性，对林区森林林区毀林开垦的情況进行及时的处理，形成全民护林的良好的环境和氛围，保证省級公益林发挥最大的生态效益和社会效益，林业有害生物成灾率不高于4‰，森林火灾受害率不高于0.9‰，满足保障国土安全、促进经济社会可持续发展以及构建和谐社会的要求。二是通过全面落实管护责任，加强森林管护，实现森林资源从恢复性增长向质量提升转变，林分质量提高，生态状况由逐步好转向明显改善转变，护林员从森林管护中获得人均收入达到800元 /人 以上，林区社全和谐稳定。</t>
  </si>
  <si>
    <t>省级森林生态效益补偿森林管护任务完成率</t>
  </si>
  <si>
    <t>兑付标准准确率</t>
  </si>
  <si>
    <t>带动项目受益林农增收</t>
  </si>
  <si>
    <t>元/人</t>
  </si>
  <si>
    <t>800元/人</t>
  </si>
  <si>
    <t>2024年第三批中央财政林业草原生态保护恢复资金</t>
  </si>
  <si>
    <t>完成国家级公益林森林生态效益补偿和非国有天然商品林停伐补偿的发放工作</t>
  </si>
  <si>
    <t>非国有国家级公益林补偿面积</t>
  </si>
  <si>
    <t>2.82万亩</t>
  </si>
  <si>
    <t>非国有天然商品林停伐管护费</t>
  </si>
  <si>
    <t>37.71万亩</t>
  </si>
  <si>
    <t>补偿兑付率</t>
  </si>
  <si>
    <t>2025年第二批中央财政林业草原生态保护恢复资金</t>
  </si>
  <si>
    <t>全面保护天然林，天然林资源从恢复性增长进一步向提高质量转变；林区经济社会进一步和谐发展，兜牢国有林业单位职工基本民生底线；加强天然林和国家级公益林管护，提高森林质量，保障森林资源蓄积量持续增长，生态状况明显改善；提升自然保护地能力建设，加强珍稀濒危野生动植物保护，维护生物多样性，林区职工和周边群众满意度不低于85%</t>
  </si>
  <si>
    <t>聘请生态护林员人数</t>
  </si>
  <si>
    <t>267人</t>
  </si>
  <si>
    <t>国有林管护面积（含国家公园）</t>
  </si>
  <si>
    <t>0.22万亩</t>
  </si>
  <si>
    <t xml:space="preserve">        其中：国家级公益林</t>
  </si>
  <si>
    <t>0.03万亩</t>
  </si>
  <si>
    <t xml:space="preserve">            天然商品林 </t>
  </si>
  <si>
    <t>0.19万亩</t>
  </si>
  <si>
    <t>非国有林生态保护补偿面积（不含国家公园）</t>
  </si>
  <si>
    <t>40.53万亩</t>
  </si>
  <si>
    <t xml:space="preserve">           已落实管护责任的天然商品林</t>
  </si>
  <si>
    <t>原天保工程区实施单位职工社会保险参保情况</t>
  </si>
  <si>
    <t>森林资源管护责任落实率</t>
  </si>
  <si>
    <t>非国有林生态保护补偿当期任务完成率</t>
  </si>
  <si>
    <t>10元/亩</t>
  </si>
  <si>
    <t>森林、湿地、荒漠生态系统生态效益发挥</t>
  </si>
  <si>
    <t>生态系统和生物多样性</t>
  </si>
  <si>
    <t>国有林区（林场）社会稳定</t>
  </si>
  <si>
    <t>林区职工和周边群众满意度</t>
  </si>
  <si>
    <t>2024年第三批中央财政林业草原生态保护恢复（天然林停伐管护）资金</t>
  </si>
  <si>
    <t>非国有天然商品林停伐管护面积</t>
  </si>
  <si>
    <t>非国有天然商品林停伐管护标准</t>
  </si>
  <si>
    <t>4.8万亩</t>
  </si>
  <si>
    <t>＜</t>
  </si>
  <si>
    <t>2025年中央财政林业草原生态保护恢复（社会保险补助）</t>
  </si>
  <si>
    <t>支付木材公司2025年社会保险补助</t>
  </si>
  <si>
    <t>原天保工程区实施单位社会保险补助人数</t>
  </si>
  <si>
    <t>5人</t>
  </si>
  <si>
    <t>补助资金完成兑付率</t>
  </si>
  <si>
    <t>补助周期</t>
  </si>
  <si>
    <t>木材公司管理能力提升</t>
  </si>
  <si>
    <t>木材公司社会稳定</t>
  </si>
  <si>
    <t>木材公司职工满意度</t>
  </si>
  <si>
    <t>晋宁区公益林森林生态效益补偿专项资金</t>
  </si>
  <si>
    <t>根据云南省区级公益林生态效益补偿晋宁区实施方案，晋宁区区级公益林区划结果为39117亩，补偿标准为：6.0元/亩/年，补偿资金为234702元。</t>
  </si>
  <si>
    <t>国家级公益林面积</t>
  </si>
  <si>
    <t>30543亩</t>
  </si>
  <si>
    <t>国家级公益林补偿标准</t>
  </si>
  <si>
    <t>15.48元/亩</t>
  </si>
  <si>
    <t>省级公益林面积</t>
  </si>
  <si>
    <t>279483亩</t>
  </si>
  <si>
    <t>省级公益林补偿标准</t>
  </si>
  <si>
    <t>15.5元/亩</t>
  </si>
  <si>
    <t>市级公益林面积</t>
  </si>
  <si>
    <t>48106亩</t>
  </si>
  <si>
    <t>市级公益林补偿标准</t>
  </si>
  <si>
    <t>14.75元/亩</t>
  </si>
  <si>
    <t>各级公益林补偿率</t>
  </si>
  <si>
    <t>补偿周期</t>
  </si>
  <si>
    <t>省级森林生态效益补偿资金</t>
  </si>
  <si>
    <t>对省级公益林实施合理补偿，确保补偿资金及时足额到达补偿对象手中，完成2025年度省级公益林森林生态效益补偿兑现工作，做好政策宣传工作，增强林农爱林护林积极性，保证省级公益林发挥生态效益和社会效益</t>
  </si>
  <si>
    <t>省级公益林面积（国有）</t>
  </si>
  <si>
    <t>0.42万亩</t>
  </si>
  <si>
    <t>省级公益林面积（非国有）</t>
  </si>
  <si>
    <t>26.36万亩</t>
  </si>
  <si>
    <t>兑现标准准确率</t>
  </si>
  <si>
    <t>补偿时效</t>
  </si>
  <si>
    <t>政策知晓率</t>
  </si>
  <si>
    <t>公益林生态效益发挥</t>
  </si>
  <si>
    <t>2025年第二批中央财政林业草原改革发展资金</t>
  </si>
  <si>
    <t>科学开展大规模国土绿化行动，巩固退耕还林还草成果，强化林业草原支撑保障体系建设，项目涉及职工和周边群众满意度不低于85%</t>
  </si>
  <si>
    <t>退耕还林延长期补助面积</t>
  </si>
  <si>
    <t>松树钻蛀类害虫专项调查完成率</t>
  </si>
  <si>
    <t>林业草原有害生物无公害防治成效</t>
  </si>
  <si>
    <t>森林生态系统功能改善可持续性影响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</si>
</sst>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
    <numFmt numFmtId="179" formatCode="#,##0.00_ "/>
    <numFmt numFmtId="180" formatCode="#,##0_ "/>
  </numFmts>
  <fonts count="48">
    <font>
      <sz val="11"/>
      <color indexed="8"/>
      <name val="宋体"/>
      <charset val="134"/>
      <scheme val="minor"/>
    </font>
    <font>
      <sz val="12"/>
      <color theme="1"/>
      <name val="宋体"/>
      <charset val="134"/>
      <scheme val="minor"/>
    </font>
    <font>
      <b/>
      <sz val="20"/>
      <name val="宋体"/>
      <charset val="134"/>
      <scheme val="minor"/>
    </font>
    <font>
      <b/>
      <sz val="18"/>
      <color theme="1"/>
      <name val="宋体"/>
      <charset val="134"/>
      <scheme val="minor"/>
    </font>
    <font>
      <sz val="12"/>
      <name val="宋体"/>
      <charset val="134"/>
    </font>
    <font>
      <b/>
      <sz val="20"/>
      <color theme="1"/>
      <name val="宋体"/>
      <charset val="134"/>
      <scheme val="minor"/>
    </font>
    <font>
      <b/>
      <sz val="20"/>
      <color rgb="FFFF0000"/>
      <name val="宋体"/>
      <charset val="134"/>
      <scheme val="minor"/>
    </font>
    <font>
      <sz val="11"/>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0.5"/>
      <name val="仿宋"/>
      <charset val="134"/>
    </font>
    <font>
      <b/>
      <sz val="24"/>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方正书宋_GBK"/>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top style="thin">
        <color indexed="8"/>
      </top>
      <bottom/>
      <diagonal/>
    </border>
    <border>
      <left/>
      <right style="thin">
        <color indexed="8"/>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right/>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3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2" applyNumberFormat="0" applyFill="0" applyAlignment="0" applyProtection="0">
      <alignment vertical="center"/>
    </xf>
    <xf numFmtId="0" fontId="35" fillId="0" borderId="32" applyNumberFormat="0" applyFill="0" applyAlignment="0" applyProtection="0">
      <alignment vertical="center"/>
    </xf>
    <xf numFmtId="0" fontId="36" fillId="0" borderId="33" applyNumberFormat="0" applyFill="0" applyAlignment="0" applyProtection="0">
      <alignment vertical="center"/>
    </xf>
    <xf numFmtId="0" fontId="36" fillId="0" borderId="0" applyNumberFormat="0" applyFill="0" applyBorder="0" applyAlignment="0" applyProtection="0">
      <alignment vertical="center"/>
    </xf>
    <xf numFmtId="0" fontId="37" fillId="4" borderId="34" applyNumberFormat="0" applyAlignment="0" applyProtection="0">
      <alignment vertical="center"/>
    </xf>
    <xf numFmtId="0" fontId="38" fillId="5" borderId="35" applyNumberFormat="0" applyAlignment="0" applyProtection="0">
      <alignment vertical="center"/>
    </xf>
    <xf numFmtId="0" fontId="39" fillId="5" borderId="34" applyNumberFormat="0" applyAlignment="0" applyProtection="0">
      <alignment vertical="center"/>
    </xf>
    <xf numFmtId="0" fontId="40" fillId="6" borderId="36" applyNumberFormat="0" applyAlignment="0" applyProtection="0">
      <alignment vertical="center"/>
    </xf>
    <xf numFmtId="0" fontId="41" fillId="0" borderId="37" applyNumberFormat="0" applyFill="0" applyAlignment="0" applyProtection="0">
      <alignment vertical="center"/>
    </xf>
    <xf numFmtId="0" fontId="42" fillId="0" borderId="38"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 fillId="0" borderId="0"/>
    <xf numFmtId="0" fontId="8" fillId="0" borderId="0">
      <alignment vertical="center"/>
    </xf>
    <xf numFmtId="0" fontId="7" fillId="0" borderId="0">
      <alignment vertical="center"/>
    </xf>
  </cellStyleXfs>
  <cellXfs count="19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7" xfId="0" applyFont="1" applyFill="1" applyBorder="1" applyAlignment="1">
      <alignment horizontal="center" vertical="center"/>
    </xf>
    <xf numFmtId="0" fontId="1" fillId="0" borderId="1" xfId="0" applyNumberFormat="1" applyFont="1" applyFill="1" applyBorder="1" applyAlignment="1">
      <alignment horizontal="center" vertical="center"/>
    </xf>
    <xf numFmtId="9" fontId="1" fillId="0" borderId="1" xfId="0" applyNumberFormat="1" applyFont="1" applyFill="1" applyBorder="1" applyAlignment="1">
      <alignment horizontal="center" vertical="center"/>
    </xf>
    <xf numFmtId="9"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1" xfId="0" applyNumberFormat="1" applyFont="1" applyFill="1" applyBorder="1" applyAlignment="1">
      <alignment vertical="center"/>
    </xf>
    <xf numFmtId="49" fontId="1" fillId="0" borderId="4"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4" fillId="0" borderId="6" xfId="0" applyNumberFormat="1" applyFont="1" applyFill="1" applyBorder="1" applyAlignment="1">
      <alignment vertical="center"/>
    </xf>
    <xf numFmtId="49" fontId="1" fillId="2" borderId="7"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1" fillId="0" borderId="1" xfId="0" applyNumberFormat="1" applyFont="1" applyFill="1" applyBorder="1" applyAlignment="1" applyProtection="1">
      <alignment horizontal="center" vertical="center"/>
    </xf>
    <xf numFmtId="0" fontId="4" fillId="0" borderId="3" xfId="0" applyNumberFormat="1" applyFont="1" applyFill="1" applyBorder="1" applyAlignment="1">
      <alignment horizontal="center" vertical="center"/>
    </xf>
    <xf numFmtId="49" fontId="1" fillId="0" borderId="7" xfId="0" applyNumberFormat="1" applyFont="1" applyFill="1" applyBorder="1" applyAlignment="1">
      <alignment horizontal="left" vertical="top" wrapText="1"/>
    </xf>
    <xf numFmtId="0" fontId="4" fillId="0" borderId="3" xfId="0" applyNumberFormat="1" applyFont="1" applyFill="1" applyBorder="1" applyAlignment="1">
      <alignment vertical="center"/>
    </xf>
    <xf numFmtId="0" fontId="5" fillId="0" borderId="1" xfId="0" applyFont="1" applyFill="1" applyBorder="1" applyAlignment="1">
      <alignment horizontal="center" vertical="center"/>
    </xf>
    <xf numFmtId="49" fontId="4" fillId="0" borderId="9" xfId="51" applyNumberFormat="1" applyFont="1" applyFill="1" applyBorder="1" applyAlignment="1">
      <alignment horizontal="center" vertical="center"/>
    </xf>
    <xf numFmtId="0" fontId="6" fillId="0" borderId="1" xfId="0" applyFont="1" applyFill="1" applyBorder="1" applyAlignment="1">
      <alignment horizontal="center" vertical="center"/>
    </xf>
    <xf numFmtId="49" fontId="1" fillId="0" borderId="10" xfId="0" applyNumberFormat="1" applyFont="1" applyFill="1" applyBorder="1" applyAlignment="1">
      <alignment horizontal="left" vertical="top" wrapText="1"/>
    </xf>
    <xf numFmtId="0" fontId="4" fillId="0" borderId="11" xfId="0" applyNumberFormat="1" applyFont="1" applyFill="1" applyBorder="1" applyAlignment="1">
      <alignment vertical="center"/>
    </xf>
    <xf numFmtId="49" fontId="1" fillId="0" borderId="1" xfId="0" applyNumberFormat="1" applyFont="1" applyFill="1" applyBorder="1" applyAlignment="1">
      <alignment horizontal="center" vertical="top" wrapText="1"/>
    </xf>
    <xf numFmtId="49" fontId="1" fillId="2" borderId="7"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10" fontId="1" fillId="0" borderId="1" xfId="0" applyNumberFormat="1" applyFont="1" applyFill="1" applyBorder="1" applyAlignment="1">
      <alignment horizontal="center" vertical="center"/>
    </xf>
    <xf numFmtId="49" fontId="7" fillId="0" borderId="9" xfId="51" applyNumberFormat="1" applyBorder="1" applyAlignment="1">
      <alignment horizontal="center" vertical="center" wrapText="1"/>
    </xf>
    <xf numFmtId="178"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4" fillId="0" borderId="0" xfId="0" applyFont="1" applyFill="1" applyAlignment="1">
      <alignment vertical="center"/>
    </xf>
    <xf numFmtId="0" fontId="10" fillId="0" borderId="1"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0" fontId="9" fillId="0" borderId="1" xfId="50" applyFont="1" applyFill="1" applyBorder="1" applyAlignment="1">
      <alignment horizontal="center" vertical="center"/>
    </xf>
    <xf numFmtId="49" fontId="16" fillId="0" borderId="12" xfId="50" applyNumberFormat="1" applyFont="1" applyFill="1" applyBorder="1" applyAlignment="1" applyProtection="1">
      <alignment horizontal="left" vertical="center" wrapText="1"/>
    </xf>
    <xf numFmtId="49" fontId="16" fillId="0" borderId="12" xfId="5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176" fontId="17" fillId="0" borderId="1" xfId="0" applyNumberFormat="1" applyFont="1" applyFill="1" applyBorder="1" applyAlignment="1">
      <alignment horizontal="center" vertical="center"/>
    </xf>
    <xf numFmtId="177" fontId="16" fillId="0" borderId="1" xfId="0" applyNumberFormat="1" applyFont="1" applyFill="1" applyBorder="1" applyAlignment="1">
      <alignment horizontal="right" vertical="center"/>
    </xf>
    <xf numFmtId="176" fontId="16" fillId="0" borderId="1" xfId="0" applyNumberFormat="1" applyFont="1" applyFill="1" applyBorder="1" applyAlignment="1">
      <alignment horizontal="right" vertical="center"/>
    </xf>
    <xf numFmtId="49" fontId="9" fillId="0" borderId="1" xfId="50" applyNumberFormat="1" applyFont="1" applyFill="1" applyBorder="1" applyAlignment="1">
      <alignment horizontal="center" vertical="center" wrapText="1"/>
    </xf>
    <xf numFmtId="49" fontId="16" fillId="0" borderId="12" xfId="50" applyNumberFormat="1" applyFont="1" applyFill="1" applyBorder="1" applyAlignment="1" applyProtection="1">
      <alignment vertical="center" wrapText="1"/>
    </xf>
    <xf numFmtId="49" fontId="8" fillId="0" borderId="1" xfId="0" applyNumberFormat="1" applyFont="1" applyFill="1" applyBorder="1" applyAlignment="1">
      <alignment horizontal="center" vertical="center"/>
    </xf>
    <xf numFmtId="49" fontId="8" fillId="0" borderId="10" xfId="0" applyNumberFormat="1" applyFont="1" applyFill="1" applyBorder="1" applyAlignment="1">
      <alignment horizontal="left" vertical="top" wrapText="1"/>
    </xf>
    <xf numFmtId="0" fontId="16" fillId="0" borderId="12" xfId="50" applyNumberFormat="1" applyFont="1" applyFill="1" applyBorder="1" applyAlignment="1" applyProtection="1">
      <alignment horizontal="center" vertical="center" wrapText="1"/>
    </xf>
    <xf numFmtId="49" fontId="8" fillId="0" borderId="7" xfId="0" applyNumberFormat="1" applyFont="1" applyFill="1" applyBorder="1" applyAlignment="1">
      <alignment horizontal="center" vertical="top" wrapText="1"/>
    </xf>
    <xf numFmtId="9" fontId="16" fillId="0" borderId="12" xfId="50" applyNumberFormat="1" applyFont="1" applyFill="1" applyBorder="1" applyAlignment="1" applyProtection="1">
      <alignment horizontal="center" vertical="center" wrapText="1"/>
    </xf>
    <xf numFmtId="49" fontId="8" fillId="0" borderId="13"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center" wrapText="1"/>
    </xf>
    <xf numFmtId="10" fontId="16" fillId="0" borderId="12" xfId="50" applyNumberFormat="1" applyFont="1" applyFill="1" applyBorder="1" applyAlignment="1" applyProtection="1">
      <alignment horizontal="center" vertical="center" wrapText="1"/>
    </xf>
    <xf numFmtId="49" fontId="8" fillId="0" borderId="4" xfId="0" applyNumberFormat="1" applyFont="1" applyFill="1" applyBorder="1" applyAlignment="1">
      <alignment horizontal="left" vertical="top" wrapText="1"/>
    </xf>
    <xf numFmtId="0" fontId="11" fillId="0" borderId="3" xfId="0" applyFont="1" applyFill="1" applyBorder="1" applyAlignment="1">
      <alignment horizontal="center" vertical="center"/>
    </xf>
    <xf numFmtId="10" fontId="17"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top"/>
    </xf>
    <xf numFmtId="10" fontId="17" fillId="2" borderId="1" xfId="0" applyNumberFormat="1" applyFont="1" applyFill="1" applyBorder="1" applyAlignment="1">
      <alignment horizontal="center" vertical="center"/>
    </xf>
    <xf numFmtId="0" fontId="4" fillId="0" borderId="14" xfId="0" applyNumberFormat="1" applyFont="1" applyFill="1" applyBorder="1" applyAlignment="1">
      <alignment vertical="center"/>
    </xf>
    <xf numFmtId="49" fontId="8" fillId="0" borderId="8" xfId="0" applyNumberFormat="1" applyFont="1" applyFill="1" applyBorder="1" applyAlignment="1">
      <alignment horizontal="center" vertical="top" wrapText="1"/>
    </xf>
    <xf numFmtId="49" fontId="8" fillId="0" borderId="15" xfId="0" applyNumberFormat="1" applyFont="1" applyFill="1" applyBorder="1" applyAlignment="1">
      <alignment horizontal="center" vertical="top" wrapText="1"/>
    </xf>
    <xf numFmtId="49" fontId="8" fillId="0" borderId="16" xfId="0" applyNumberFormat="1" applyFont="1" applyFill="1" applyBorder="1" applyAlignment="1">
      <alignment horizontal="center" vertical="top" wrapText="1"/>
    </xf>
    <xf numFmtId="49" fontId="8" fillId="0" borderId="17" xfId="0" applyNumberFormat="1" applyFont="1" applyFill="1" applyBorder="1" applyAlignment="1">
      <alignment horizontal="center" vertical="top" wrapText="1"/>
    </xf>
    <xf numFmtId="49" fontId="8" fillId="0" borderId="16"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0" fontId="4" fillId="0" borderId="18" xfId="0" applyNumberFormat="1" applyFont="1" applyFill="1" applyBorder="1" applyAlignment="1">
      <alignment vertical="center"/>
    </xf>
    <xf numFmtId="0" fontId="4" fillId="0" borderId="19" xfId="0" applyNumberFormat="1" applyFont="1" applyFill="1" applyBorder="1" applyAlignment="1">
      <alignment vertical="center"/>
    </xf>
    <xf numFmtId="49" fontId="1" fillId="0" borderId="8" xfId="0" applyNumberFormat="1" applyFont="1" applyFill="1" applyBorder="1" applyAlignment="1">
      <alignment horizontal="center" vertical="top" wrapText="1"/>
    </xf>
    <xf numFmtId="0" fontId="18" fillId="0" borderId="20" xfId="0" applyNumberFormat="1" applyFont="1" applyFill="1" applyBorder="1" applyAlignment="1" applyProtection="1">
      <alignment horizontal="center" vertical="center"/>
    </xf>
    <xf numFmtId="0" fontId="18" fillId="0" borderId="21" xfId="0" applyNumberFormat="1" applyFont="1" applyFill="1" applyBorder="1" applyAlignment="1" applyProtection="1">
      <alignment horizontal="center" vertical="center"/>
    </xf>
    <xf numFmtId="0" fontId="9" fillId="0" borderId="22" xfId="0" applyNumberFormat="1" applyFont="1" applyFill="1" applyBorder="1" applyAlignment="1" applyProtection="1">
      <alignment horizontal="center" vertical="center" wrapText="1"/>
    </xf>
    <xf numFmtId="0" fontId="9" fillId="0" borderId="20" xfId="0" applyNumberFormat="1" applyFont="1" applyFill="1" applyBorder="1" applyAlignment="1" applyProtection="1">
      <alignment horizontal="left" vertical="center" wrapText="1"/>
    </xf>
    <xf numFmtId="0" fontId="9" fillId="0" borderId="23" xfId="0" applyNumberFormat="1" applyFont="1" applyFill="1" applyBorder="1" applyAlignment="1" applyProtection="1">
      <alignment horizontal="left" vertical="center" wrapText="1"/>
    </xf>
    <xf numFmtId="49" fontId="9" fillId="0" borderId="20" xfId="0" applyNumberFormat="1" applyFont="1" applyFill="1" applyBorder="1" applyAlignment="1" applyProtection="1">
      <alignment horizontal="left" vertical="center" wrapText="1"/>
    </xf>
    <xf numFmtId="0" fontId="9" fillId="0" borderId="24" xfId="0" applyNumberFormat="1" applyFont="1" applyFill="1" applyBorder="1" applyAlignment="1" applyProtection="1">
      <alignment horizontal="center" vertical="center" wrapText="1"/>
    </xf>
    <xf numFmtId="0" fontId="9" fillId="0" borderId="25" xfId="0" applyNumberFormat="1" applyFont="1" applyFill="1" applyBorder="1" applyAlignment="1" applyProtection="1">
      <alignment horizontal="center" vertical="center" wrapText="1"/>
    </xf>
    <xf numFmtId="0" fontId="9" fillId="0" borderId="22" xfId="0" applyNumberFormat="1" applyFont="1" applyFill="1" applyBorder="1" applyAlignment="1" applyProtection="1">
      <alignment horizontal="left" vertical="center" wrapText="1"/>
    </xf>
    <xf numFmtId="0" fontId="9" fillId="0" borderId="26" xfId="0" applyNumberFormat="1" applyFont="1" applyFill="1" applyBorder="1" applyAlignment="1" applyProtection="1">
      <alignment horizontal="left" vertical="center" wrapText="1"/>
    </xf>
    <xf numFmtId="0" fontId="9" fillId="0" borderId="25" xfId="0" applyNumberFormat="1" applyFont="1" applyFill="1" applyBorder="1" applyAlignment="1" applyProtection="1">
      <alignment horizontal="left" vertical="center" wrapText="1"/>
    </xf>
    <xf numFmtId="0" fontId="9" fillId="0" borderId="21" xfId="0" applyNumberFormat="1" applyFont="1" applyFill="1" applyBorder="1" applyAlignment="1" applyProtection="1">
      <alignment horizontal="left" vertical="center" wrapText="1"/>
    </xf>
    <xf numFmtId="49" fontId="9" fillId="0" borderId="21" xfId="0" applyNumberFormat="1" applyFont="1" applyFill="1" applyBorder="1" applyAlignment="1" applyProtection="1">
      <alignment horizontal="left" vertical="center" wrapText="1"/>
    </xf>
    <xf numFmtId="0" fontId="18" fillId="0" borderId="23" xfId="0" applyNumberFormat="1" applyFont="1" applyFill="1" applyBorder="1" applyAlignment="1" applyProtection="1">
      <alignment horizontal="center" vertical="center"/>
    </xf>
    <xf numFmtId="49" fontId="9" fillId="0" borderId="23"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2" fillId="0" borderId="0" xfId="0" applyFont="1" applyFill="1" applyAlignment="1"/>
    <xf numFmtId="0" fontId="8" fillId="0" borderId="1"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0" fontId="16" fillId="0" borderId="1" xfId="0" applyFont="1" applyFill="1" applyBorder="1" applyAlignment="1">
      <alignment horizontal="center" vertical="center" shrinkToFit="1"/>
    </xf>
    <xf numFmtId="4" fontId="16"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1" fillId="0" borderId="0" xfId="0" applyFont="1" applyFill="1" applyAlignment="1">
      <alignment horizontal="center"/>
    </xf>
    <xf numFmtId="4" fontId="8" fillId="0" borderId="27" xfId="0" applyNumberFormat="1" applyFont="1" applyFill="1" applyBorder="1" applyAlignment="1">
      <alignment horizontal="center" vertical="center" shrinkToFit="1"/>
    </xf>
    <xf numFmtId="4" fontId="8" fillId="0" borderId="28"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4" fillId="0" borderId="0" xfId="0" applyFont="1" applyFill="1" applyAlignment="1">
      <alignment wrapText="1"/>
    </xf>
    <xf numFmtId="4" fontId="8" fillId="0" borderId="28" xfId="0" applyNumberFormat="1" applyFont="1" applyFill="1" applyBorder="1" applyAlignment="1">
      <alignment horizontal="center" vertical="center" wrapText="1" shrinkToFit="1"/>
    </xf>
    <xf numFmtId="4" fontId="8" fillId="0" borderId="29"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6" fillId="0" borderId="1" xfId="0" applyNumberFormat="1" applyFont="1" applyFill="1" applyBorder="1" applyAlignment="1">
      <alignment horizontal="right" vertical="center" wrapText="1" shrinkToFit="1"/>
    </xf>
    <xf numFmtId="0" fontId="8" fillId="0" borderId="29" xfId="0" applyFont="1" applyFill="1" applyBorder="1" applyAlignment="1">
      <alignment horizontal="center" vertical="center" shrinkToFit="1"/>
    </xf>
    <xf numFmtId="0" fontId="8" fillId="0" borderId="28"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49" fontId="8" fillId="0" borderId="7" xfId="0" applyNumberFormat="1" applyFont="1" applyFill="1" applyBorder="1" applyAlignment="1">
      <alignment horizontal="center" vertical="center" shrinkToFit="1"/>
    </xf>
    <xf numFmtId="0" fontId="21" fillId="0" borderId="0" xfId="0" applyFont="1" applyFill="1" applyAlignment="1">
      <alignment horizontal="right"/>
    </xf>
    <xf numFmtId="0" fontId="24" fillId="0" borderId="0" xfId="0" applyFont="1" applyAlignment="1">
      <alignment horizontal="center" vertical="center"/>
    </xf>
    <xf numFmtId="0" fontId="4" fillId="0" borderId="0" xfId="0" applyFont="1" applyAlignment="1"/>
    <xf numFmtId="0" fontId="25" fillId="0" borderId="12" xfId="0" applyNumberFormat="1" applyFont="1" applyBorder="1" applyAlignment="1">
      <alignment horizontal="center" vertical="center"/>
    </xf>
    <xf numFmtId="0" fontId="25" fillId="0" borderId="12" xfId="0" applyNumberFormat="1" applyFont="1" applyBorder="1" applyAlignment="1">
      <alignment horizontal="left" vertical="center"/>
    </xf>
    <xf numFmtId="179" fontId="25" fillId="0" borderId="12" xfId="0" applyNumberFormat="1" applyFont="1" applyBorder="1" applyAlignment="1">
      <alignment horizontal="right" vertical="center"/>
    </xf>
    <xf numFmtId="0" fontId="25" fillId="0" borderId="12" xfId="0" applyNumberFormat="1" applyFont="1" applyBorder="1" applyAlignment="1">
      <alignment horizontal="left" vertical="center" wrapText="1"/>
    </xf>
    <xf numFmtId="0" fontId="23" fillId="0" borderId="0" xfId="0" applyFont="1" applyAlignment="1"/>
    <xf numFmtId="180" fontId="25" fillId="0" borderId="12" xfId="0" applyNumberFormat="1" applyFont="1" applyBorder="1" applyAlignment="1">
      <alignment horizontal="right" vertical="center"/>
    </xf>
    <xf numFmtId="0" fontId="25" fillId="0" borderId="12" xfId="0" applyNumberFormat="1" applyFont="1" applyBorder="1" applyAlignment="1">
      <alignment horizontal="center" vertical="center" wrapText="1" shrinkToFit="1"/>
    </xf>
    <xf numFmtId="49" fontId="25" fillId="0" borderId="12" xfId="0" applyNumberFormat="1" applyFont="1" applyBorder="1" applyAlignment="1">
      <alignment horizontal="left" vertical="center" shrinkToFit="1"/>
    </xf>
    <xf numFmtId="0" fontId="25" fillId="0" borderId="12" xfId="0" applyNumberFormat="1" applyFont="1" applyBorder="1" applyAlignment="1">
      <alignment horizontal="left" vertical="center" shrinkToFit="1"/>
    </xf>
    <xf numFmtId="0" fontId="26" fillId="0" borderId="0" xfId="0" applyFont="1" applyAlignment="1">
      <alignment horizontal="center" vertical="center"/>
    </xf>
    <xf numFmtId="0" fontId="25" fillId="0" borderId="12" xfId="0" applyNumberFormat="1" applyFont="1" applyBorder="1" applyAlignment="1">
      <alignment horizontal="center" vertical="center" shrinkToFit="1"/>
    </xf>
    <xf numFmtId="179" fontId="25" fillId="0" borderId="12" xfId="0" applyNumberFormat="1" applyFont="1" applyBorder="1" applyAlignment="1">
      <alignment horizontal="right" vertical="center" shrinkToFit="1"/>
    </xf>
    <xf numFmtId="0" fontId="27" fillId="0" borderId="12" xfId="0" applyNumberFormat="1" applyFont="1" applyBorder="1" applyAlignment="1">
      <alignment horizontal="left" vertical="center"/>
    </xf>
    <xf numFmtId="0" fontId="25" fillId="0" borderId="12" xfId="0" applyNumberFormat="1" applyFont="1" applyBorder="1" applyAlignment="1">
      <alignment horizontal="right" vertical="center" shrinkToFit="1"/>
    </xf>
    <xf numFmtId="179" fontId="25" fillId="0" borderId="12" xfId="0" applyNumberFormat="1" applyFont="1" applyBorder="1" applyAlignment="1">
      <alignment horizontal="left" vertical="center" shrinkToFit="1"/>
    </xf>
    <xf numFmtId="179" fontId="25" fillId="0" borderId="12" xfId="0" applyNumberFormat="1" applyFont="1" applyBorder="1" applyAlignment="1">
      <alignment horizontal="center" vertical="center" shrinkToFit="1"/>
    </xf>
    <xf numFmtId="0" fontId="25" fillId="0" borderId="12"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2" t="s">
        <v>0</v>
      </c>
    </row>
    <row r="2" ht="15.75" spans="6:6">
      <c r="F2" s="172" t="s">
        <v>1</v>
      </c>
    </row>
    <row r="3" ht="15.75" spans="1:6">
      <c r="A3" s="172" t="s">
        <v>2</v>
      </c>
      <c r="F3" s="172" t="s">
        <v>3</v>
      </c>
    </row>
    <row r="4" ht="19.5" customHeight="1" spans="1:6">
      <c r="A4" s="183" t="s">
        <v>4</v>
      </c>
      <c r="B4" s="183" t="s">
        <v>4</v>
      </c>
      <c r="C4" s="183" t="s">
        <v>4</v>
      </c>
      <c r="D4" s="183" t="s">
        <v>5</v>
      </c>
      <c r="E4" s="183" t="s">
        <v>5</v>
      </c>
      <c r="F4" s="183" t="s">
        <v>5</v>
      </c>
    </row>
    <row r="5" ht="19.5" customHeight="1" spans="1:6">
      <c r="A5" s="183" t="s">
        <v>6</v>
      </c>
      <c r="B5" s="183" t="s">
        <v>7</v>
      </c>
      <c r="C5" s="183" t="s">
        <v>8</v>
      </c>
      <c r="D5" s="183" t="s">
        <v>9</v>
      </c>
      <c r="E5" s="183" t="s">
        <v>7</v>
      </c>
      <c r="F5" s="183" t="s">
        <v>8</v>
      </c>
    </row>
    <row r="6" ht="19.5" customHeight="1" spans="1:6">
      <c r="A6" s="183" t="s">
        <v>10</v>
      </c>
      <c r="B6" s="183"/>
      <c r="C6" s="183" t="s">
        <v>11</v>
      </c>
      <c r="D6" s="183" t="s">
        <v>10</v>
      </c>
      <c r="E6" s="183"/>
      <c r="F6" s="183" t="s">
        <v>12</v>
      </c>
    </row>
    <row r="7" ht="19.5" customHeight="1" spans="1:6">
      <c r="A7" s="181" t="s">
        <v>13</v>
      </c>
      <c r="B7" s="183" t="s">
        <v>11</v>
      </c>
      <c r="C7" s="184">
        <v>35392564.44</v>
      </c>
      <c r="D7" s="181" t="s">
        <v>14</v>
      </c>
      <c r="E7" s="183" t="s">
        <v>15</v>
      </c>
      <c r="F7" s="184">
        <v>0</v>
      </c>
    </row>
    <row r="8" ht="19.5" customHeight="1" spans="1:6">
      <c r="A8" s="181" t="s">
        <v>16</v>
      </c>
      <c r="B8" s="183" t="s">
        <v>12</v>
      </c>
      <c r="C8" s="184">
        <v>2369703.96</v>
      </c>
      <c r="D8" s="181" t="s">
        <v>17</v>
      </c>
      <c r="E8" s="183" t="s">
        <v>18</v>
      </c>
      <c r="F8" s="184">
        <v>0</v>
      </c>
    </row>
    <row r="9" ht="19.5" customHeight="1" spans="1:6">
      <c r="A9" s="181" t="s">
        <v>19</v>
      </c>
      <c r="B9" s="183" t="s">
        <v>20</v>
      </c>
      <c r="C9" s="184">
        <v>0</v>
      </c>
      <c r="D9" s="181" t="s">
        <v>21</v>
      </c>
      <c r="E9" s="183" t="s">
        <v>22</v>
      </c>
      <c r="F9" s="184">
        <v>0</v>
      </c>
    </row>
    <row r="10" ht="19.5" customHeight="1" spans="1:6">
      <c r="A10" s="181" t="s">
        <v>23</v>
      </c>
      <c r="B10" s="183" t="s">
        <v>24</v>
      </c>
      <c r="C10" s="184">
        <v>0</v>
      </c>
      <c r="D10" s="181" t="s">
        <v>25</v>
      </c>
      <c r="E10" s="183" t="s">
        <v>26</v>
      </c>
      <c r="F10" s="184">
        <v>0</v>
      </c>
    </row>
    <row r="11" ht="19.5" customHeight="1" spans="1:6">
      <c r="A11" s="181" t="s">
        <v>27</v>
      </c>
      <c r="B11" s="183" t="s">
        <v>28</v>
      </c>
      <c r="C11" s="184">
        <v>0</v>
      </c>
      <c r="D11" s="181" t="s">
        <v>29</v>
      </c>
      <c r="E11" s="183" t="s">
        <v>30</v>
      </c>
      <c r="F11" s="184">
        <v>0</v>
      </c>
    </row>
    <row r="12" ht="19.5" customHeight="1" spans="1:6">
      <c r="A12" s="181" t="s">
        <v>31</v>
      </c>
      <c r="B12" s="183" t="s">
        <v>32</v>
      </c>
      <c r="C12" s="184">
        <v>0</v>
      </c>
      <c r="D12" s="181" t="s">
        <v>33</v>
      </c>
      <c r="E12" s="183" t="s">
        <v>34</v>
      </c>
      <c r="F12" s="184">
        <v>0</v>
      </c>
    </row>
    <row r="13" ht="19.5" customHeight="1" spans="1:6">
      <c r="A13" s="181" t="s">
        <v>35</v>
      </c>
      <c r="B13" s="183" t="s">
        <v>36</v>
      </c>
      <c r="C13" s="184">
        <v>0</v>
      </c>
      <c r="D13" s="181" t="s">
        <v>37</v>
      </c>
      <c r="E13" s="183" t="s">
        <v>38</v>
      </c>
      <c r="F13" s="184">
        <v>0</v>
      </c>
    </row>
    <row r="14" ht="19.5" customHeight="1" spans="1:6">
      <c r="A14" s="181" t="s">
        <v>39</v>
      </c>
      <c r="B14" s="183" t="s">
        <v>40</v>
      </c>
      <c r="C14" s="184">
        <v>21965.6</v>
      </c>
      <c r="D14" s="181" t="s">
        <v>41</v>
      </c>
      <c r="E14" s="183" t="s">
        <v>42</v>
      </c>
      <c r="F14" s="184">
        <v>2258168.75</v>
      </c>
    </row>
    <row r="15" ht="19.5" customHeight="1" spans="1:6">
      <c r="A15" s="181"/>
      <c r="B15" s="183" t="s">
        <v>43</v>
      </c>
      <c r="C15" s="186"/>
      <c r="D15" s="181" t="s">
        <v>44</v>
      </c>
      <c r="E15" s="183" t="s">
        <v>45</v>
      </c>
      <c r="F15" s="184">
        <v>1024567.1</v>
      </c>
    </row>
    <row r="16" ht="19.5" customHeight="1" spans="1:6">
      <c r="A16" s="181"/>
      <c r="B16" s="183" t="s">
        <v>46</v>
      </c>
      <c r="C16" s="186"/>
      <c r="D16" s="181" t="s">
        <v>47</v>
      </c>
      <c r="E16" s="183" t="s">
        <v>48</v>
      </c>
      <c r="F16" s="184">
        <v>9063520</v>
      </c>
    </row>
    <row r="17" ht="19.5" customHeight="1" spans="1:6">
      <c r="A17" s="181"/>
      <c r="B17" s="183" t="s">
        <v>49</v>
      </c>
      <c r="C17" s="186"/>
      <c r="D17" s="181" t="s">
        <v>50</v>
      </c>
      <c r="E17" s="183" t="s">
        <v>51</v>
      </c>
      <c r="F17" s="184">
        <v>0</v>
      </c>
    </row>
    <row r="18" ht="19.5" customHeight="1" spans="1:6">
      <c r="A18" s="181"/>
      <c r="B18" s="183" t="s">
        <v>52</v>
      </c>
      <c r="C18" s="186"/>
      <c r="D18" s="181" t="s">
        <v>53</v>
      </c>
      <c r="E18" s="183" t="s">
        <v>54</v>
      </c>
      <c r="F18" s="184">
        <v>22118418.99</v>
      </c>
    </row>
    <row r="19" ht="19.5" customHeight="1" spans="1:6">
      <c r="A19" s="181"/>
      <c r="B19" s="183" t="s">
        <v>55</v>
      </c>
      <c r="C19" s="186"/>
      <c r="D19" s="181" t="s">
        <v>56</v>
      </c>
      <c r="E19" s="183" t="s">
        <v>57</v>
      </c>
      <c r="F19" s="184">
        <v>0</v>
      </c>
    </row>
    <row r="20" ht="19.5" customHeight="1" spans="1:6">
      <c r="A20" s="181"/>
      <c r="B20" s="183" t="s">
        <v>58</v>
      </c>
      <c r="C20" s="186"/>
      <c r="D20" s="181" t="s">
        <v>59</v>
      </c>
      <c r="E20" s="183" t="s">
        <v>60</v>
      </c>
      <c r="F20" s="184">
        <v>195672</v>
      </c>
    </row>
    <row r="21" ht="19.5" customHeight="1" spans="1:6">
      <c r="A21" s="181"/>
      <c r="B21" s="183" t="s">
        <v>61</v>
      </c>
      <c r="C21" s="186"/>
      <c r="D21" s="181" t="s">
        <v>62</v>
      </c>
      <c r="E21" s="183" t="s">
        <v>63</v>
      </c>
      <c r="F21" s="184">
        <v>0</v>
      </c>
    </row>
    <row r="22" ht="19.5" customHeight="1" spans="1:6">
      <c r="A22" s="181"/>
      <c r="B22" s="183" t="s">
        <v>64</v>
      </c>
      <c r="C22" s="186"/>
      <c r="D22" s="181" t="s">
        <v>65</v>
      </c>
      <c r="E22" s="183" t="s">
        <v>66</v>
      </c>
      <c r="F22" s="184">
        <v>0</v>
      </c>
    </row>
    <row r="23" ht="19.5" customHeight="1" spans="1:6">
      <c r="A23" s="181"/>
      <c r="B23" s="183" t="s">
        <v>67</v>
      </c>
      <c r="C23" s="186"/>
      <c r="D23" s="181" t="s">
        <v>68</v>
      </c>
      <c r="E23" s="183" t="s">
        <v>69</v>
      </c>
      <c r="F23" s="184">
        <v>0</v>
      </c>
    </row>
    <row r="24" ht="19.5" customHeight="1" spans="1:6">
      <c r="A24" s="181"/>
      <c r="B24" s="183" t="s">
        <v>70</v>
      </c>
      <c r="C24" s="186"/>
      <c r="D24" s="181" t="s">
        <v>71</v>
      </c>
      <c r="E24" s="183" t="s">
        <v>72</v>
      </c>
      <c r="F24" s="184">
        <v>0</v>
      </c>
    </row>
    <row r="25" ht="19.5" customHeight="1" spans="1:6">
      <c r="A25" s="181"/>
      <c r="B25" s="183" t="s">
        <v>73</v>
      </c>
      <c r="C25" s="186"/>
      <c r="D25" s="181" t="s">
        <v>74</v>
      </c>
      <c r="E25" s="183" t="s">
        <v>75</v>
      </c>
      <c r="F25" s="184">
        <v>886685</v>
      </c>
    </row>
    <row r="26" ht="19.5" customHeight="1" spans="1:6">
      <c r="A26" s="181"/>
      <c r="B26" s="183" t="s">
        <v>76</v>
      </c>
      <c r="C26" s="186"/>
      <c r="D26" s="181" t="s">
        <v>77</v>
      </c>
      <c r="E26" s="183" t="s">
        <v>78</v>
      </c>
      <c r="F26" s="184">
        <v>0</v>
      </c>
    </row>
    <row r="27" ht="19.5" customHeight="1" spans="1:6">
      <c r="A27" s="181"/>
      <c r="B27" s="183" t="s">
        <v>79</v>
      </c>
      <c r="C27" s="186"/>
      <c r="D27" s="181" t="s">
        <v>80</v>
      </c>
      <c r="E27" s="183" t="s">
        <v>81</v>
      </c>
      <c r="F27" s="184">
        <v>0</v>
      </c>
    </row>
    <row r="28" ht="19.5" customHeight="1" spans="1:6">
      <c r="A28" s="181"/>
      <c r="B28" s="183" t="s">
        <v>82</v>
      </c>
      <c r="C28" s="186"/>
      <c r="D28" s="181" t="s">
        <v>83</v>
      </c>
      <c r="E28" s="183" t="s">
        <v>84</v>
      </c>
      <c r="F28" s="184">
        <v>0</v>
      </c>
    </row>
    <row r="29" ht="19.5" customHeight="1" spans="1:6">
      <c r="A29" s="181"/>
      <c r="B29" s="183" t="s">
        <v>85</v>
      </c>
      <c r="C29" s="186"/>
      <c r="D29" s="181" t="s">
        <v>86</v>
      </c>
      <c r="E29" s="183" t="s">
        <v>87</v>
      </c>
      <c r="F29" s="184">
        <v>2369703.96</v>
      </c>
    </row>
    <row r="30" ht="19.5" customHeight="1" spans="1:6">
      <c r="A30" s="183"/>
      <c r="B30" s="183" t="s">
        <v>88</v>
      </c>
      <c r="C30" s="186"/>
      <c r="D30" s="181" t="s">
        <v>89</v>
      </c>
      <c r="E30" s="183" t="s">
        <v>90</v>
      </c>
      <c r="F30" s="184">
        <v>0</v>
      </c>
    </row>
    <row r="31" ht="19.5" customHeight="1" spans="1:6">
      <c r="A31" s="183"/>
      <c r="B31" s="183" t="s">
        <v>91</v>
      </c>
      <c r="C31" s="186"/>
      <c r="D31" s="181" t="s">
        <v>92</v>
      </c>
      <c r="E31" s="183" t="s">
        <v>93</v>
      </c>
      <c r="F31" s="184">
        <v>0</v>
      </c>
    </row>
    <row r="32" ht="19.5" customHeight="1" spans="1:6">
      <c r="A32" s="183"/>
      <c r="B32" s="183" t="s">
        <v>94</v>
      </c>
      <c r="C32" s="186"/>
      <c r="D32" s="181" t="s">
        <v>95</v>
      </c>
      <c r="E32" s="183" t="s">
        <v>96</v>
      </c>
      <c r="F32" s="184">
        <v>0</v>
      </c>
    </row>
    <row r="33" ht="19.5" customHeight="1" spans="1:6">
      <c r="A33" s="183" t="s">
        <v>97</v>
      </c>
      <c r="B33" s="183" t="s">
        <v>98</v>
      </c>
      <c r="C33" s="184">
        <v>37784234</v>
      </c>
      <c r="D33" s="183" t="s">
        <v>99</v>
      </c>
      <c r="E33" s="183" t="s">
        <v>100</v>
      </c>
      <c r="F33" s="184">
        <v>37916735.8</v>
      </c>
    </row>
    <row r="34" ht="19.5" customHeight="1" spans="1:6">
      <c r="A34" s="183" t="s">
        <v>101</v>
      </c>
      <c r="B34" s="183" t="s">
        <v>102</v>
      </c>
      <c r="C34" s="184">
        <v>0</v>
      </c>
      <c r="D34" s="181" t="s">
        <v>103</v>
      </c>
      <c r="E34" s="183" t="s">
        <v>104</v>
      </c>
      <c r="F34" s="184">
        <v>0</v>
      </c>
    </row>
    <row r="35" ht="19.5" customHeight="1" spans="1:6">
      <c r="A35" s="183" t="s">
        <v>105</v>
      </c>
      <c r="B35" s="183" t="s">
        <v>106</v>
      </c>
      <c r="C35" s="184">
        <v>7535766.27</v>
      </c>
      <c r="D35" s="181" t="s">
        <v>107</v>
      </c>
      <c r="E35" s="183" t="s">
        <v>108</v>
      </c>
      <c r="F35" s="184">
        <v>7403264.47</v>
      </c>
    </row>
    <row r="36" ht="19.5" customHeight="1" spans="1:6">
      <c r="A36" s="183" t="s">
        <v>109</v>
      </c>
      <c r="B36" s="183" t="s">
        <v>110</v>
      </c>
      <c r="C36" s="184">
        <v>45320000.27</v>
      </c>
      <c r="D36" s="183" t="s">
        <v>109</v>
      </c>
      <c r="E36" s="183" t="s">
        <v>111</v>
      </c>
      <c r="F36" s="184">
        <v>45320000.27</v>
      </c>
    </row>
    <row r="37" ht="19.5" customHeight="1" spans="1:6">
      <c r="A37" s="174" t="s">
        <v>112</v>
      </c>
      <c r="B37" s="174" t="s">
        <v>112</v>
      </c>
      <c r="C37" s="174" t="s">
        <v>112</v>
      </c>
      <c r="D37" s="174" t="s">
        <v>112</v>
      </c>
      <c r="E37" s="174" t="s">
        <v>112</v>
      </c>
      <c r="F37" s="1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34"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82" t="s">
        <v>113</v>
      </c>
    </row>
    <row r="2" ht="15.75" spans="12:12">
      <c r="L2" s="172" t="s">
        <v>114</v>
      </c>
    </row>
    <row r="3" ht="15.75" spans="1:12">
      <c r="A3" s="172" t="s">
        <v>2</v>
      </c>
      <c r="L3" s="172" t="s">
        <v>3</v>
      </c>
    </row>
    <row r="4" ht="19.5" customHeight="1" spans="1:12">
      <c r="A4" s="183" t="s">
        <v>6</v>
      </c>
      <c r="B4" s="183" t="s">
        <v>6</v>
      </c>
      <c r="C4" s="183" t="s">
        <v>6</v>
      </c>
      <c r="D4" s="183" t="s">
        <v>6</v>
      </c>
      <c r="E4" s="179" t="s">
        <v>97</v>
      </c>
      <c r="F4" s="179" t="s">
        <v>115</v>
      </c>
      <c r="G4" s="179" t="s">
        <v>116</v>
      </c>
      <c r="H4" s="179" t="s">
        <v>117</v>
      </c>
      <c r="I4" s="179" t="s">
        <v>117</v>
      </c>
      <c r="J4" s="179" t="s">
        <v>118</v>
      </c>
      <c r="K4" s="179" t="s">
        <v>119</v>
      </c>
      <c r="L4" s="179" t="s">
        <v>120</v>
      </c>
    </row>
    <row r="5" ht="19.5" customHeight="1" spans="1:12">
      <c r="A5" s="179" t="s">
        <v>121</v>
      </c>
      <c r="B5" s="179" t="s">
        <v>121</v>
      </c>
      <c r="C5" s="179" t="s">
        <v>121</v>
      </c>
      <c r="D5" s="183" t="s">
        <v>122</v>
      </c>
      <c r="E5" s="179" t="s">
        <v>97</v>
      </c>
      <c r="F5" s="179" t="s">
        <v>115</v>
      </c>
      <c r="G5" s="179" t="s">
        <v>116</v>
      </c>
      <c r="H5" s="179" t="s">
        <v>123</v>
      </c>
      <c r="I5" s="179" t="s">
        <v>124</v>
      </c>
      <c r="J5" s="179" t="s">
        <v>118</v>
      </c>
      <c r="K5" s="179" t="s">
        <v>119</v>
      </c>
      <c r="L5" s="179" t="s">
        <v>120</v>
      </c>
    </row>
    <row r="6" ht="19.5" customHeight="1" spans="1:12">
      <c r="A6" s="179" t="s">
        <v>121</v>
      </c>
      <c r="B6" s="179" t="s">
        <v>121</v>
      </c>
      <c r="C6" s="179" t="s">
        <v>121</v>
      </c>
      <c r="D6" s="183" t="s">
        <v>122</v>
      </c>
      <c r="E6" s="179" t="s">
        <v>97</v>
      </c>
      <c r="F6" s="179" t="s">
        <v>115</v>
      </c>
      <c r="G6" s="179" t="s">
        <v>116</v>
      </c>
      <c r="H6" s="179" t="s">
        <v>123</v>
      </c>
      <c r="I6" s="179" t="s">
        <v>124</v>
      </c>
      <c r="J6" s="179" t="s">
        <v>118</v>
      </c>
      <c r="K6" s="179" t="s">
        <v>119</v>
      </c>
      <c r="L6" s="179" t="s">
        <v>120</v>
      </c>
    </row>
    <row r="7" ht="19.5" customHeight="1" spans="1:12">
      <c r="A7" s="179" t="s">
        <v>121</v>
      </c>
      <c r="B7" s="179" t="s">
        <v>121</v>
      </c>
      <c r="C7" s="179" t="s">
        <v>121</v>
      </c>
      <c r="D7" s="183" t="s">
        <v>122</v>
      </c>
      <c r="E7" s="179" t="s">
        <v>97</v>
      </c>
      <c r="F7" s="179" t="s">
        <v>115</v>
      </c>
      <c r="G7" s="179" t="s">
        <v>116</v>
      </c>
      <c r="H7" s="179" t="s">
        <v>123</v>
      </c>
      <c r="I7" s="179" t="s">
        <v>124</v>
      </c>
      <c r="J7" s="179" t="s">
        <v>118</v>
      </c>
      <c r="K7" s="179" t="s">
        <v>119</v>
      </c>
      <c r="L7" s="179" t="s">
        <v>120</v>
      </c>
    </row>
    <row r="8" ht="19.5" customHeight="1" spans="1:12">
      <c r="A8" s="183" t="s">
        <v>125</v>
      </c>
      <c r="B8" s="183" t="s">
        <v>126</v>
      </c>
      <c r="C8" s="183" t="s">
        <v>127</v>
      </c>
      <c r="D8" s="183" t="s">
        <v>10</v>
      </c>
      <c r="E8" s="179" t="s">
        <v>11</v>
      </c>
      <c r="F8" s="179" t="s">
        <v>12</v>
      </c>
      <c r="G8" s="179" t="s">
        <v>20</v>
      </c>
      <c r="H8" s="179" t="s">
        <v>24</v>
      </c>
      <c r="I8" s="179" t="s">
        <v>28</v>
      </c>
      <c r="J8" s="179" t="s">
        <v>32</v>
      </c>
      <c r="K8" s="179" t="s">
        <v>36</v>
      </c>
      <c r="L8" s="179" t="s">
        <v>40</v>
      </c>
    </row>
    <row r="9" ht="19.5" customHeight="1" spans="1:12">
      <c r="A9" s="183" t="s">
        <v>125</v>
      </c>
      <c r="B9" s="183" t="s">
        <v>126</v>
      </c>
      <c r="C9" s="183" t="s">
        <v>127</v>
      </c>
      <c r="D9" s="183" t="s">
        <v>128</v>
      </c>
      <c r="E9" s="184">
        <v>37784234</v>
      </c>
      <c r="F9" s="184">
        <v>37762268.4</v>
      </c>
      <c r="G9" s="184">
        <v>0</v>
      </c>
      <c r="H9" s="184">
        <v>0</v>
      </c>
      <c r="I9" s="184">
        <v>0</v>
      </c>
      <c r="J9" s="184">
        <v>0</v>
      </c>
      <c r="K9" s="184">
        <v>0</v>
      </c>
      <c r="L9" s="184">
        <v>21965.6</v>
      </c>
    </row>
    <row r="10" ht="19.5" customHeight="1" spans="1:12">
      <c r="A10" s="180" t="s">
        <v>129</v>
      </c>
      <c r="B10" s="181"/>
      <c r="C10" s="181"/>
      <c r="D10" s="181" t="s">
        <v>130</v>
      </c>
      <c r="E10" s="184">
        <v>2258168.75</v>
      </c>
      <c r="F10" s="184">
        <v>2258168.75</v>
      </c>
      <c r="G10" s="184">
        <v>0</v>
      </c>
      <c r="H10" s="184">
        <v>0</v>
      </c>
      <c r="I10" s="184">
        <v>0</v>
      </c>
      <c r="J10" s="184">
        <v>0</v>
      </c>
      <c r="K10" s="184">
        <v>0</v>
      </c>
      <c r="L10" s="184">
        <v>0</v>
      </c>
    </row>
    <row r="11" ht="19.5" customHeight="1" spans="1:12">
      <c r="A11" s="180" t="s">
        <v>131</v>
      </c>
      <c r="B11" s="181"/>
      <c r="C11" s="181"/>
      <c r="D11" s="181" t="s">
        <v>132</v>
      </c>
      <c r="E11" s="184">
        <v>2156919.95</v>
      </c>
      <c r="F11" s="184">
        <v>2156919.95</v>
      </c>
      <c r="G11" s="184">
        <v>0</v>
      </c>
      <c r="H11" s="184">
        <v>0</v>
      </c>
      <c r="I11" s="184">
        <v>0</v>
      </c>
      <c r="J11" s="184">
        <v>0</v>
      </c>
      <c r="K11" s="184">
        <v>0</v>
      </c>
      <c r="L11" s="184">
        <v>0</v>
      </c>
    </row>
    <row r="12" ht="19.5" customHeight="1" spans="1:12">
      <c r="A12" s="180" t="s">
        <v>133</v>
      </c>
      <c r="B12" s="181"/>
      <c r="C12" s="181"/>
      <c r="D12" s="181" t="s">
        <v>134</v>
      </c>
      <c r="E12" s="184">
        <v>494928</v>
      </c>
      <c r="F12" s="184">
        <v>494928</v>
      </c>
      <c r="G12" s="184">
        <v>0</v>
      </c>
      <c r="H12" s="184">
        <v>0</v>
      </c>
      <c r="I12" s="184">
        <v>0</v>
      </c>
      <c r="J12" s="184">
        <v>0</v>
      </c>
      <c r="K12" s="184">
        <v>0</v>
      </c>
      <c r="L12" s="184">
        <v>0</v>
      </c>
    </row>
    <row r="13" ht="19.5" customHeight="1" spans="1:12">
      <c r="A13" s="180" t="s">
        <v>135</v>
      </c>
      <c r="B13" s="181"/>
      <c r="C13" s="181"/>
      <c r="D13" s="181" t="s">
        <v>136</v>
      </c>
      <c r="E13" s="184">
        <v>472700</v>
      </c>
      <c r="F13" s="184">
        <v>472700</v>
      </c>
      <c r="G13" s="184">
        <v>0</v>
      </c>
      <c r="H13" s="184">
        <v>0</v>
      </c>
      <c r="I13" s="184">
        <v>0</v>
      </c>
      <c r="J13" s="184">
        <v>0</v>
      </c>
      <c r="K13" s="184">
        <v>0</v>
      </c>
      <c r="L13" s="184">
        <v>0</v>
      </c>
    </row>
    <row r="14" ht="19.5" customHeight="1" spans="1:12">
      <c r="A14" s="180" t="s">
        <v>137</v>
      </c>
      <c r="B14" s="181"/>
      <c r="C14" s="181"/>
      <c r="D14" s="181" t="s">
        <v>138</v>
      </c>
      <c r="E14" s="184">
        <v>983404.48</v>
      </c>
      <c r="F14" s="184">
        <v>983404.48</v>
      </c>
      <c r="G14" s="184">
        <v>0</v>
      </c>
      <c r="H14" s="184">
        <v>0</v>
      </c>
      <c r="I14" s="184">
        <v>0</v>
      </c>
      <c r="J14" s="184">
        <v>0</v>
      </c>
      <c r="K14" s="184">
        <v>0</v>
      </c>
      <c r="L14" s="184">
        <v>0</v>
      </c>
    </row>
    <row r="15" ht="19.5" customHeight="1" spans="1:12">
      <c r="A15" s="180" t="s">
        <v>139</v>
      </c>
      <c r="B15" s="181"/>
      <c r="C15" s="181"/>
      <c r="D15" s="181" t="s">
        <v>140</v>
      </c>
      <c r="E15" s="184">
        <v>205887.47</v>
      </c>
      <c r="F15" s="184">
        <v>205887.47</v>
      </c>
      <c r="G15" s="184">
        <v>0</v>
      </c>
      <c r="H15" s="184">
        <v>0</v>
      </c>
      <c r="I15" s="184">
        <v>0</v>
      </c>
      <c r="J15" s="184">
        <v>0</v>
      </c>
      <c r="K15" s="184">
        <v>0</v>
      </c>
      <c r="L15" s="184">
        <v>0</v>
      </c>
    </row>
    <row r="16" ht="19.5" customHeight="1" spans="1:12">
      <c r="A16" s="180" t="s">
        <v>141</v>
      </c>
      <c r="B16" s="181"/>
      <c r="C16" s="181"/>
      <c r="D16" s="181" t="s">
        <v>142</v>
      </c>
      <c r="E16" s="184">
        <v>101248.8</v>
      </c>
      <c r="F16" s="184">
        <v>101248.8</v>
      </c>
      <c r="G16" s="184">
        <v>0</v>
      </c>
      <c r="H16" s="184">
        <v>0</v>
      </c>
      <c r="I16" s="184">
        <v>0</v>
      </c>
      <c r="J16" s="184">
        <v>0</v>
      </c>
      <c r="K16" s="184">
        <v>0</v>
      </c>
      <c r="L16" s="184">
        <v>0</v>
      </c>
    </row>
    <row r="17" ht="19.5" customHeight="1" spans="1:12">
      <c r="A17" s="180" t="s">
        <v>143</v>
      </c>
      <c r="B17" s="181"/>
      <c r="C17" s="181"/>
      <c r="D17" s="181" t="s">
        <v>144</v>
      </c>
      <c r="E17" s="184">
        <v>101248.8</v>
      </c>
      <c r="F17" s="184">
        <v>101248.8</v>
      </c>
      <c r="G17" s="184">
        <v>0</v>
      </c>
      <c r="H17" s="184">
        <v>0</v>
      </c>
      <c r="I17" s="184">
        <v>0</v>
      </c>
      <c r="J17" s="184">
        <v>0</v>
      </c>
      <c r="K17" s="184">
        <v>0</v>
      </c>
      <c r="L17" s="184">
        <v>0</v>
      </c>
    </row>
    <row r="18" ht="19.5" customHeight="1" spans="1:12">
      <c r="A18" s="180" t="s">
        <v>145</v>
      </c>
      <c r="B18" s="181"/>
      <c r="C18" s="181"/>
      <c r="D18" s="181" t="s">
        <v>146</v>
      </c>
      <c r="E18" s="184">
        <v>1024613.2</v>
      </c>
      <c r="F18" s="184">
        <v>1024613.2</v>
      </c>
      <c r="G18" s="184">
        <v>0</v>
      </c>
      <c r="H18" s="184">
        <v>0</v>
      </c>
      <c r="I18" s="184">
        <v>0</v>
      </c>
      <c r="J18" s="184">
        <v>0</v>
      </c>
      <c r="K18" s="184">
        <v>0</v>
      </c>
      <c r="L18" s="184">
        <v>0</v>
      </c>
    </row>
    <row r="19" ht="19.5" customHeight="1" spans="1:12">
      <c r="A19" s="180" t="s">
        <v>147</v>
      </c>
      <c r="B19" s="181"/>
      <c r="C19" s="181"/>
      <c r="D19" s="181" t="s">
        <v>148</v>
      </c>
      <c r="E19" s="184">
        <v>1024613.2</v>
      </c>
      <c r="F19" s="184">
        <v>1024613.2</v>
      </c>
      <c r="G19" s="184">
        <v>0</v>
      </c>
      <c r="H19" s="184">
        <v>0</v>
      </c>
      <c r="I19" s="184">
        <v>0</v>
      </c>
      <c r="J19" s="184">
        <v>0</v>
      </c>
      <c r="K19" s="184">
        <v>0</v>
      </c>
      <c r="L19" s="184">
        <v>0</v>
      </c>
    </row>
    <row r="20" ht="19.5" customHeight="1" spans="1:12">
      <c r="A20" s="180" t="s">
        <v>149</v>
      </c>
      <c r="B20" s="181"/>
      <c r="C20" s="181"/>
      <c r="D20" s="181" t="s">
        <v>150</v>
      </c>
      <c r="E20" s="184">
        <v>117239.83</v>
      </c>
      <c r="F20" s="184">
        <v>117239.83</v>
      </c>
      <c r="G20" s="184">
        <v>0</v>
      </c>
      <c r="H20" s="184">
        <v>0</v>
      </c>
      <c r="I20" s="184">
        <v>0</v>
      </c>
      <c r="J20" s="184">
        <v>0</v>
      </c>
      <c r="K20" s="184">
        <v>0</v>
      </c>
      <c r="L20" s="184">
        <v>0</v>
      </c>
    </row>
    <row r="21" ht="19.5" customHeight="1" spans="1:12">
      <c r="A21" s="180" t="s">
        <v>151</v>
      </c>
      <c r="B21" s="181"/>
      <c r="C21" s="181"/>
      <c r="D21" s="181" t="s">
        <v>152</v>
      </c>
      <c r="E21" s="184">
        <v>337516.51</v>
      </c>
      <c r="F21" s="184">
        <v>337516.51</v>
      </c>
      <c r="G21" s="184">
        <v>0</v>
      </c>
      <c r="H21" s="184">
        <v>0</v>
      </c>
      <c r="I21" s="184">
        <v>0</v>
      </c>
      <c r="J21" s="184">
        <v>0</v>
      </c>
      <c r="K21" s="184">
        <v>0</v>
      </c>
      <c r="L21" s="184">
        <v>0</v>
      </c>
    </row>
    <row r="22" ht="19.5" customHeight="1" spans="1:12">
      <c r="A22" s="180" t="s">
        <v>153</v>
      </c>
      <c r="B22" s="181"/>
      <c r="C22" s="181"/>
      <c r="D22" s="181" t="s">
        <v>154</v>
      </c>
      <c r="E22" s="184">
        <v>489954.45</v>
      </c>
      <c r="F22" s="184">
        <v>489954.45</v>
      </c>
      <c r="G22" s="184">
        <v>0</v>
      </c>
      <c r="H22" s="184">
        <v>0</v>
      </c>
      <c r="I22" s="184">
        <v>0</v>
      </c>
      <c r="J22" s="184">
        <v>0</v>
      </c>
      <c r="K22" s="184">
        <v>0</v>
      </c>
      <c r="L22" s="184">
        <v>0</v>
      </c>
    </row>
    <row r="23" ht="19.5" customHeight="1" spans="1:12">
      <c r="A23" s="180" t="s">
        <v>155</v>
      </c>
      <c r="B23" s="181"/>
      <c r="C23" s="181"/>
      <c r="D23" s="181" t="s">
        <v>156</v>
      </c>
      <c r="E23" s="184">
        <v>79902.41</v>
      </c>
      <c r="F23" s="184">
        <v>79902.41</v>
      </c>
      <c r="G23" s="184">
        <v>0</v>
      </c>
      <c r="H23" s="184">
        <v>0</v>
      </c>
      <c r="I23" s="184">
        <v>0</v>
      </c>
      <c r="J23" s="184">
        <v>0</v>
      </c>
      <c r="K23" s="184">
        <v>0</v>
      </c>
      <c r="L23" s="184">
        <v>0</v>
      </c>
    </row>
    <row r="24" ht="19.5" customHeight="1" spans="1:12">
      <c r="A24" s="180" t="s">
        <v>157</v>
      </c>
      <c r="B24" s="181"/>
      <c r="C24" s="181"/>
      <c r="D24" s="181" t="s">
        <v>158</v>
      </c>
      <c r="E24" s="184">
        <v>9063520</v>
      </c>
      <c r="F24" s="184">
        <v>9063520</v>
      </c>
      <c r="G24" s="184">
        <v>0</v>
      </c>
      <c r="H24" s="184">
        <v>0</v>
      </c>
      <c r="I24" s="184">
        <v>0</v>
      </c>
      <c r="J24" s="184">
        <v>0</v>
      </c>
      <c r="K24" s="184">
        <v>0</v>
      </c>
      <c r="L24" s="184">
        <v>0</v>
      </c>
    </row>
    <row r="25" ht="19.5" customHeight="1" spans="1:12">
      <c r="A25" s="180" t="s">
        <v>159</v>
      </c>
      <c r="B25" s="181"/>
      <c r="C25" s="181"/>
      <c r="D25" s="181" t="s">
        <v>160</v>
      </c>
      <c r="E25" s="184">
        <v>50000</v>
      </c>
      <c r="F25" s="184">
        <v>50000</v>
      </c>
      <c r="G25" s="184">
        <v>0</v>
      </c>
      <c r="H25" s="184">
        <v>0</v>
      </c>
      <c r="I25" s="184">
        <v>0</v>
      </c>
      <c r="J25" s="184">
        <v>0</v>
      </c>
      <c r="K25" s="184">
        <v>0</v>
      </c>
      <c r="L25" s="184">
        <v>0</v>
      </c>
    </row>
    <row r="26" ht="19.5" customHeight="1" spans="1:12">
      <c r="A26" s="180" t="s">
        <v>161</v>
      </c>
      <c r="B26" s="181"/>
      <c r="C26" s="181"/>
      <c r="D26" s="181" t="s">
        <v>162</v>
      </c>
      <c r="E26" s="184">
        <v>50000</v>
      </c>
      <c r="F26" s="184">
        <v>50000</v>
      </c>
      <c r="G26" s="184">
        <v>0</v>
      </c>
      <c r="H26" s="184">
        <v>0</v>
      </c>
      <c r="I26" s="184">
        <v>0</v>
      </c>
      <c r="J26" s="184">
        <v>0</v>
      </c>
      <c r="K26" s="184">
        <v>0</v>
      </c>
      <c r="L26" s="184">
        <v>0</v>
      </c>
    </row>
    <row r="27" ht="19.5" customHeight="1" spans="1:12">
      <c r="A27" s="180" t="s">
        <v>163</v>
      </c>
      <c r="B27" s="181"/>
      <c r="C27" s="181"/>
      <c r="D27" s="181" t="s">
        <v>164</v>
      </c>
      <c r="E27" s="184">
        <v>9013520</v>
      </c>
      <c r="F27" s="184">
        <v>9013520</v>
      </c>
      <c r="G27" s="184">
        <v>0</v>
      </c>
      <c r="H27" s="184">
        <v>0</v>
      </c>
      <c r="I27" s="184">
        <v>0</v>
      </c>
      <c r="J27" s="184">
        <v>0</v>
      </c>
      <c r="K27" s="184">
        <v>0</v>
      </c>
      <c r="L27" s="184">
        <v>0</v>
      </c>
    </row>
    <row r="28" ht="19.5" customHeight="1" spans="1:12">
      <c r="A28" s="180" t="s">
        <v>165</v>
      </c>
      <c r="B28" s="181"/>
      <c r="C28" s="181"/>
      <c r="D28" s="181" t="s">
        <v>166</v>
      </c>
      <c r="E28" s="184">
        <v>8913520</v>
      </c>
      <c r="F28" s="184">
        <v>8913520</v>
      </c>
      <c r="G28" s="184">
        <v>0</v>
      </c>
      <c r="H28" s="184">
        <v>0</v>
      </c>
      <c r="I28" s="184">
        <v>0</v>
      </c>
      <c r="J28" s="184">
        <v>0</v>
      </c>
      <c r="K28" s="184">
        <v>0</v>
      </c>
      <c r="L28" s="184">
        <v>0</v>
      </c>
    </row>
    <row r="29" ht="19.5" customHeight="1" spans="1:12">
      <c r="A29" s="180" t="s">
        <v>167</v>
      </c>
      <c r="B29" s="181"/>
      <c r="C29" s="181"/>
      <c r="D29" s="181" t="s">
        <v>168</v>
      </c>
      <c r="E29" s="184">
        <v>100000</v>
      </c>
      <c r="F29" s="184">
        <v>100000</v>
      </c>
      <c r="G29" s="184">
        <v>0</v>
      </c>
      <c r="H29" s="184">
        <v>0</v>
      </c>
      <c r="I29" s="184">
        <v>0</v>
      </c>
      <c r="J29" s="184">
        <v>0</v>
      </c>
      <c r="K29" s="184">
        <v>0</v>
      </c>
      <c r="L29" s="184">
        <v>0</v>
      </c>
    </row>
    <row r="30" ht="19.5" customHeight="1" spans="1:12">
      <c r="A30" s="180" t="s">
        <v>169</v>
      </c>
      <c r="B30" s="181"/>
      <c r="C30" s="181"/>
      <c r="D30" s="181" t="s">
        <v>170</v>
      </c>
      <c r="E30" s="184">
        <v>21985871.09</v>
      </c>
      <c r="F30" s="184">
        <v>21963905.49</v>
      </c>
      <c r="G30" s="184">
        <v>0</v>
      </c>
      <c r="H30" s="184">
        <v>0</v>
      </c>
      <c r="I30" s="184">
        <v>0</v>
      </c>
      <c r="J30" s="184">
        <v>0</v>
      </c>
      <c r="K30" s="184">
        <v>0</v>
      </c>
      <c r="L30" s="184">
        <v>21965.6</v>
      </c>
    </row>
    <row r="31" ht="19.5" customHeight="1" spans="1:12">
      <c r="A31" s="180" t="s">
        <v>171</v>
      </c>
      <c r="B31" s="181"/>
      <c r="C31" s="181"/>
      <c r="D31" s="181" t="s">
        <v>172</v>
      </c>
      <c r="E31" s="184">
        <v>21581013.48</v>
      </c>
      <c r="F31" s="184">
        <v>21559047.88</v>
      </c>
      <c r="G31" s="184">
        <v>0</v>
      </c>
      <c r="H31" s="184">
        <v>0</v>
      </c>
      <c r="I31" s="184">
        <v>0</v>
      </c>
      <c r="J31" s="184">
        <v>0</v>
      </c>
      <c r="K31" s="184">
        <v>0</v>
      </c>
      <c r="L31" s="184">
        <v>21965.6</v>
      </c>
    </row>
    <row r="32" ht="19.5" customHeight="1" spans="1:12">
      <c r="A32" s="180" t="s">
        <v>173</v>
      </c>
      <c r="B32" s="181"/>
      <c r="C32" s="181"/>
      <c r="D32" s="181" t="s">
        <v>174</v>
      </c>
      <c r="E32" s="184">
        <v>2466649.67</v>
      </c>
      <c r="F32" s="184">
        <v>2466649.67</v>
      </c>
      <c r="G32" s="184">
        <v>0</v>
      </c>
      <c r="H32" s="184">
        <v>0</v>
      </c>
      <c r="I32" s="184">
        <v>0</v>
      </c>
      <c r="J32" s="184">
        <v>0</v>
      </c>
      <c r="K32" s="184">
        <v>0</v>
      </c>
      <c r="L32" s="184">
        <v>0</v>
      </c>
    </row>
    <row r="33" ht="19.5" customHeight="1" spans="1:12">
      <c r="A33" s="180" t="s">
        <v>175</v>
      </c>
      <c r="B33" s="181"/>
      <c r="C33" s="181"/>
      <c r="D33" s="181" t="s">
        <v>176</v>
      </c>
      <c r="E33" s="184">
        <v>6092151.53</v>
      </c>
      <c r="F33" s="184">
        <v>6092151.53</v>
      </c>
      <c r="G33" s="184">
        <v>0</v>
      </c>
      <c r="H33" s="184">
        <v>0</v>
      </c>
      <c r="I33" s="184">
        <v>0</v>
      </c>
      <c r="J33" s="184">
        <v>0</v>
      </c>
      <c r="K33" s="184">
        <v>0</v>
      </c>
      <c r="L33" s="184">
        <v>0</v>
      </c>
    </row>
    <row r="34" ht="19.5" customHeight="1" spans="1:12">
      <c r="A34" s="180" t="s">
        <v>177</v>
      </c>
      <c r="B34" s="181"/>
      <c r="C34" s="181"/>
      <c r="D34" s="181" t="s">
        <v>178</v>
      </c>
      <c r="E34" s="184">
        <v>0</v>
      </c>
      <c r="F34" s="184">
        <v>0</v>
      </c>
      <c r="G34" s="184">
        <v>0</v>
      </c>
      <c r="H34" s="184">
        <v>0</v>
      </c>
      <c r="I34" s="184">
        <v>0</v>
      </c>
      <c r="J34" s="184">
        <v>0</v>
      </c>
      <c r="K34" s="184">
        <v>0</v>
      </c>
      <c r="L34" s="184">
        <v>0</v>
      </c>
    </row>
    <row r="35" ht="19.5" customHeight="1" spans="1:12">
      <c r="A35" s="180" t="s">
        <v>179</v>
      </c>
      <c r="B35" s="181"/>
      <c r="C35" s="181"/>
      <c r="D35" s="181" t="s">
        <v>180</v>
      </c>
      <c r="E35" s="184">
        <v>401100</v>
      </c>
      <c r="F35" s="184">
        <v>401100</v>
      </c>
      <c r="G35" s="184">
        <v>0</v>
      </c>
      <c r="H35" s="184">
        <v>0</v>
      </c>
      <c r="I35" s="184">
        <v>0</v>
      </c>
      <c r="J35" s="184">
        <v>0</v>
      </c>
      <c r="K35" s="184">
        <v>0</v>
      </c>
      <c r="L35" s="184">
        <v>0</v>
      </c>
    </row>
    <row r="36" ht="19.5" customHeight="1" spans="1:12">
      <c r="A36" s="180" t="s">
        <v>181</v>
      </c>
      <c r="B36" s="181"/>
      <c r="C36" s="181"/>
      <c r="D36" s="181" t="s">
        <v>182</v>
      </c>
      <c r="E36" s="184">
        <v>3323802</v>
      </c>
      <c r="F36" s="184">
        <v>3323802</v>
      </c>
      <c r="G36" s="184">
        <v>0</v>
      </c>
      <c r="H36" s="184">
        <v>0</v>
      </c>
      <c r="I36" s="184">
        <v>0</v>
      </c>
      <c r="J36" s="184">
        <v>0</v>
      </c>
      <c r="K36" s="184">
        <v>0</v>
      </c>
      <c r="L36" s="184">
        <v>0</v>
      </c>
    </row>
    <row r="37" ht="19.5" customHeight="1" spans="1:12">
      <c r="A37" s="180" t="s">
        <v>183</v>
      </c>
      <c r="B37" s="181"/>
      <c r="C37" s="181"/>
      <c r="D37" s="181" t="s">
        <v>184</v>
      </c>
      <c r="E37" s="184">
        <v>28000</v>
      </c>
      <c r="F37" s="184">
        <v>28000</v>
      </c>
      <c r="G37" s="184">
        <v>0</v>
      </c>
      <c r="H37" s="184">
        <v>0</v>
      </c>
      <c r="I37" s="184">
        <v>0</v>
      </c>
      <c r="J37" s="184">
        <v>0</v>
      </c>
      <c r="K37" s="184">
        <v>0</v>
      </c>
      <c r="L37" s="184">
        <v>0</v>
      </c>
    </row>
    <row r="38" ht="19.5" customHeight="1" spans="1:12">
      <c r="A38" s="180" t="s">
        <v>185</v>
      </c>
      <c r="B38" s="181"/>
      <c r="C38" s="181"/>
      <c r="D38" s="181" t="s">
        <v>186</v>
      </c>
      <c r="E38" s="184">
        <v>0</v>
      </c>
      <c r="F38" s="184">
        <v>0</v>
      </c>
      <c r="G38" s="184">
        <v>0</v>
      </c>
      <c r="H38" s="184">
        <v>0</v>
      </c>
      <c r="I38" s="184">
        <v>0</v>
      </c>
      <c r="J38" s="184">
        <v>0</v>
      </c>
      <c r="K38" s="184">
        <v>0</v>
      </c>
      <c r="L38" s="184">
        <v>0</v>
      </c>
    </row>
    <row r="39" ht="19.5" customHeight="1" spans="1:12">
      <c r="A39" s="180" t="s">
        <v>187</v>
      </c>
      <c r="B39" s="181"/>
      <c r="C39" s="181"/>
      <c r="D39" s="181" t="s">
        <v>188</v>
      </c>
      <c r="E39" s="184">
        <v>7773330.36</v>
      </c>
      <c r="F39" s="184">
        <v>7773330.36</v>
      </c>
      <c r="G39" s="184">
        <v>0</v>
      </c>
      <c r="H39" s="184">
        <v>0</v>
      </c>
      <c r="I39" s="184">
        <v>0</v>
      </c>
      <c r="J39" s="184">
        <v>0</v>
      </c>
      <c r="K39" s="184">
        <v>0</v>
      </c>
      <c r="L39" s="184">
        <v>0</v>
      </c>
    </row>
    <row r="40" ht="19.5" customHeight="1" spans="1:12">
      <c r="A40" s="180" t="s">
        <v>189</v>
      </c>
      <c r="B40" s="181"/>
      <c r="C40" s="181"/>
      <c r="D40" s="181" t="s">
        <v>190</v>
      </c>
      <c r="E40" s="184">
        <v>178333</v>
      </c>
      <c r="F40" s="184">
        <v>178333</v>
      </c>
      <c r="G40" s="184">
        <v>0</v>
      </c>
      <c r="H40" s="184">
        <v>0</v>
      </c>
      <c r="I40" s="184">
        <v>0</v>
      </c>
      <c r="J40" s="184">
        <v>0</v>
      </c>
      <c r="K40" s="184">
        <v>0</v>
      </c>
      <c r="L40" s="184">
        <v>0</v>
      </c>
    </row>
    <row r="41" ht="19.5" customHeight="1" spans="1:12">
      <c r="A41" s="180" t="s">
        <v>191</v>
      </c>
      <c r="B41" s="181"/>
      <c r="C41" s="181"/>
      <c r="D41" s="181" t="s">
        <v>192</v>
      </c>
      <c r="E41" s="184">
        <v>1317646.92</v>
      </c>
      <c r="F41" s="184">
        <v>1295681.32</v>
      </c>
      <c r="G41" s="184">
        <v>0</v>
      </c>
      <c r="H41" s="184">
        <v>0</v>
      </c>
      <c r="I41" s="184">
        <v>0</v>
      </c>
      <c r="J41" s="184">
        <v>0</v>
      </c>
      <c r="K41" s="184">
        <v>0</v>
      </c>
      <c r="L41" s="184">
        <v>21965.6</v>
      </c>
    </row>
    <row r="42" ht="19.5" customHeight="1" spans="1:12">
      <c r="A42" s="180" t="s">
        <v>193</v>
      </c>
      <c r="B42" s="181"/>
      <c r="C42" s="181"/>
      <c r="D42" s="181" t="s">
        <v>194</v>
      </c>
      <c r="E42" s="184">
        <v>404857.61</v>
      </c>
      <c r="F42" s="184">
        <v>404857.61</v>
      </c>
      <c r="G42" s="184">
        <v>0</v>
      </c>
      <c r="H42" s="184">
        <v>0</v>
      </c>
      <c r="I42" s="184">
        <v>0</v>
      </c>
      <c r="J42" s="184">
        <v>0</v>
      </c>
      <c r="K42" s="184">
        <v>0</v>
      </c>
      <c r="L42" s="184">
        <v>0</v>
      </c>
    </row>
    <row r="43" ht="19.5" customHeight="1" spans="1:12">
      <c r="A43" s="180" t="s">
        <v>195</v>
      </c>
      <c r="B43" s="181"/>
      <c r="C43" s="181"/>
      <c r="D43" s="181" t="s">
        <v>196</v>
      </c>
      <c r="E43" s="184">
        <v>404857.61</v>
      </c>
      <c r="F43" s="184">
        <v>404857.61</v>
      </c>
      <c r="G43" s="184">
        <v>0</v>
      </c>
      <c r="H43" s="184">
        <v>0</v>
      </c>
      <c r="I43" s="184">
        <v>0</v>
      </c>
      <c r="J43" s="184">
        <v>0</v>
      </c>
      <c r="K43" s="184">
        <v>0</v>
      </c>
      <c r="L43" s="184">
        <v>0</v>
      </c>
    </row>
    <row r="44" ht="19.5" customHeight="1" spans="1:12">
      <c r="A44" s="180" t="s">
        <v>197</v>
      </c>
      <c r="B44" s="181"/>
      <c r="C44" s="181"/>
      <c r="D44" s="181" t="s">
        <v>198</v>
      </c>
      <c r="E44" s="184">
        <v>195672</v>
      </c>
      <c r="F44" s="184">
        <v>195672</v>
      </c>
      <c r="G44" s="184">
        <v>0</v>
      </c>
      <c r="H44" s="184">
        <v>0</v>
      </c>
      <c r="I44" s="184">
        <v>0</v>
      </c>
      <c r="J44" s="184">
        <v>0</v>
      </c>
      <c r="K44" s="184">
        <v>0</v>
      </c>
      <c r="L44" s="184">
        <v>0</v>
      </c>
    </row>
    <row r="45" ht="19.5" customHeight="1" spans="1:12">
      <c r="A45" s="180" t="s">
        <v>199</v>
      </c>
      <c r="B45" s="181"/>
      <c r="C45" s="181"/>
      <c r="D45" s="181" t="s">
        <v>200</v>
      </c>
      <c r="E45" s="184">
        <v>195672</v>
      </c>
      <c r="F45" s="184">
        <v>195672</v>
      </c>
      <c r="G45" s="184">
        <v>0</v>
      </c>
      <c r="H45" s="184">
        <v>0</v>
      </c>
      <c r="I45" s="184">
        <v>0</v>
      </c>
      <c r="J45" s="184">
        <v>0</v>
      </c>
      <c r="K45" s="184">
        <v>0</v>
      </c>
      <c r="L45" s="184">
        <v>0</v>
      </c>
    </row>
    <row r="46" ht="19.5" customHeight="1" spans="1:12">
      <c r="A46" s="180" t="s">
        <v>201</v>
      </c>
      <c r="B46" s="181"/>
      <c r="C46" s="181"/>
      <c r="D46" s="181" t="s">
        <v>200</v>
      </c>
      <c r="E46" s="184">
        <v>195672</v>
      </c>
      <c r="F46" s="184">
        <v>195672</v>
      </c>
      <c r="G46" s="184">
        <v>0</v>
      </c>
      <c r="H46" s="184">
        <v>0</v>
      </c>
      <c r="I46" s="184">
        <v>0</v>
      </c>
      <c r="J46" s="184">
        <v>0</v>
      </c>
      <c r="K46" s="184">
        <v>0</v>
      </c>
      <c r="L46" s="184">
        <v>0</v>
      </c>
    </row>
    <row r="47" ht="19.5" customHeight="1" spans="1:12">
      <c r="A47" s="180" t="s">
        <v>202</v>
      </c>
      <c r="B47" s="181"/>
      <c r="C47" s="181"/>
      <c r="D47" s="181" t="s">
        <v>203</v>
      </c>
      <c r="E47" s="184">
        <v>886685</v>
      </c>
      <c r="F47" s="184">
        <v>886685</v>
      </c>
      <c r="G47" s="184">
        <v>0</v>
      </c>
      <c r="H47" s="184">
        <v>0</v>
      </c>
      <c r="I47" s="184">
        <v>0</v>
      </c>
      <c r="J47" s="184">
        <v>0</v>
      </c>
      <c r="K47" s="184">
        <v>0</v>
      </c>
      <c r="L47" s="184">
        <v>0</v>
      </c>
    </row>
    <row r="48" ht="19.5" customHeight="1" spans="1:12">
      <c r="A48" s="180" t="s">
        <v>204</v>
      </c>
      <c r="B48" s="181"/>
      <c r="C48" s="181"/>
      <c r="D48" s="181" t="s">
        <v>205</v>
      </c>
      <c r="E48" s="184">
        <v>886685</v>
      </c>
      <c r="F48" s="184">
        <v>886685</v>
      </c>
      <c r="G48" s="184">
        <v>0</v>
      </c>
      <c r="H48" s="184">
        <v>0</v>
      </c>
      <c r="I48" s="184">
        <v>0</v>
      </c>
      <c r="J48" s="184">
        <v>0</v>
      </c>
      <c r="K48" s="184">
        <v>0</v>
      </c>
      <c r="L48" s="184">
        <v>0</v>
      </c>
    </row>
    <row r="49" ht="19.5" customHeight="1" spans="1:12">
      <c r="A49" s="180" t="s">
        <v>206</v>
      </c>
      <c r="B49" s="181"/>
      <c r="C49" s="181"/>
      <c r="D49" s="181" t="s">
        <v>207</v>
      </c>
      <c r="E49" s="184">
        <v>886685</v>
      </c>
      <c r="F49" s="184">
        <v>886685</v>
      </c>
      <c r="G49" s="184">
        <v>0</v>
      </c>
      <c r="H49" s="184">
        <v>0</v>
      </c>
      <c r="I49" s="184">
        <v>0</v>
      </c>
      <c r="J49" s="184">
        <v>0</v>
      </c>
      <c r="K49" s="184">
        <v>0</v>
      </c>
      <c r="L49" s="184">
        <v>0</v>
      </c>
    </row>
    <row r="50" ht="19.5" customHeight="1" spans="1:12">
      <c r="A50" s="180" t="s">
        <v>208</v>
      </c>
      <c r="B50" s="181"/>
      <c r="C50" s="181"/>
      <c r="D50" s="181" t="s">
        <v>209</v>
      </c>
      <c r="E50" s="184">
        <v>2369703.96</v>
      </c>
      <c r="F50" s="184">
        <v>2369703.96</v>
      </c>
      <c r="G50" s="184">
        <v>0</v>
      </c>
      <c r="H50" s="184">
        <v>0</v>
      </c>
      <c r="I50" s="184">
        <v>0</v>
      </c>
      <c r="J50" s="184">
        <v>0</v>
      </c>
      <c r="K50" s="184">
        <v>0</v>
      </c>
      <c r="L50" s="184">
        <v>0</v>
      </c>
    </row>
    <row r="51" ht="19.5" customHeight="1" spans="1:12">
      <c r="A51" s="180" t="s">
        <v>210</v>
      </c>
      <c r="B51" s="181"/>
      <c r="C51" s="181"/>
      <c r="D51" s="181" t="s">
        <v>211</v>
      </c>
      <c r="E51" s="184">
        <v>2369703.96</v>
      </c>
      <c r="F51" s="184">
        <v>2369703.96</v>
      </c>
      <c r="G51" s="184">
        <v>0</v>
      </c>
      <c r="H51" s="184">
        <v>0</v>
      </c>
      <c r="I51" s="184">
        <v>0</v>
      </c>
      <c r="J51" s="184">
        <v>0</v>
      </c>
      <c r="K51" s="184">
        <v>0</v>
      </c>
      <c r="L51" s="184">
        <v>0</v>
      </c>
    </row>
    <row r="52" ht="19.5" customHeight="1" spans="1:12">
      <c r="A52" s="180" t="s">
        <v>212</v>
      </c>
      <c r="B52" s="181"/>
      <c r="C52" s="181"/>
      <c r="D52" s="181" t="s">
        <v>213</v>
      </c>
      <c r="E52" s="184">
        <v>2369703.96</v>
      </c>
      <c r="F52" s="184">
        <v>2369703.96</v>
      </c>
      <c r="G52" s="184">
        <v>0</v>
      </c>
      <c r="H52" s="184">
        <v>0</v>
      </c>
      <c r="I52" s="184">
        <v>0</v>
      </c>
      <c r="J52" s="184">
        <v>0</v>
      </c>
      <c r="K52" s="184">
        <v>0</v>
      </c>
      <c r="L52" s="184">
        <v>0</v>
      </c>
    </row>
    <row r="53" ht="19.5" customHeight="1" spans="1:12">
      <c r="A53" s="181" t="s">
        <v>214</v>
      </c>
      <c r="B53" s="181" t="s">
        <v>214</v>
      </c>
      <c r="C53" s="181" t="s">
        <v>214</v>
      </c>
      <c r="D53" s="181" t="s">
        <v>214</v>
      </c>
      <c r="E53" s="181" t="s">
        <v>214</v>
      </c>
      <c r="F53" s="181" t="s">
        <v>214</v>
      </c>
      <c r="G53" s="181" t="s">
        <v>214</v>
      </c>
      <c r="H53" s="181" t="s">
        <v>214</v>
      </c>
      <c r="I53" s="181" t="s">
        <v>214</v>
      </c>
      <c r="J53" s="181" t="s">
        <v>214</v>
      </c>
      <c r="K53" s="181" t="s">
        <v>214</v>
      </c>
      <c r="L53" s="181" t="s">
        <v>214</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1"/>
  <sheetViews>
    <sheetView workbookViewId="0">
      <pane xSplit="4" ySplit="9" topLeftCell="E38"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82" t="s">
        <v>215</v>
      </c>
    </row>
    <row r="2" ht="15.75" spans="10:10">
      <c r="J2" s="172" t="s">
        <v>216</v>
      </c>
    </row>
    <row r="3" ht="15.75" spans="1:10">
      <c r="A3" s="172" t="s">
        <v>2</v>
      </c>
      <c r="J3" s="172" t="s">
        <v>3</v>
      </c>
    </row>
    <row r="4" ht="19.5" customHeight="1" spans="1:10">
      <c r="A4" s="183" t="s">
        <v>6</v>
      </c>
      <c r="B4" s="183" t="s">
        <v>6</v>
      </c>
      <c r="C4" s="183" t="s">
        <v>6</v>
      </c>
      <c r="D4" s="183" t="s">
        <v>6</v>
      </c>
      <c r="E4" s="179" t="s">
        <v>99</v>
      </c>
      <c r="F4" s="179" t="s">
        <v>217</v>
      </c>
      <c r="G4" s="179" t="s">
        <v>218</v>
      </c>
      <c r="H4" s="179" t="s">
        <v>219</v>
      </c>
      <c r="I4" s="179" t="s">
        <v>220</v>
      </c>
      <c r="J4" s="179" t="s">
        <v>221</v>
      </c>
    </row>
    <row r="5" ht="19.5" customHeight="1" spans="1:10">
      <c r="A5" s="179" t="s">
        <v>121</v>
      </c>
      <c r="B5" s="179" t="s">
        <v>121</v>
      </c>
      <c r="C5" s="179" t="s">
        <v>121</v>
      </c>
      <c r="D5" s="183" t="s">
        <v>122</v>
      </c>
      <c r="E5" s="179" t="s">
        <v>99</v>
      </c>
      <c r="F5" s="179" t="s">
        <v>217</v>
      </c>
      <c r="G5" s="179" t="s">
        <v>218</v>
      </c>
      <c r="H5" s="179" t="s">
        <v>219</v>
      </c>
      <c r="I5" s="179" t="s">
        <v>220</v>
      </c>
      <c r="J5" s="179" t="s">
        <v>221</v>
      </c>
    </row>
    <row r="6" ht="19.5" customHeight="1" spans="1:10">
      <c r="A6" s="179" t="s">
        <v>121</v>
      </c>
      <c r="B6" s="179" t="s">
        <v>121</v>
      </c>
      <c r="C6" s="179" t="s">
        <v>121</v>
      </c>
      <c r="D6" s="183" t="s">
        <v>122</v>
      </c>
      <c r="E6" s="179" t="s">
        <v>99</v>
      </c>
      <c r="F6" s="179" t="s">
        <v>217</v>
      </c>
      <c r="G6" s="179" t="s">
        <v>218</v>
      </c>
      <c r="H6" s="179" t="s">
        <v>219</v>
      </c>
      <c r="I6" s="179" t="s">
        <v>220</v>
      </c>
      <c r="J6" s="179" t="s">
        <v>221</v>
      </c>
    </row>
    <row r="7" ht="19.5" customHeight="1" spans="1:10">
      <c r="A7" s="179" t="s">
        <v>121</v>
      </c>
      <c r="B7" s="179" t="s">
        <v>121</v>
      </c>
      <c r="C7" s="179" t="s">
        <v>121</v>
      </c>
      <c r="D7" s="183" t="s">
        <v>122</v>
      </c>
      <c r="E7" s="179" t="s">
        <v>99</v>
      </c>
      <c r="F7" s="179" t="s">
        <v>217</v>
      </c>
      <c r="G7" s="179" t="s">
        <v>218</v>
      </c>
      <c r="H7" s="179" t="s">
        <v>219</v>
      </c>
      <c r="I7" s="179" t="s">
        <v>220</v>
      </c>
      <c r="J7" s="179" t="s">
        <v>221</v>
      </c>
    </row>
    <row r="8" ht="19.5" customHeight="1" spans="1:10">
      <c r="A8" s="183" t="s">
        <v>125</v>
      </c>
      <c r="B8" s="183" t="s">
        <v>126</v>
      </c>
      <c r="C8" s="183" t="s">
        <v>127</v>
      </c>
      <c r="D8" s="183" t="s">
        <v>10</v>
      </c>
      <c r="E8" s="179" t="s">
        <v>11</v>
      </c>
      <c r="F8" s="179" t="s">
        <v>12</v>
      </c>
      <c r="G8" s="179" t="s">
        <v>20</v>
      </c>
      <c r="H8" s="179" t="s">
        <v>24</v>
      </c>
      <c r="I8" s="179" t="s">
        <v>28</v>
      </c>
      <c r="J8" s="179" t="s">
        <v>32</v>
      </c>
    </row>
    <row r="9" ht="19.5" customHeight="1" spans="1:10">
      <c r="A9" s="183" t="s">
        <v>125</v>
      </c>
      <c r="B9" s="183" t="s">
        <v>126</v>
      </c>
      <c r="C9" s="183" t="s">
        <v>127</v>
      </c>
      <c r="D9" s="183" t="s">
        <v>128</v>
      </c>
      <c r="E9" s="184">
        <v>37916735.8</v>
      </c>
      <c r="F9" s="184">
        <v>17331958.19</v>
      </c>
      <c r="G9" s="184">
        <v>20584777.61</v>
      </c>
      <c r="H9" s="184">
        <v>0</v>
      </c>
      <c r="I9" s="184">
        <v>0</v>
      </c>
      <c r="J9" s="184">
        <v>0</v>
      </c>
    </row>
    <row r="10" ht="19.5" customHeight="1" spans="1:10">
      <c r="A10" s="180" t="s">
        <v>129</v>
      </c>
      <c r="B10" s="181"/>
      <c r="C10" s="181"/>
      <c r="D10" s="181" t="s">
        <v>130</v>
      </c>
      <c r="E10" s="184">
        <v>2258168.75</v>
      </c>
      <c r="F10" s="184">
        <v>2258168.75</v>
      </c>
      <c r="G10" s="184">
        <v>0</v>
      </c>
      <c r="H10" s="184">
        <v>0</v>
      </c>
      <c r="I10" s="184">
        <v>0</v>
      </c>
      <c r="J10" s="184">
        <v>0</v>
      </c>
    </row>
    <row r="11" ht="19.5" customHeight="1" spans="1:10">
      <c r="A11" s="180" t="s">
        <v>131</v>
      </c>
      <c r="B11" s="181"/>
      <c r="C11" s="181"/>
      <c r="D11" s="181" t="s">
        <v>132</v>
      </c>
      <c r="E11" s="184">
        <v>2156919.95</v>
      </c>
      <c r="F11" s="184">
        <v>2156919.95</v>
      </c>
      <c r="G11" s="184">
        <v>0</v>
      </c>
      <c r="H11" s="184">
        <v>0</v>
      </c>
      <c r="I11" s="184">
        <v>0</v>
      </c>
      <c r="J11" s="184">
        <v>0</v>
      </c>
    </row>
    <row r="12" ht="19.5" customHeight="1" spans="1:10">
      <c r="A12" s="180" t="s">
        <v>133</v>
      </c>
      <c r="B12" s="181"/>
      <c r="C12" s="181"/>
      <c r="D12" s="181" t="s">
        <v>134</v>
      </c>
      <c r="E12" s="184">
        <v>494928</v>
      </c>
      <c r="F12" s="184">
        <v>494928</v>
      </c>
      <c r="G12" s="184">
        <v>0</v>
      </c>
      <c r="H12" s="184">
        <v>0</v>
      </c>
      <c r="I12" s="184">
        <v>0</v>
      </c>
      <c r="J12" s="184">
        <v>0</v>
      </c>
    </row>
    <row r="13" ht="19.5" customHeight="1" spans="1:10">
      <c r="A13" s="180" t="s">
        <v>135</v>
      </c>
      <c r="B13" s="181"/>
      <c r="C13" s="181"/>
      <c r="D13" s="181" t="s">
        <v>136</v>
      </c>
      <c r="E13" s="184">
        <v>472700</v>
      </c>
      <c r="F13" s="184">
        <v>472700</v>
      </c>
      <c r="G13" s="184">
        <v>0</v>
      </c>
      <c r="H13" s="184">
        <v>0</v>
      </c>
      <c r="I13" s="184">
        <v>0</v>
      </c>
      <c r="J13" s="184">
        <v>0</v>
      </c>
    </row>
    <row r="14" ht="19.5" customHeight="1" spans="1:10">
      <c r="A14" s="180" t="s">
        <v>137</v>
      </c>
      <c r="B14" s="181"/>
      <c r="C14" s="181"/>
      <c r="D14" s="181" t="s">
        <v>138</v>
      </c>
      <c r="E14" s="184">
        <v>983404.48</v>
      </c>
      <c r="F14" s="184">
        <v>983404.48</v>
      </c>
      <c r="G14" s="184">
        <v>0</v>
      </c>
      <c r="H14" s="184">
        <v>0</v>
      </c>
      <c r="I14" s="184">
        <v>0</v>
      </c>
      <c r="J14" s="184">
        <v>0</v>
      </c>
    </row>
    <row r="15" ht="19.5" customHeight="1" spans="1:10">
      <c r="A15" s="180" t="s">
        <v>139</v>
      </c>
      <c r="B15" s="181"/>
      <c r="C15" s="181"/>
      <c r="D15" s="181" t="s">
        <v>140</v>
      </c>
      <c r="E15" s="184">
        <v>205887.47</v>
      </c>
      <c r="F15" s="184">
        <v>205887.47</v>
      </c>
      <c r="G15" s="184">
        <v>0</v>
      </c>
      <c r="H15" s="184">
        <v>0</v>
      </c>
      <c r="I15" s="184">
        <v>0</v>
      </c>
      <c r="J15" s="184">
        <v>0</v>
      </c>
    </row>
    <row r="16" ht="19.5" customHeight="1" spans="1:10">
      <c r="A16" s="180" t="s">
        <v>141</v>
      </c>
      <c r="B16" s="181"/>
      <c r="C16" s="181"/>
      <c r="D16" s="181" t="s">
        <v>142</v>
      </c>
      <c r="E16" s="184">
        <v>101248.8</v>
      </c>
      <c r="F16" s="184">
        <v>101248.8</v>
      </c>
      <c r="G16" s="184">
        <v>0</v>
      </c>
      <c r="H16" s="184">
        <v>0</v>
      </c>
      <c r="I16" s="184">
        <v>0</v>
      </c>
      <c r="J16" s="184">
        <v>0</v>
      </c>
    </row>
    <row r="17" ht="19.5" customHeight="1" spans="1:10">
      <c r="A17" s="180" t="s">
        <v>143</v>
      </c>
      <c r="B17" s="181"/>
      <c r="C17" s="181"/>
      <c r="D17" s="181" t="s">
        <v>144</v>
      </c>
      <c r="E17" s="184">
        <v>101248.8</v>
      </c>
      <c r="F17" s="184">
        <v>101248.8</v>
      </c>
      <c r="G17" s="184">
        <v>0</v>
      </c>
      <c r="H17" s="184">
        <v>0</v>
      </c>
      <c r="I17" s="184">
        <v>0</v>
      </c>
      <c r="J17" s="184">
        <v>0</v>
      </c>
    </row>
    <row r="18" ht="19.5" customHeight="1" spans="1:10">
      <c r="A18" s="180" t="s">
        <v>145</v>
      </c>
      <c r="B18" s="181"/>
      <c r="C18" s="181"/>
      <c r="D18" s="181" t="s">
        <v>146</v>
      </c>
      <c r="E18" s="184">
        <v>1024567.1</v>
      </c>
      <c r="F18" s="184">
        <v>1024567.1</v>
      </c>
      <c r="G18" s="184">
        <v>0</v>
      </c>
      <c r="H18" s="184">
        <v>0</v>
      </c>
      <c r="I18" s="184">
        <v>0</v>
      </c>
      <c r="J18" s="184">
        <v>0</v>
      </c>
    </row>
    <row r="19" ht="19.5" customHeight="1" spans="1:10">
      <c r="A19" s="180" t="s">
        <v>147</v>
      </c>
      <c r="B19" s="181"/>
      <c r="C19" s="181"/>
      <c r="D19" s="181" t="s">
        <v>148</v>
      </c>
      <c r="E19" s="184">
        <v>1024567.1</v>
      </c>
      <c r="F19" s="184">
        <v>1024567.1</v>
      </c>
      <c r="G19" s="184">
        <v>0</v>
      </c>
      <c r="H19" s="184">
        <v>0</v>
      </c>
      <c r="I19" s="184">
        <v>0</v>
      </c>
      <c r="J19" s="184">
        <v>0</v>
      </c>
    </row>
    <row r="20" ht="19.5" customHeight="1" spans="1:10">
      <c r="A20" s="180" t="s">
        <v>149</v>
      </c>
      <c r="B20" s="181"/>
      <c r="C20" s="181"/>
      <c r="D20" s="181" t="s">
        <v>150</v>
      </c>
      <c r="E20" s="184">
        <v>117239.83</v>
      </c>
      <c r="F20" s="184">
        <v>117239.83</v>
      </c>
      <c r="G20" s="184">
        <v>0</v>
      </c>
      <c r="H20" s="184">
        <v>0</v>
      </c>
      <c r="I20" s="184">
        <v>0</v>
      </c>
      <c r="J20" s="184">
        <v>0</v>
      </c>
    </row>
    <row r="21" ht="19.5" customHeight="1" spans="1:10">
      <c r="A21" s="180" t="s">
        <v>151</v>
      </c>
      <c r="B21" s="181"/>
      <c r="C21" s="181"/>
      <c r="D21" s="181" t="s">
        <v>152</v>
      </c>
      <c r="E21" s="184">
        <v>337516.51</v>
      </c>
      <c r="F21" s="184">
        <v>337516.51</v>
      </c>
      <c r="G21" s="184">
        <v>0</v>
      </c>
      <c r="H21" s="184">
        <v>0</v>
      </c>
      <c r="I21" s="184">
        <v>0</v>
      </c>
      <c r="J21" s="184">
        <v>0</v>
      </c>
    </row>
    <row r="22" ht="19.5" customHeight="1" spans="1:10">
      <c r="A22" s="180" t="s">
        <v>153</v>
      </c>
      <c r="B22" s="181"/>
      <c r="C22" s="181"/>
      <c r="D22" s="181" t="s">
        <v>154</v>
      </c>
      <c r="E22" s="184">
        <v>489908.35</v>
      </c>
      <c r="F22" s="184">
        <v>489908.35</v>
      </c>
      <c r="G22" s="184">
        <v>0</v>
      </c>
      <c r="H22" s="184">
        <v>0</v>
      </c>
      <c r="I22" s="184">
        <v>0</v>
      </c>
      <c r="J22" s="184">
        <v>0</v>
      </c>
    </row>
    <row r="23" ht="19.5" customHeight="1" spans="1:10">
      <c r="A23" s="180" t="s">
        <v>155</v>
      </c>
      <c r="B23" s="181"/>
      <c r="C23" s="181"/>
      <c r="D23" s="181" t="s">
        <v>156</v>
      </c>
      <c r="E23" s="184">
        <v>79902.41</v>
      </c>
      <c r="F23" s="184">
        <v>79902.41</v>
      </c>
      <c r="G23" s="184">
        <v>0</v>
      </c>
      <c r="H23" s="184">
        <v>0</v>
      </c>
      <c r="I23" s="184">
        <v>0</v>
      </c>
      <c r="J23" s="184">
        <v>0</v>
      </c>
    </row>
    <row r="24" ht="19.5" customHeight="1" spans="1:10">
      <c r="A24" s="180" t="s">
        <v>157</v>
      </c>
      <c r="B24" s="181"/>
      <c r="C24" s="181"/>
      <c r="D24" s="181" t="s">
        <v>158</v>
      </c>
      <c r="E24" s="184">
        <v>9063520</v>
      </c>
      <c r="F24" s="184">
        <v>0</v>
      </c>
      <c r="G24" s="184">
        <v>9063520</v>
      </c>
      <c r="H24" s="184">
        <v>0</v>
      </c>
      <c r="I24" s="184">
        <v>0</v>
      </c>
      <c r="J24" s="184">
        <v>0</v>
      </c>
    </row>
    <row r="25" ht="19.5" customHeight="1" spans="1:10">
      <c r="A25" s="180" t="s">
        <v>159</v>
      </c>
      <c r="B25" s="181"/>
      <c r="C25" s="181"/>
      <c r="D25" s="181" t="s">
        <v>160</v>
      </c>
      <c r="E25" s="184">
        <v>50000</v>
      </c>
      <c r="F25" s="184">
        <v>0</v>
      </c>
      <c r="G25" s="184">
        <v>50000</v>
      </c>
      <c r="H25" s="184">
        <v>0</v>
      </c>
      <c r="I25" s="184">
        <v>0</v>
      </c>
      <c r="J25" s="184">
        <v>0</v>
      </c>
    </row>
    <row r="26" ht="19.5" customHeight="1" spans="1:10">
      <c r="A26" s="180" t="s">
        <v>161</v>
      </c>
      <c r="B26" s="181"/>
      <c r="C26" s="181"/>
      <c r="D26" s="181" t="s">
        <v>162</v>
      </c>
      <c r="E26" s="184">
        <v>50000</v>
      </c>
      <c r="F26" s="184">
        <v>0</v>
      </c>
      <c r="G26" s="184">
        <v>50000</v>
      </c>
      <c r="H26" s="184">
        <v>0</v>
      </c>
      <c r="I26" s="184">
        <v>0</v>
      </c>
      <c r="J26" s="184">
        <v>0</v>
      </c>
    </row>
    <row r="27" ht="19.5" customHeight="1" spans="1:10">
      <c r="A27" s="180" t="s">
        <v>163</v>
      </c>
      <c r="B27" s="181"/>
      <c r="C27" s="181"/>
      <c r="D27" s="181" t="s">
        <v>164</v>
      </c>
      <c r="E27" s="184">
        <v>9013520</v>
      </c>
      <c r="F27" s="184">
        <v>0</v>
      </c>
      <c r="G27" s="184">
        <v>9013520</v>
      </c>
      <c r="H27" s="184">
        <v>0</v>
      </c>
      <c r="I27" s="184">
        <v>0</v>
      </c>
      <c r="J27" s="184">
        <v>0</v>
      </c>
    </row>
    <row r="28" ht="19.5" customHeight="1" spans="1:10">
      <c r="A28" s="180" t="s">
        <v>165</v>
      </c>
      <c r="B28" s="181"/>
      <c r="C28" s="181"/>
      <c r="D28" s="181" t="s">
        <v>166</v>
      </c>
      <c r="E28" s="184">
        <v>8913520</v>
      </c>
      <c r="F28" s="184">
        <v>0</v>
      </c>
      <c r="G28" s="184">
        <v>8913520</v>
      </c>
      <c r="H28" s="184">
        <v>0</v>
      </c>
      <c r="I28" s="184">
        <v>0</v>
      </c>
      <c r="J28" s="184">
        <v>0</v>
      </c>
    </row>
    <row r="29" ht="19.5" customHeight="1" spans="1:10">
      <c r="A29" s="180" t="s">
        <v>167</v>
      </c>
      <c r="B29" s="181"/>
      <c r="C29" s="181"/>
      <c r="D29" s="181" t="s">
        <v>168</v>
      </c>
      <c r="E29" s="184">
        <v>100000</v>
      </c>
      <c r="F29" s="184">
        <v>0</v>
      </c>
      <c r="G29" s="184">
        <v>100000</v>
      </c>
      <c r="H29" s="184">
        <v>0</v>
      </c>
      <c r="I29" s="184">
        <v>0</v>
      </c>
      <c r="J29" s="184">
        <v>0</v>
      </c>
    </row>
    <row r="30" ht="19.5" customHeight="1" spans="1:10">
      <c r="A30" s="180" t="s">
        <v>169</v>
      </c>
      <c r="B30" s="181"/>
      <c r="C30" s="181"/>
      <c r="D30" s="181" t="s">
        <v>170</v>
      </c>
      <c r="E30" s="184">
        <v>22118418.99</v>
      </c>
      <c r="F30" s="184">
        <v>13162537.34</v>
      </c>
      <c r="G30" s="184">
        <v>8955881.65</v>
      </c>
      <c r="H30" s="184">
        <v>0</v>
      </c>
      <c r="I30" s="184">
        <v>0</v>
      </c>
      <c r="J30" s="184">
        <v>0</v>
      </c>
    </row>
    <row r="31" ht="19.5" customHeight="1" spans="1:10">
      <c r="A31" s="180" t="s">
        <v>171</v>
      </c>
      <c r="B31" s="181"/>
      <c r="C31" s="181"/>
      <c r="D31" s="181" t="s">
        <v>172</v>
      </c>
      <c r="E31" s="184">
        <v>21713561.38</v>
      </c>
      <c r="F31" s="184">
        <v>13162537.34</v>
      </c>
      <c r="G31" s="184">
        <v>8551024.04</v>
      </c>
      <c r="H31" s="184">
        <v>0</v>
      </c>
      <c r="I31" s="184">
        <v>0</v>
      </c>
      <c r="J31" s="184">
        <v>0</v>
      </c>
    </row>
    <row r="32" ht="19.5" customHeight="1" spans="1:10">
      <c r="A32" s="180" t="s">
        <v>173</v>
      </c>
      <c r="B32" s="181"/>
      <c r="C32" s="181"/>
      <c r="D32" s="181" t="s">
        <v>174</v>
      </c>
      <c r="E32" s="184">
        <v>2467089.45</v>
      </c>
      <c r="F32" s="184">
        <v>2467089.45</v>
      </c>
      <c r="G32" s="184">
        <v>0</v>
      </c>
      <c r="H32" s="184">
        <v>0</v>
      </c>
      <c r="I32" s="184">
        <v>0</v>
      </c>
      <c r="J32" s="184">
        <v>0</v>
      </c>
    </row>
    <row r="33" ht="19.5" customHeight="1" spans="1:10">
      <c r="A33" s="180" t="s">
        <v>175</v>
      </c>
      <c r="B33" s="181"/>
      <c r="C33" s="181"/>
      <c r="D33" s="181" t="s">
        <v>176</v>
      </c>
      <c r="E33" s="184">
        <v>6092151.53</v>
      </c>
      <c r="F33" s="184">
        <v>6092151.53</v>
      </c>
      <c r="G33" s="184">
        <v>0</v>
      </c>
      <c r="H33" s="184">
        <v>0</v>
      </c>
      <c r="I33" s="184">
        <v>0</v>
      </c>
      <c r="J33" s="184">
        <v>0</v>
      </c>
    </row>
    <row r="34" ht="19.5" customHeight="1" spans="1:10">
      <c r="A34" s="180" t="s">
        <v>179</v>
      </c>
      <c r="B34" s="181"/>
      <c r="C34" s="181"/>
      <c r="D34" s="181" t="s">
        <v>180</v>
      </c>
      <c r="E34" s="184">
        <v>401100</v>
      </c>
      <c r="F34" s="184">
        <v>0</v>
      </c>
      <c r="G34" s="184">
        <v>401100</v>
      </c>
      <c r="H34" s="184">
        <v>0</v>
      </c>
      <c r="I34" s="184">
        <v>0</v>
      </c>
      <c r="J34" s="184">
        <v>0</v>
      </c>
    </row>
    <row r="35" ht="19.5" customHeight="1" spans="1:10">
      <c r="A35" s="180" t="s">
        <v>181</v>
      </c>
      <c r="B35" s="181"/>
      <c r="C35" s="181"/>
      <c r="D35" s="181" t="s">
        <v>182</v>
      </c>
      <c r="E35" s="184">
        <v>3323802</v>
      </c>
      <c r="F35" s="184">
        <v>0</v>
      </c>
      <c r="G35" s="184">
        <v>3323802</v>
      </c>
      <c r="H35" s="184">
        <v>0</v>
      </c>
      <c r="I35" s="184">
        <v>0</v>
      </c>
      <c r="J35" s="184">
        <v>0</v>
      </c>
    </row>
    <row r="36" ht="19.5" customHeight="1" spans="1:10">
      <c r="A36" s="180" t="s">
        <v>183</v>
      </c>
      <c r="B36" s="181"/>
      <c r="C36" s="181"/>
      <c r="D36" s="181" t="s">
        <v>184</v>
      </c>
      <c r="E36" s="184">
        <v>28000</v>
      </c>
      <c r="F36" s="184">
        <v>0</v>
      </c>
      <c r="G36" s="184">
        <v>28000</v>
      </c>
      <c r="H36" s="184">
        <v>0</v>
      </c>
      <c r="I36" s="184">
        <v>0</v>
      </c>
      <c r="J36" s="184">
        <v>0</v>
      </c>
    </row>
    <row r="37" ht="19.5" customHeight="1" spans="1:10">
      <c r="A37" s="180" t="s">
        <v>187</v>
      </c>
      <c r="B37" s="181"/>
      <c r="C37" s="181"/>
      <c r="D37" s="181" t="s">
        <v>188</v>
      </c>
      <c r="E37" s="184">
        <v>7773330.36</v>
      </c>
      <c r="F37" s="184">
        <v>4603296.36</v>
      </c>
      <c r="G37" s="184">
        <v>3170034</v>
      </c>
      <c r="H37" s="184">
        <v>0</v>
      </c>
      <c r="I37" s="184">
        <v>0</v>
      </c>
      <c r="J37" s="184">
        <v>0</v>
      </c>
    </row>
    <row r="38" ht="19.5" customHeight="1" spans="1:10">
      <c r="A38" s="180" t="s">
        <v>189</v>
      </c>
      <c r="B38" s="181"/>
      <c r="C38" s="181"/>
      <c r="D38" s="181" t="s">
        <v>190</v>
      </c>
      <c r="E38" s="184">
        <v>178333</v>
      </c>
      <c r="F38" s="184">
        <v>0</v>
      </c>
      <c r="G38" s="184">
        <v>178333</v>
      </c>
      <c r="H38" s="184">
        <v>0</v>
      </c>
      <c r="I38" s="184">
        <v>0</v>
      </c>
      <c r="J38" s="184">
        <v>0</v>
      </c>
    </row>
    <row r="39" ht="19.5" customHeight="1" spans="1:10">
      <c r="A39" s="180" t="s">
        <v>191</v>
      </c>
      <c r="B39" s="181"/>
      <c r="C39" s="181"/>
      <c r="D39" s="181" t="s">
        <v>192</v>
      </c>
      <c r="E39" s="184">
        <v>1449755.04</v>
      </c>
      <c r="F39" s="184">
        <v>0</v>
      </c>
      <c r="G39" s="184">
        <v>1449755.04</v>
      </c>
      <c r="H39" s="184">
        <v>0</v>
      </c>
      <c r="I39" s="184">
        <v>0</v>
      </c>
      <c r="J39" s="184">
        <v>0</v>
      </c>
    </row>
    <row r="40" ht="19.5" customHeight="1" spans="1:10">
      <c r="A40" s="180" t="s">
        <v>193</v>
      </c>
      <c r="B40" s="181"/>
      <c r="C40" s="181"/>
      <c r="D40" s="181" t="s">
        <v>194</v>
      </c>
      <c r="E40" s="184">
        <v>404857.61</v>
      </c>
      <c r="F40" s="184">
        <v>0</v>
      </c>
      <c r="G40" s="184">
        <v>404857.61</v>
      </c>
      <c r="H40" s="184">
        <v>0</v>
      </c>
      <c r="I40" s="184">
        <v>0</v>
      </c>
      <c r="J40" s="184">
        <v>0</v>
      </c>
    </row>
    <row r="41" ht="19.5" customHeight="1" spans="1:10">
      <c r="A41" s="180" t="s">
        <v>195</v>
      </c>
      <c r="B41" s="181"/>
      <c r="C41" s="181"/>
      <c r="D41" s="181" t="s">
        <v>196</v>
      </c>
      <c r="E41" s="184">
        <v>404857.61</v>
      </c>
      <c r="F41" s="184">
        <v>0</v>
      </c>
      <c r="G41" s="184">
        <v>404857.61</v>
      </c>
      <c r="H41" s="184">
        <v>0</v>
      </c>
      <c r="I41" s="184">
        <v>0</v>
      </c>
      <c r="J41" s="184">
        <v>0</v>
      </c>
    </row>
    <row r="42" ht="19.5" customHeight="1" spans="1:10">
      <c r="A42" s="180" t="s">
        <v>197</v>
      </c>
      <c r="B42" s="181"/>
      <c r="C42" s="181"/>
      <c r="D42" s="181" t="s">
        <v>198</v>
      </c>
      <c r="E42" s="184">
        <v>195672</v>
      </c>
      <c r="F42" s="184">
        <v>0</v>
      </c>
      <c r="G42" s="184">
        <v>195672</v>
      </c>
      <c r="H42" s="184">
        <v>0</v>
      </c>
      <c r="I42" s="184">
        <v>0</v>
      </c>
      <c r="J42" s="184">
        <v>0</v>
      </c>
    </row>
    <row r="43" ht="19.5" customHeight="1" spans="1:10">
      <c r="A43" s="180" t="s">
        <v>199</v>
      </c>
      <c r="B43" s="181"/>
      <c r="C43" s="181"/>
      <c r="D43" s="181" t="s">
        <v>200</v>
      </c>
      <c r="E43" s="184">
        <v>195672</v>
      </c>
      <c r="F43" s="184">
        <v>0</v>
      </c>
      <c r="G43" s="184">
        <v>195672</v>
      </c>
      <c r="H43" s="184">
        <v>0</v>
      </c>
      <c r="I43" s="184">
        <v>0</v>
      </c>
      <c r="J43" s="184">
        <v>0</v>
      </c>
    </row>
    <row r="44" ht="19.5" customHeight="1" spans="1:10">
      <c r="A44" s="180" t="s">
        <v>201</v>
      </c>
      <c r="B44" s="181"/>
      <c r="C44" s="181"/>
      <c r="D44" s="181" t="s">
        <v>200</v>
      </c>
      <c r="E44" s="184">
        <v>195672</v>
      </c>
      <c r="F44" s="184">
        <v>0</v>
      </c>
      <c r="G44" s="184">
        <v>195672</v>
      </c>
      <c r="H44" s="184">
        <v>0</v>
      </c>
      <c r="I44" s="184">
        <v>0</v>
      </c>
      <c r="J44" s="184">
        <v>0</v>
      </c>
    </row>
    <row r="45" ht="19.5" customHeight="1" spans="1:10">
      <c r="A45" s="180" t="s">
        <v>202</v>
      </c>
      <c r="B45" s="181"/>
      <c r="C45" s="181"/>
      <c r="D45" s="181" t="s">
        <v>203</v>
      </c>
      <c r="E45" s="184">
        <v>886685</v>
      </c>
      <c r="F45" s="184">
        <v>886685</v>
      </c>
      <c r="G45" s="184">
        <v>0</v>
      </c>
      <c r="H45" s="184">
        <v>0</v>
      </c>
      <c r="I45" s="184">
        <v>0</v>
      </c>
      <c r="J45" s="184">
        <v>0</v>
      </c>
    </row>
    <row r="46" ht="19.5" customHeight="1" spans="1:10">
      <c r="A46" s="180" t="s">
        <v>204</v>
      </c>
      <c r="B46" s="181"/>
      <c r="C46" s="181"/>
      <c r="D46" s="181" t="s">
        <v>205</v>
      </c>
      <c r="E46" s="184">
        <v>886685</v>
      </c>
      <c r="F46" s="184">
        <v>886685</v>
      </c>
      <c r="G46" s="184">
        <v>0</v>
      </c>
      <c r="H46" s="184">
        <v>0</v>
      </c>
      <c r="I46" s="184">
        <v>0</v>
      </c>
      <c r="J46" s="184">
        <v>0</v>
      </c>
    </row>
    <row r="47" ht="19.5" customHeight="1" spans="1:10">
      <c r="A47" s="180" t="s">
        <v>206</v>
      </c>
      <c r="B47" s="181"/>
      <c r="C47" s="181"/>
      <c r="D47" s="181" t="s">
        <v>207</v>
      </c>
      <c r="E47" s="184">
        <v>886685</v>
      </c>
      <c r="F47" s="184">
        <v>886685</v>
      </c>
      <c r="G47" s="184">
        <v>0</v>
      </c>
      <c r="H47" s="184">
        <v>0</v>
      </c>
      <c r="I47" s="184">
        <v>0</v>
      </c>
      <c r="J47" s="184">
        <v>0</v>
      </c>
    </row>
    <row r="48" ht="19.5" customHeight="1" spans="1:10">
      <c r="A48" s="180" t="s">
        <v>208</v>
      </c>
      <c r="B48" s="181"/>
      <c r="C48" s="181"/>
      <c r="D48" s="181" t="s">
        <v>209</v>
      </c>
      <c r="E48" s="184">
        <v>2369703.96</v>
      </c>
      <c r="F48" s="184">
        <v>0</v>
      </c>
      <c r="G48" s="184">
        <v>2369703.96</v>
      </c>
      <c r="H48" s="184">
        <v>0</v>
      </c>
      <c r="I48" s="184">
        <v>0</v>
      </c>
      <c r="J48" s="184">
        <v>0</v>
      </c>
    </row>
    <row r="49" ht="19.5" customHeight="1" spans="1:10">
      <c r="A49" s="180" t="s">
        <v>210</v>
      </c>
      <c r="B49" s="181"/>
      <c r="C49" s="181"/>
      <c r="D49" s="181" t="s">
        <v>211</v>
      </c>
      <c r="E49" s="184">
        <v>2369703.96</v>
      </c>
      <c r="F49" s="184">
        <v>0</v>
      </c>
      <c r="G49" s="184">
        <v>2369703.96</v>
      </c>
      <c r="H49" s="184">
        <v>0</v>
      </c>
      <c r="I49" s="184">
        <v>0</v>
      </c>
      <c r="J49" s="184">
        <v>0</v>
      </c>
    </row>
    <row r="50" ht="19.5" customHeight="1" spans="1:10">
      <c r="A50" s="180" t="s">
        <v>212</v>
      </c>
      <c r="B50" s="181"/>
      <c r="C50" s="181"/>
      <c r="D50" s="181" t="s">
        <v>213</v>
      </c>
      <c r="E50" s="184">
        <v>2369703.96</v>
      </c>
      <c r="F50" s="184">
        <v>0</v>
      </c>
      <c r="G50" s="184">
        <v>2369703.96</v>
      </c>
      <c r="H50" s="184">
        <v>0</v>
      </c>
      <c r="I50" s="184">
        <v>0</v>
      </c>
      <c r="J50" s="184">
        <v>0</v>
      </c>
    </row>
    <row r="51" ht="19.5" customHeight="1" spans="1:10">
      <c r="A51" s="181" t="s">
        <v>222</v>
      </c>
      <c r="B51" s="181" t="s">
        <v>222</v>
      </c>
      <c r="C51" s="181" t="s">
        <v>222</v>
      </c>
      <c r="D51" s="181" t="s">
        <v>222</v>
      </c>
      <c r="E51" s="181" t="s">
        <v>222</v>
      </c>
      <c r="F51" s="181" t="s">
        <v>222</v>
      </c>
      <c r="G51" s="181" t="s">
        <v>222</v>
      </c>
      <c r="H51" s="181" t="s">
        <v>222</v>
      </c>
      <c r="I51" s="181" t="s">
        <v>222</v>
      </c>
      <c r="J51" s="181" t="s">
        <v>222</v>
      </c>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82" t="s">
        <v>223</v>
      </c>
    </row>
    <row r="2" ht="15.75" spans="9:9">
      <c r="I2" s="172" t="s">
        <v>224</v>
      </c>
    </row>
    <row r="3" ht="15.75" spans="1:9">
      <c r="A3" s="172" t="s">
        <v>2</v>
      </c>
      <c r="I3" s="172" t="s">
        <v>3</v>
      </c>
    </row>
    <row r="4" ht="19.5" customHeight="1" spans="1:9">
      <c r="A4" s="173" t="s">
        <v>225</v>
      </c>
      <c r="B4" s="173" t="s">
        <v>225</v>
      </c>
      <c r="C4" s="173" t="s">
        <v>225</v>
      </c>
      <c r="D4" s="173" t="s">
        <v>226</v>
      </c>
      <c r="E4" s="173" t="s">
        <v>226</v>
      </c>
      <c r="F4" s="173" t="s">
        <v>226</v>
      </c>
      <c r="G4" s="173" t="s">
        <v>226</v>
      </c>
      <c r="H4" s="173" t="s">
        <v>226</v>
      </c>
      <c r="I4" s="173" t="s">
        <v>226</v>
      </c>
    </row>
    <row r="5" ht="19.5" customHeight="1" spans="1:9">
      <c r="A5" s="189" t="s">
        <v>227</v>
      </c>
      <c r="B5" s="189" t="s">
        <v>7</v>
      </c>
      <c r="C5" s="189" t="s">
        <v>228</v>
      </c>
      <c r="D5" s="189" t="s">
        <v>229</v>
      </c>
      <c r="E5" s="189" t="s">
        <v>7</v>
      </c>
      <c r="F5" s="173" t="s">
        <v>128</v>
      </c>
      <c r="G5" s="189" t="s">
        <v>230</v>
      </c>
      <c r="H5" s="189" t="s">
        <v>231</v>
      </c>
      <c r="I5" s="189" t="s">
        <v>232</v>
      </c>
    </row>
    <row r="6" ht="19.5" customHeight="1" spans="1:9">
      <c r="A6" s="189" t="s">
        <v>227</v>
      </c>
      <c r="B6" s="189" t="s">
        <v>7</v>
      </c>
      <c r="C6" s="189" t="s">
        <v>228</v>
      </c>
      <c r="D6" s="189" t="s">
        <v>229</v>
      </c>
      <c r="E6" s="189" t="s">
        <v>7</v>
      </c>
      <c r="F6" s="173" t="s">
        <v>128</v>
      </c>
      <c r="G6" s="189" t="s">
        <v>230</v>
      </c>
      <c r="H6" s="189" t="s">
        <v>231</v>
      </c>
      <c r="I6" s="189" t="s">
        <v>232</v>
      </c>
    </row>
    <row r="7" ht="19.5" customHeight="1" spans="1:9">
      <c r="A7" s="173" t="s">
        <v>233</v>
      </c>
      <c r="B7" s="173"/>
      <c r="C7" s="173" t="s">
        <v>11</v>
      </c>
      <c r="D7" s="173" t="s">
        <v>233</v>
      </c>
      <c r="E7" s="173"/>
      <c r="F7" s="173" t="s">
        <v>12</v>
      </c>
      <c r="G7" s="173" t="s">
        <v>20</v>
      </c>
      <c r="H7" s="173" t="s">
        <v>24</v>
      </c>
      <c r="I7" s="173" t="s">
        <v>28</v>
      </c>
    </row>
    <row r="8" ht="19.5" customHeight="1" spans="1:9">
      <c r="A8" s="174" t="s">
        <v>234</v>
      </c>
      <c r="B8" s="173" t="s">
        <v>11</v>
      </c>
      <c r="C8" s="184">
        <v>35392564.44</v>
      </c>
      <c r="D8" s="181" t="s">
        <v>14</v>
      </c>
      <c r="E8" s="173" t="s">
        <v>22</v>
      </c>
      <c r="F8" s="184">
        <v>0</v>
      </c>
      <c r="G8" s="184">
        <v>0</v>
      </c>
      <c r="H8" s="184">
        <v>0</v>
      </c>
      <c r="I8" s="184">
        <v>0</v>
      </c>
    </row>
    <row r="9" ht="19.5" customHeight="1" spans="1:9">
      <c r="A9" s="174" t="s">
        <v>235</v>
      </c>
      <c r="B9" s="173" t="s">
        <v>12</v>
      </c>
      <c r="C9" s="184">
        <v>2369703.96</v>
      </c>
      <c r="D9" s="181" t="s">
        <v>17</v>
      </c>
      <c r="E9" s="173" t="s">
        <v>26</v>
      </c>
      <c r="F9" s="184">
        <v>0</v>
      </c>
      <c r="G9" s="184">
        <v>0</v>
      </c>
      <c r="H9" s="184">
        <v>0</v>
      </c>
      <c r="I9" s="184">
        <v>0</v>
      </c>
    </row>
    <row r="10" ht="19.5" customHeight="1" spans="1:9">
      <c r="A10" s="174" t="s">
        <v>236</v>
      </c>
      <c r="B10" s="173" t="s">
        <v>20</v>
      </c>
      <c r="C10" s="184">
        <v>0</v>
      </c>
      <c r="D10" s="181" t="s">
        <v>21</v>
      </c>
      <c r="E10" s="173" t="s">
        <v>30</v>
      </c>
      <c r="F10" s="184">
        <v>0</v>
      </c>
      <c r="G10" s="184">
        <v>0</v>
      </c>
      <c r="H10" s="184">
        <v>0</v>
      </c>
      <c r="I10" s="184">
        <v>0</v>
      </c>
    </row>
    <row r="11" ht="19.5" customHeight="1" spans="1:9">
      <c r="A11" s="174"/>
      <c r="B11" s="173" t="s">
        <v>24</v>
      </c>
      <c r="C11" s="186"/>
      <c r="D11" s="181" t="s">
        <v>25</v>
      </c>
      <c r="E11" s="173" t="s">
        <v>34</v>
      </c>
      <c r="F11" s="184">
        <v>0</v>
      </c>
      <c r="G11" s="184">
        <v>0</v>
      </c>
      <c r="H11" s="184">
        <v>0</v>
      </c>
      <c r="I11" s="184">
        <v>0</v>
      </c>
    </row>
    <row r="12" ht="19.5" customHeight="1" spans="1:9">
      <c r="A12" s="174"/>
      <c r="B12" s="173" t="s">
        <v>28</v>
      </c>
      <c r="C12" s="186"/>
      <c r="D12" s="181" t="s">
        <v>29</v>
      </c>
      <c r="E12" s="173" t="s">
        <v>38</v>
      </c>
      <c r="F12" s="184">
        <v>0</v>
      </c>
      <c r="G12" s="184">
        <v>0</v>
      </c>
      <c r="H12" s="184">
        <v>0</v>
      </c>
      <c r="I12" s="184">
        <v>0</v>
      </c>
    </row>
    <row r="13" ht="19.5" customHeight="1" spans="1:9">
      <c r="A13" s="174"/>
      <c r="B13" s="173" t="s">
        <v>32</v>
      </c>
      <c r="C13" s="186"/>
      <c r="D13" s="181" t="s">
        <v>33</v>
      </c>
      <c r="E13" s="173" t="s">
        <v>42</v>
      </c>
      <c r="F13" s="184">
        <v>0</v>
      </c>
      <c r="G13" s="184">
        <v>0</v>
      </c>
      <c r="H13" s="184">
        <v>0</v>
      </c>
      <c r="I13" s="184">
        <v>0</v>
      </c>
    </row>
    <row r="14" ht="19.5" customHeight="1" spans="1:9">
      <c r="A14" s="174"/>
      <c r="B14" s="173" t="s">
        <v>36</v>
      </c>
      <c r="C14" s="186"/>
      <c r="D14" s="181" t="s">
        <v>37</v>
      </c>
      <c r="E14" s="173" t="s">
        <v>45</v>
      </c>
      <c r="F14" s="184">
        <v>0</v>
      </c>
      <c r="G14" s="184">
        <v>0</v>
      </c>
      <c r="H14" s="184">
        <v>0</v>
      </c>
      <c r="I14" s="184">
        <v>0</v>
      </c>
    </row>
    <row r="15" ht="19.5" customHeight="1" spans="1:9">
      <c r="A15" s="174"/>
      <c r="B15" s="173" t="s">
        <v>40</v>
      </c>
      <c r="C15" s="186"/>
      <c r="D15" s="181" t="s">
        <v>41</v>
      </c>
      <c r="E15" s="173" t="s">
        <v>48</v>
      </c>
      <c r="F15" s="184">
        <v>2258168.75</v>
      </c>
      <c r="G15" s="184">
        <v>2258168.75</v>
      </c>
      <c r="H15" s="184">
        <v>0</v>
      </c>
      <c r="I15" s="184">
        <v>0</v>
      </c>
    </row>
    <row r="16" ht="19.5" customHeight="1" spans="1:9">
      <c r="A16" s="174"/>
      <c r="B16" s="173" t="s">
        <v>43</v>
      </c>
      <c r="C16" s="186"/>
      <c r="D16" s="181" t="s">
        <v>44</v>
      </c>
      <c r="E16" s="173" t="s">
        <v>51</v>
      </c>
      <c r="F16" s="184">
        <v>1024567.1</v>
      </c>
      <c r="G16" s="184">
        <v>1024567.1</v>
      </c>
      <c r="H16" s="184">
        <v>0</v>
      </c>
      <c r="I16" s="184">
        <v>0</v>
      </c>
    </row>
    <row r="17" ht="19.5" customHeight="1" spans="1:9">
      <c r="A17" s="174"/>
      <c r="B17" s="173" t="s">
        <v>46</v>
      </c>
      <c r="C17" s="186"/>
      <c r="D17" s="181" t="s">
        <v>47</v>
      </c>
      <c r="E17" s="173" t="s">
        <v>54</v>
      </c>
      <c r="F17" s="184">
        <v>9063520</v>
      </c>
      <c r="G17" s="184">
        <v>9063520</v>
      </c>
      <c r="H17" s="184">
        <v>0</v>
      </c>
      <c r="I17" s="184">
        <v>0</v>
      </c>
    </row>
    <row r="18" ht="19.5" customHeight="1" spans="1:9">
      <c r="A18" s="174"/>
      <c r="B18" s="173" t="s">
        <v>49</v>
      </c>
      <c r="C18" s="186"/>
      <c r="D18" s="181" t="s">
        <v>50</v>
      </c>
      <c r="E18" s="173" t="s">
        <v>57</v>
      </c>
      <c r="F18" s="184">
        <v>0</v>
      </c>
      <c r="G18" s="184">
        <v>0</v>
      </c>
      <c r="H18" s="184">
        <v>0</v>
      </c>
      <c r="I18" s="184">
        <v>0</v>
      </c>
    </row>
    <row r="19" ht="19.5" customHeight="1" spans="1:9">
      <c r="A19" s="174"/>
      <c r="B19" s="173" t="s">
        <v>52</v>
      </c>
      <c r="C19" s="186"/>
      <c r="D19" s="181" t="s">
        <v>53</v>
      </c>
      <c r="E19" s="173" t="s">
        <v>60</v>
      </c>
      <c r="F19" s="184">
        <v>21967337.85</v>
      </c>
      <c r="G19" s="184">
        <v>21967337.85</v>
      </c>
      <c r="H19" s="184">
        <v>0</v>
      </c>
      <c r="I19" s="184">
        <v>0</v>
      </c>
    </row>
    <row r="20" ht="19.5" customHeight="1" spans="1:9">
      <c r="A20" s="174"/>
      <c r="B20" s="173" t="s">
        <v>55</v>
      </c>
      <c r="C20" s="186"/>
      <c r="D20" s="181" t="s">
        <v>56</v>
      </c>
      <c r="E20" s="173" t="s">
        <v>63</v>
      </c>
      <c r="F20" s="184">
        <v>0</v>
      </c>
      <c r="G20" s="184">
        <v>0</v>
      </c>
      <c r="H20" s="184">
        <v>0</v>
      </c>
      <c r="I20" s="184">
        <v>0</v>
      </c>
    </row>
    <row r="21" ht="19.5" customHeight="1" spans="1:9">
      <c r="A21" s="174"/>
      <c r="B21" s="173" t="s">
        <v>58</v>
      </c>
      <c r="C21" s="186"/>
      <c r="D21" s="181" t="s">
        <v>59</v>
      </c>
      <c r="E21" s="173" t="s">
        <v>66</v>
      </c>
      <c r="F21" s="184">
        <v>195672</v>
      </c>
      <c r="G21" s="184">
        <v>195672</v>
      </c>
      <c r="H21" s="184">
        <v>0</v>
      </c>
      <c r="I21" s="184">
        <v>0</v>
      </c>
    </row>
    <row r="22" ht="19.5" customHeight="1" spans="1:9">
      <c r="A22" s="174"/>
      <c r="B22" s="173" t="s">
        <v>61</v>
      </c>
      <c r="C22" s="186"/>
      <c r="D22" s="181" t="s">
        <v>62</v>
      </c>
      <c r="E22" s="173" t="s">
        <v>69</v>
      </c>
      <c r="F22" s="184">
        <v>0</v>
      </c>
      <c r="G22" s="184">
        <v>0</v>
      </c>
      <c r="H22" s="184">
        <v>0</v>
      </c>
      <c r="I22" s="184">
        <v>0</v>
      </c>
    </row>
    <row r="23" ht="19.5" customHeight="1" spans="1:9">
      <c r="A23" s="174"/>
      <c r="B23" s="173" t="s">
        <v>64</v>
      </c>
      <c r="C23" s="186"/>
      <c r="D23" s="181" t="s">
        <v>65</v>
      </c>
      <c r="E23" s="173" t="s">
        <v>72</v>
      </c>
      <c r="F23" s="184">
        <v>0</v>
      </c>
      <c r="G23" s="184">
        <v>0</v>
      </c>
      <c r="H23" s="184">
        <v>0</v>
      </c>
      <c r="I23" s="184">
        <v>0</v>
      </c>
    </row>
    <row r="24" ht="19.5" customHeight="1" spans="1:9">
      <c r="A24" s="174"/>
      <c r="B24" s="173" t="s">
        <v>67</v>
      </c>
      <c r="C24" s="186"/>
      <c r="D24" s="181" t="s">
        <v>68</v>
      </c>
      <c r="E24" s="173" t="s">
        <v>75</v>
      </c>
      <c r="F24" s="184">
        <v>0</v>
      </c>
      <c r="G24" s="184">
        <v>0</v>
      </c>
      <c r="H24" s="184">
        <v>0</v>
      </c>
      <c r="I24" s="184">
        <v>0</v>
      </c>
    </row>
    <row r="25" ht="19.5" customHeight="1" spans="1:9">
      <c r="A25" s="174"/>
      <c r="B25" s="173" t="s">
        <v>70</v>
      </c>
      <c r="C25" s="186"/>
      <c r="D25" s="181" t="s">
        <v>71</v>
      </c>
      <c r="E25" s="173" t="s">
        <v>78</v>
      </c>
      <c r="F25" s="184">
        <v>0</v>
      </c>
      <c r="G25" s="184">
        <v>0</v>
      </c>
      <c r="H25" s="184">
        <v>0</v>
      </c>
      <c r="I25" s="184">
        <v>0</v>
      </c>
    </row>
    <row r="26" ht="19.5" customHeight="1" spans="1:9">
      <c r="A26" s="174"/>
      <c r="B26" s="173" t="s">
        <v>73</v>
      </c>
      <c r="C26" s="186"/>
      <c r="D26" s="181" t="s">
        <v>74</v>
      </c>
      <c r="E26" s="173" t="s">
        <v>81</v>
      </c>
      <c r="F26" s="184">
        <v>886685</v>
      </c>
      <c r="G26" s="184">
        <v>886685</v>
      </c>
      <c r="H26" s="184">
        <v>0</v>
      </c>
      <c r="I26" s="184">
        <v>0</v>
      </c>
    </row>
    <row r="27" ht="19.5" customHeight="1" spans="1:9">
      <c r="A27" s="174"/>
      <c r="B27" s="173" t="s">
        <v>76</v>
      </c>
      <c r="C27" s="186"/>
      <c r="D27" s="181" t="s">
        <v>77</v>
      </c>
      <c r="E27" s="173" t="s">
        <v>84</v>
      </c>
      <c r="F27" s="184">
        <v>0</v>
      </c>
      <c r="G27" s="184">
        <v>0</v>
      </c>
      <c r="H27" s="184">
        <v>0</v>
      </c>
      <c r="I27" s="184">
        <v>0</v>
      </c>
    </row>
    <row r="28" ht="19.5" customHeight="1" spans="1:9">
      <c r="A28" s="174"/>
      <c r="B28" s="173" t="s">
        <v>79</v>
      </c>
      <c r="C28" s="186"/>
      <c r="D28" s="174" t="s">
        <v>80</v>
      </c>
      <c r="E28" s="173" t="s">
        <v>87</v>
      </c>
      <c r="F28" s="184">
        <v>0</v>
      </c>
      <c r="G28" s="184">
        <v>0</v>
      </c>
      <c r="H28" s="184">
        <v>0</v>
      </c>
      <c r="I28" s="184">
        <v>0</v>
      </c>
    </row>
    <row r="29" ht="19.5" customHeight="1" spans="1:9">
      <c r="A29" s="174"/>
      <c r="B29" s="173" t="s">
        <v>82</v>
      </c>
      <c r="C29" s="186"/>
      <c r="D29" s="181" t="s">
        <v>83</v>
      </c>
      <c r="E29" s="173" t="s">
        <v>90</v>
      </c>
      <c r="F29" s="184">
        <v>0</v>
      </c>
      <c r="G29" s="184">
        <v>0</v>
      </c>
      <c r="H29" s="184">
        <v>0</v>
      </c>
      <c r="I29" s="184">
        <v>0</v>
      </c>
    </row>
    <row r="30" ht="19.5" customHeight="1" spans="1:9">
      <c r="A30" s="174"/>
      <c r="B30" s="173" t="s">
        <v>85</v>
      </c>
      <c r="C30" s="186"/>
      <c r="D30" s="181" t="s">
        <v>86</v>
      </c>
      <c r="E30" s="173" t="s">
        <v>93</v>
      </c>
      <c r="F30" s="184">
        <v>2369703.96</v>
      </c>
      <c r="G30" s="184">
        <v>0</v>
      </c>
      <c r="H30" s="184">
        <v>2369703.96</v>
      </c>
      <c r="I30" s="184">
        <v>0</v>
      </c>
    </row>
    <row r="31" ht="19.5" customHeight="1" spans="1:9">
      <c r="A31" s="174"/>
      <c r="B31" s="173" t="s">
        <v>88</v>
      </c>
      <c r="C31" s="186"/>
      <c r="D31" s="181" t="s">
        <v>89</v>
      </c>
      <c r="E31" s="173" t="s">
        <v>96</v>
      </c>
      <c r="F31" s="184">
        <v>0</v>
      </c>
      <c r="G31" s="184">
        <v>0</v>
      </c>
      <c r="H31" s="184">
        <v>0</v>
      </c>
      <c r="I31" s="184">
        <v>0</v>
      </c>
    </row>
    <row r="32" ht="19.5" customHeight="1" spans="1:9">
      <c r="A32" s="174"/>
      <c r="B32" s="173" t="s">
        <v>91</v>
      </c>
      <c r="C32" s="186"/>
      <c r="D32" s="174" t="s">
        <v>92</v>
      </c>
      <c r="E32" s="173" t="s">
        <v>100</v>
      </c>
      <c r="F32" s="184">
        <v>0</v>
      </c>
      <c r="G32" s="184">
        <v>0</v>
      </c>
      <c r="H32" s="184">
        <v>0</v>
      </c>
      <c r="I32" s="184">
        <v>0</v>
      </c>
    </row>
    <row r="33" ht="19.5" customHeight="1" spans="1:9">
      <c r="A33" s="174"/>
      <c r="B33" s="173" t="s">
        <v>94</v>
      </c>
      <c r="C33" s="186"/>
      <c r="D33" s="174" t="s">
        <v>95</v>
      </c>
      <c r="E33" s="173" t="s">
        <v>104</v>
      </c>
      <c r="F33" s="184">
        <v>0</v>
      </c>
      <c r="G33" s="184">
        <v>0</v>
      </c>
      <c r="H33" s="184">
        <v>0</v>
      </c>
      <c r="I33" s="184">
        <v>0</v>
      </c>
    </row>
    <row r="34" ht="19.5" customHeight="1" spans="1:9">
      <c r="A34" s="173" t="s">
        <v>97</v>
      </c>
      <c r="B34" s="173" t="s">
        <v>98</v>
      </c>
      <c r="C34" s="184">
        <v>37762268.4</v>
      </c>
      <c r="D34" s="173" t="s">
        <v>99</v>
      </c>
      <c r="E34" s="173" t="s">
        <v>108</v>
      </c>
      <c r="F34" s="184">
        <v>37765654.66</v>
      </c>
      <c r="G34" s="184">
        <v>35395950.7</v>
      </c>
      <c r="H34" s="184">
        <v>2369703.96</v>
      </c>
      <c r="I34" s="184">
        <v>0</v>
      </c>
    </row>
    <row r="35" ht="19.5" customHeight="1" spans="1:9">
      <c r="A35" s="174" t="s">
        <v>237</v>
      </c>
      <c r="B35" s="173" t="s">
        <v>102</v>
      </c>
      <c r="C35" s="184">
        <v>6938046.29</v>
      </c>
      <c r="D35" s="174" t="s">
        <v>238</v>
      </c>
      <c r="E35" s="173" t="s">
        <v>111</v>
      </c>
      <c r="F35" s="184">
        <v>6934660.03</v>
      </c>
      <c r="G35" s="184">
        <v>6934660.03</v>
      </c>
      <c r="H35" s="184">
        <v>0</v>
      </c>
      <c r="I35" s="184">
        <v>0</v>
      </c>
    </row>
    <row r="36" ht="19.5" customHeight="1" spans="1:9">
      <c r="A36" s="174" t="s">
        <v>234</v>
      </c>
      <c r="B36" s="173" t="s">
        <v>106</v>
      </c>
      <c r="C36" s="184">
        <v>6938046.29</v>
      </c>
      <c r="D36" s="174"/>
      <c r="E36" s="173" t="s">
        <v>239</v>
      </c>
      <c r="F36" s="186"/>
      <c r="G36" s="186"/>
      <c r="H36" s="186"/>
      <c r="I36" s="186"/>
    </row>
    <row r="37" ht="19.5" customHeight="1" spans="1:9">
      <c r="A37" s="174" t="s">
        <v>235</v>
      </c>
      <c r="B37" s="173" t="s">
        <v>110</v>
      </c>
      <c r="C37" s="184">
        <v>0</v>
      </c>
      <c r="D37" s="173"/>
      <c r="E37" s="173" t="s">
        <v>240</v>
      </c>
      <c r="F37" s="186"/>
      <c r="G37" s="186"/>
      <c r="H37" s="186"/>
      <c r="I37" s="186"/>
    </row>
    <row r="38" ht="19.5" customHeight="1" spans="1:9">
      <c r="A38" s="174" t="s">
        <v>236</v>
      </c>
      <c r="B38" s="173" t="s">
        <v>15</v>
      </c>
      <c r="C38" s="184">
        <v>0</v>
      </c>
      <c r="D38" s="174"/>
      <c r="E38" s="173" t="s">
        <v>241</v>
      </c>
      <c r="F38" s="186"/>
      <c r="G38" s="186"/>
      <c r="H38" s="186"/>
      <c r="I38" s="186"/>
    </row>
    <row r="39" ht="19.5" customHeight="1" spans="1:9">
      <c r="A39" s="173" t="s">
        <v>109</v>
      </c>
      <c r="B39" s="173" t="s">
        <v>18</v>
      </c>
      <c r="C39" s="184">
        <v>44700314.69</v>
      </c>
      <c r="D39" s="173" t="s">
        <v>109</v>
      </c>
      <c r="E39" s="173" t="s">
        <v>242</v>
      </c>
      <c r="F39" s="184">
        <v>44700314.69</v>
      </c>
      <c r="G39" s="184">
        <v>42330610.73</v>
      </c>
      <c r="H39" s="184">
        <v>2369703.96</v>
      </c>
      <c r="I39" s="184">
        <v>0</v>
      </c>
    </row>
    <row r="40" ht="19.5" customHeight="1" spans="1:9">
      <c r="A40" s="174" t="s">
        <v>243</v>
      </c>
      <c r="B40" s="174" t="s">
        <v>243</v>
      </c>
      <c r="C40" s="174" t="s">
        <v>243</v>
      </c>
      <c r="D40" s="174" t="s">
        <v>243</v>
      </c>
      <c r="E40" s="174" t="s">
        <v>243</v>
      </c>
      <c r="F40" s="174" t="s">
        <v>243</v>
      </c>
      <c r="G40" s="174" t="s">
        <v>243</v>
      </c>
      <c r="H40" s="174" t="s">
        <v>243</v>
      </c>
      <c r="I40" s="174"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2" t="s">
        <v>244</v>
      </c>
    </row>
    <row r="2" ht="15.75" spans="20:20">
      <c r="T2" s="172" t="s">
        <v>245</v>
      </c>
    </row>
    <row r="3" ht="15.75" spans="1:20">
      <c r="A3" s="172" t="s">
        <v>2</v>
      </c>
      <c r="T3" s="172" t="s">
        <v>3</v>
      </c>
    </row>
    <row r="4" ht="19.5" customHeight="1" spans="1:20">
      <c r="A4" s="179" t="s">
        <v>6</v>
      </c>
      <c r="B4" s="179" t="s">
        <v>6</v>
      </c>
      <c r="C4" s="179" t="s">
        <v>6</v>
      </c>
      <c r="D4" s="179" t="s">
        <v>6</v>
      </c>
      <c r="E4" s="179" t="s">
        <v>105</v>
      </c>
      <c r="F4" s="179" t="s">
        <v>105</v>
      </c>
      <c r="G4" s="179" t="s">
        <v>105</v>
      </c>
      <c r="H4" s="179" t="s">
        <v>246</v>
      </c>
      <c r="I4" s="179" t="s">
        <v>246</v>
      </c>
      <c r="J4" s="179" t="s">
        <v>246</v>
      </c>
      <c r="K4" s="179" t="s">
        <v>247</v>
      </c>
      <c r="L4" s="179" t="s">
        <v>247</v>
      </c>
      <c r="M4" s="179" t="s">
        <v>247</v>
      </c>
      <c r="N4" s="179" t="s">
        <v>247</v>
      </c>
      <c r="O4" s="179" t="s">
        <v>247</v>
      </c>
      <c r="P4" s="179" t="s">
        <v>107</v>
      </c>
      <c r="Q4" s="179" t="s">
        <v>107</v>
      </c>
      <c r="R4" s="179" t="s">
        <v>107</v>
      </c>
      <c r="S4" s="179" t="s">
        <v>107</v>
      </c>
      <c r="T4" s="179" t="s">
        <v>107</v>
      </c>
    </row>
    <row r="5" ht="19.5" customHeight="1" spans="1:20">
      <c r="A5" s="179" t="s">
        <v>121</v>
      </c>
      <c r="B5" s="179" t="s">
        <v>121</v>
      </c>
      <c r="C5" s="179" t="s">
        <v>121</v>
      </c>
      <c r="D5" s="179" t="s">
        <v>122</v>
      </c>
      <c r="E5" s="179" t="s">
        <v>128</v>
      </c>
      <c r="F5" s="179" t="s">
        <v>248</v>
      </c>
      <c r="G5" s="179" t="s">
        <v>249</v>
      </c>
      <c r="H5" s="179" t="s">
        <v>128</v>
      </c>
      <c r="I5" s="179" t="s">
        <v>217</v>
      </c>
      <c r="J5" s="179" t="s">
        <v>218</v>
      </c>
      <c r="K5" s="179" t="s">
        <v>128</v>
      </c>
      <c r="L5" s="179" t="s">
        <v>217</v>
      </c>
      <c r="M5" s="179" t="s">
        <v>217</v>
      </c>
      <c r="N5" s="179" t="s">
        <v>217</v>
      </c>
      <c r="O5" s="179" t="s">
        <v>218</v>
      </c>
      <c r="P5" s="179" t="s">
        <v>128</v>
      </c>
      <c r="Q5" s="179" t="s">
        <v>248</v>
      </c>
      <c r="R5" s="179" t="s">
        <v>249</v>
      </c>
      <c r="S5" s="179" t="s">
        <v>249</v>
      </c>
      <c r="T5" s="179" t="s">
        <v>249</v>
      </c>
    </row>
    <row r="6" ht="19.5" customHeight="1" spans="1:20">
      <c r="A6" s="179" t="s">
        <v>121</v>
      </c>
      <c r="B6" s="179" t="s">
        <v>121</v>
      </c>
      <c r="C6" s="179" t="s">
        <v>121</v>
      </c>
      <c r="D6" s="179" t="s">
        <v>122</v>
      </c>
      <c r="E6" s="179" t="s">
        <v>128</v>
      </c>
      <c r="F6" s="179" t="s">
        <v>248</v>
      </c>
      <c r="G6" s="179" t="s">
        <v>249</v>
      </c>
      <c r="H6" s="179" t="s">
        <v>128</v>
      </c>
      <c r="I6" s="179" t="s">
        <v>217</v>
      </c>
      <c r="J6" s="179" t="s">
        <v>218</v>
      </c>
      <c r="K6" s="179" t="s">
        <v>128</v>
      </c>
      <c r="L6" s="179" t="s">
        <v>123</v>
      </c>
      <c r="M6" s="179" t="s">
        <v>250</v>
      </c>
      <c r="N6" s="179" t="s">
        <v>251</v>
      </c>
      <c r="O6" s="179" t="s">
        <v>218</v>
      </c>
      <c r="P6" s="179" t="s">
        <v>128</v>
      </c>
      <c r="Q6" s="179" t="s">
        <v>248</v>
      </c>
      <c r="R6" s="179" t="s">
        <v>123</v>
      </c>
      <c r="S6" s="179" t="s">
        <v>252</v>
      </c>
      <c r="T6" s="179" t="s">
        <v>253</v>
      </c>
    </row>
    <row r="7" ht="19.5" customHeight="1" spans="1:20">
      <c r="A7" s="179" t="s">
        <v>121</v>
      </c>
      <c r="B7" s="179" t="s">
        <v>121</v>
      </c>
      <c r="C7" s="179" t="s">
        <v>121</v>
      </c>
      <c r="D7" s="179" t="s">
        <v>122</v>
      </c>
      <c r="E7" s="179" t="s">
        <v>128</v>
      </c>
      <c r="F7" s="179" t="s">
        <v>248</v>
      </c>
      <c r="G7" s="179" t="s">
        <v>249</v>
      </c>
      <c r="H7" s="179" t="s">
        <v>128</v>
      </c>
      <c r="I7" s="179" t="s">
        <v>217</v>
      </c>
      <c r="J7" s="179" t="s">
        <v>218</v>
      </c>
      <c r="K7" s="179" t="s">
        <v>128</v>
      </c>
      <c r="L7" s="179" t="s">
        <v>123</v>
      </c>
      <c r="M7" s="179" t="s">
        <v>250</v>
      </c>
      <c r="N7" s="179" t="s">
        <v>251</v>
      </c>
      <c r="O7" s="179" t="s">
        <v>218</v>
      </c>
      <c r="P7" s="179" t="s">
        <v>128</v>
      </c>
      <c r="Q7" s="179" t="s">
        <v>248</v>
      </c>
      <c r="R7" s="179" t="s">
        <v>123</v>
      </c>
      <c r="S7" s="179" t="s">
        <v>252</v>
      </c>
      <c r="T7" s="179" t="s">
        <v>253</v>
      </c>
    </row>
    <row r="8" ht="19.5" customHeight="1" spans="1:20">
      <c r="A8" s="179" t="s">
        <v>125</v>
      </c>
      <c r="B8" s="179" t="s">
        <v>126</v>
      </c>
      <c r="C8" s="179" t="s">
        <v>127</v>
      </c>
      <c r="D8" s="179" t="s">
        <v>10</v>
      </c>
      <c r="E8" s="183" t="s">
        <v>11</v>
      </c>
      <c r="F8" s="183" t="s">
        <v>12</v>
      </c>
      <c r="G8" s="183" t="s">
        <v>20</v>
      </c>
      <c r="H8" s="183" t="s">
        <v>24</v>
      </c>
      <c r="I8" s="183" t="s">
        <v>28</v>
      </c>
      <c r="J8" s="183" t="s">
        <v>32</v>
      </c>
      <c r="K8" s="183" t="s">
        <v>36</v>
      </c>
      <c r="L8" s="183" t="s">
        <v>40</v>
      </c>
      <c r="M8" s="183" t="s">
        <v>43</v>
      </c>
      <c r="N8" s="183" t="s">
        <v>46</v>
      </c>
      <c r="O8" s="183" t="s">
        <v>49</v>
      </c>
      <c r="P8" s="183" t="s">
        <v>52</v>
      </c>
      <c r="Q8" s="183" t="s">
        <v>55</v>
      </c>
      <c r="R8" s="183" t="s">
        <v>58</v>
      </c>
      <c r="S8" s="183" t="s">
        <v>61</v>
      </c>
      <c r="T8" s="183" t="s">
        <v>64</v>
      </c>
    </row>
    <row r="9" ht="19.5" customHeight="1" spans="1:20">
      <c r="A9" s="179" t="s">
        <v>125</v>
      </c>
      <c r="B9" s="179" t="s">
        <v>126</v>
      </c>
      <c r="C9" s="179" t="s">
        <v>127</v>
      </c>
      <c r="D9" s="179" t="s">
        <v>128</v>
      </c>
      <c r="E9" s="184">
        <v>6938046.29</v>
      </c>
      <c r="F9" s="184">
        <v>8300.63</v>
      </c>
      <c r="G9" s="184">
        <v>6929745.66</v>
      </c>
      <c r="H9" s="184">
        <v>35392564.44</v>
      </c>
      <c r="I9" s="184">
        <v>17331564.51</v>
      </c>
      <c r="J9" s="184">
        <v>18060999.93</v>
      </c>
      <c r="K9" s="184">
        <v>35395950.7</v>
      </c>
      <c r="L9" s="184">
        <v>17331958.19</v>
      </c>
      <c r="M9" s="184">
        <v>16357613.34</v>
      </c>
      <c r="N9" s="184">
        <v>974344.85</v>
      </c>
      <c r="O9" s="184">
        <v>18063992.51</v>
      </c>
      <c r="P9" s="184">
        <v>6934660.03</v>
      </c>
      <c r="Q9" s="184">
        <v>7906.95</v>
      </c>
      <c r="R9" s="184">
        <v>6926753.08</v>
      </c>
      <c r="S9" s="184">
        <v>6926753.08</v>
      </c>
      <c r="T9" s="184">
        <v>0</v>
      </c>
    </row>
    <row r="10" ht="19.5" customHeight="1" spans="1:20">
      <c r="A10" s="180" t="s">
        <v>129</v>
      </c>
      <c r="B10" s="181"/>
      <c r="C10" s="181"/>
      <c r="D10" s="181" t="s">
        <v>130</v>
      </c>
      <c r="E10" s="184">
        <v>6570.85</v>
      </c>
      <c r="F10" s="184">
        <v>6570.85</v>
      </c>
      <c r="G10" s="184">
        <v>0</v>
      </c>
      <c r="H10" s="184">
        <v>2258168.75</v>
      </c>
      <c r="I10" s="184">
        <v>2258168.75</v>
      </c>
      <c r="J10" s="184">
        <v>0</v>
      </c>
      <c r="K10" s="184">
        <v>2258168.75</v>
      </c>
      <c r="L10" s="184">
        <v>2258168.75</v>
      </c>
      <c r="M10" s="184">
        <v>2211768.75</v>
      </c>
      <c r="N10" s="184">
        <v>46400</v>
      </c>
      <c r="O10" s="184">
        <v>0</v>
      </c>
      <c r="P10" s="184">
        <v>6570.85</v>
      </c>
      <c r="Q10" s="184">
        <v>6570.85</v>
      </c>
      <c r="R10" s="184">
        <v>0</v>
      </c>
      <c r="S10" s="184">
        <v>0</v>
      </c>
      <c r="T10" s="184">
        <v>0</v>
      </c>
    </row>
    <row r="11" ht="19.5" customHeight="1" spans="1:20">
      <c r="A11" s="180" t="s">
        <v>131</v>
      </c>
      <c r="B11" s="181"/>
      <c r="C11" s="181"/>
      <c r="D11" s="181" t="s">
        <v>132</v>
      </c>
      <c r="E11" s="184">
        <v>6570.85</v>
      </c>
      <c r="F11" s="184">
        <v>6570.85</v>
      </c>
      <c r="G11" s="184">
        <v>0</v>
      </c>
      <c r="H11" s="184">
        <v>2156919.95</v>
      </c>
      <c r="I11" s="184">
        <v>2156919.95</v>
      </c>
      <c r="J11" s="184">
        <v>0</v>
      </c>
      <c r="K11" s="184">
        <v>2156919.95</v>
      </c>
      <c r="L11" s="184">
        <v>2156919.95</v>
      </c>
      <c r="M11" s="184">
        <v>2110519.95</v>
      </c>
      <c r="N11" s="184">
        <v>46400</v>
      </c>
      <c r="O11" s="184">
        <v>0</v>
      </c>
      <c r="P11" s="184">
        <v>6570.85</v>
      </c>
      <c r="Q11" s="184">
        <v>6570.85</v>
      </c>
      <c r="R11" s="184">
        <v>0</v>
      </c>
      <c r="S11" s="184">
        <v>0</v>
      </c>
      <c r="T11" s="184">
        <v>0</v>
      </c>
    </row>
    <row r="12" ht="19.5" customHeight="1" spans="1:20">
      <c r="A12" s="180" t="s">
        <v>133</v>
      </c>
      <c r="B12" s="181"/>
      <c r="C12" s="181"/>
      <c r="D12" s="181" t="s">
        <v>134</v>
      </c>
      <c r="E12" s="184">
        <v>6570.85</v>
      </c>
      <c r="F12" s="184">
        <v>6570.85</v>
      </c>
      <c r="G12" s="184">
        <v>0</v>
      </c>
      <c r="H12" s="184">
        <v>494928</v>
      </c>
      <c r="I12" s="184">
        <v>494928</v>
      </c>
      <c r="J12" s="184">
        <v>0</v>
      </c>
      <c r="K12" s="184">
        <v>494928</v>
      </c>
      <c r="L12" s="184">
        <v>494928</v>
      </c>
      <c r="M12" s="184">
        <v>476028</v>
      </c>
      <c r="N12" s="184">
        <v>18900</v>
      </c>
      <c r="O12" s="184">
        <v>0</v>
      </c>
      <c r="P12" s="184">
        <v>6570.85</v>
      </c>
      <c r="Q12" s="184">
        <v>6570.85</v>
      </c>
      <c r="R12" s="184">
        <v>0</v>
      </c>
      <c r="S12" s="184">
        <v>0</v>
      </c>
      <c r="T12" s="184">
        <v>0</v>
      </c>
    </row>
    <row r="13" ht="19.5" customHeight="1" spans="1:20">
      <c r="A13" s="180" t="s">
        <v>135</v>
      </c>
      <c r="B13" s="181"/>
      <c r="C13" s="181"/>
      <c r="D13" s="181" t="s">
        <v>136</v>
      </c>
      <c r="E13" s="184">
        <v>0</v>
      </c>
      <c r="F13" s="184">
        <v>0</v>
      </c>
      <c r="G13" s="184">
        <v>0</v>
      </c>
      <c r="H13" s="184">
        <v>472700</v>
      </c>
      <c r="I13" s="184">
        <v>472700</v>
      </c>
      <c r="J13" s="184">
        <v>0</v>
      </c>
      <c r="K13" s="184">
        <v>472700</v>
      </c>
      <c r="L13" s="184">
        <v>472700</v>
      </c>
      <c r="M13" s="184">
        <v>445200</v>
      </c>
      <c r="N13" s="184">
        <v>27500</v>
      </c>
      <c r="O13" s="184">
        <v>0</v>
      </c>
      <c r="P13" s="184">
        <v>0</v>
      </c>
      <c r="Q13" s="184">
        <v>0</v>
      </c>
      <c r="R13" s="184">
        <v>0</v>
      </c>
      <c r="S13" s="184">
        <v>0</v>
      </c>
      <c r="T13" s="184">
        <v>0</v>
      </c>
    </row>
    <row r="14" ht="19.5" customHeight="1" spans="1:20">
      <c r="A14" s="180" t="s">
        <v>137</v>
      </c>
      <c r="B14" s="181"/>
      <c r="C14" s="181"/>
      <c r="D14" s="181" t="s">
        <v>138</v>
      </c>
      <c r="E14" s="184">
        <v>0</v>
      </c>
      <c r="F14" s="184">
        <v>0</v>
      </c>
      <c r="G14" s="184">
        <v>0</v>
      </c>
      <c r="H14" s="184">
        <v>983404.48</v>
      </c>
      <c r="I14" s="184">
        <v>983404.48</v>
      </c>
      <c r="J14" s="184">
        <v>0</v>
      </c>
      <c r="K14" s="184">
        <v>983404.48</v>
      </c>
      <c r="L14" s="184">
        <v>983404.48</v>
      </c>
      <c r="M14" s="184">
        <v>983404.48</v>
      </c>
      <c r="N14" s="184">
        <v>0</v>
      </c>
      <c r="O14" s="184">
        <v>0</v>
      </c>
      <c r="P14" s="184">
        <v>0</v>
      </c>
      <c r="Q14" s="184">
        <v>0</v>
      </c>
      <c r="R14" s="184">
        <v>0</v>
      </c>
      <c r="S14" s="184">
        <v>0</v>
      </c>
      <c r="T14" s="184">
        <v>0</v>
      </c>
    </row>
    <row r="15" ht="19.5" customHeight="1" spans="1:20">
      <c r="A15" s="180" t="s">
        <v>139</v>
      </c>
      <c r="B15" s="181"/>
      <c r="C15" s="181"/>
      <c r="D15" s="181" t="s">
        <v>140</v>
      </c>
      <c r="E15" s="184">
        <v>0</v>
      </c>
      <c r="F15" s="184">
        <v>0</v>
      </c>
      <c r="G15" s="184">
        <v>0</v>
      </c>
      <c r="H15" s="184">
        <v>205887.47</v>
      </c>
      <c r="I15" s="184">
        <v>205887.47</v>
      </c>
      <c r="J15" s="184">
        <v>0</v>
      </c>
      <c r="K15" s="184">
        <v>205887.47</v>
      </c>
      <c r="L15" s="184">
        <v>205887.47</v>
      </c>
      <c r="M15" s="184">
        <v>205887.47</v>
      </c>
      <c r="N15" s="184">
        <v>0</v>
      </c>
      <c r="O15" s="184">
        <v>0</v>
      </c>
      <c r="P15" s="184">
        <v>0</v>
      </c>
      <c r="Q15" s="184">
        <v>0</v>
      </c>
      <c r="R15" s="184">
        <v>0</v>
      </c>
      <c r="S15" s="184">
        <v>0</v>
      </c>
      <c r="T15" s="184">
        <v>0</v>
      </c>
    </row>
    <row r="16" ht="19.5" customHeight="1" spans="1:20">
      <c r="A16" s="180" t="s">
        <v>141</v>
      </c>
      <c r="B16" s="181"/>
      <c r="C16" s="181"/>
      <c r="D16" s="181" t="s">
        <v>142</v>
      </c>
      <c r="E16" s="184">
        <v>0</v>
      </c>
      <c r="F16" s="184">
        <v>0</v>
      </c>
      <c r="G16" s="184">
        <v>0</v>
      </c>
      <c r="H16" s="184">
        <v>101248.8</v>
      </c>
      <c r="I16" s="184">
        <v>101248.8</v>
      </c>
      <c r="J16" s="184">
        <v>0</v>
      </c>
      <c r="K16" s="184">
        <v>101248.8</v>
      </c>
      <c r="L16" s="184">
        <v>101248.8</v>
      </c>
      <c r="M16" s="184">
        <v>101248.8</v>
      </c>
      <c r="N16" s="184">
        <v>0</v>
      </c>
      <c r="O16" s="184">
        <v>0</v>
      </c>
      <c r="P16" s="184">
        <v>0</v>
      </c>
      <c r="Q16" s="184">
        <v>0</v>
      </c>
      <c r="R16" s="184">
        <v>0</v>
      </c>
      <c r="S16" s="184">
        <v>0</v>
      </c>
      <c r="T16" s="184">
        <v>0</v>
      </c>
    </row>
    <row r="17" ht="19.5" customHeight="1" spans="1:20">
      <c r="A17" s="180" t="s">
        <v>143</v>
      </c>
      <c r="B17" s="181"/>
      <c r="C17" s="181"/>
      <c r="D17" s="181" t="s">
        <v>144</v>
      </c>
      <c r="E17" s="184">
        <v>0</v>
      </c>
      <c r="F17" s="184">
        <v>0</v>
      </c>
      <c r="G17" s="184">
        <v>0</v>
      </c>
      <c r="H17" s="184">
        <v>101248.8</v>
      </c>
      <c r="I17" s="184">
        <v>101248.8</v>
      </c>
      <c r="J17" s="184">
        <v>0</v>
      </c>
      <c r="K17" s="184">
        <v>101248.8</v>
      </c>
      <c r="L17" s="184">
        <v>101248.8</v>
      </c>
      <c r="M17" s="184">
        <v>101248.8</v>
      </c>
      <c r="N17" s="184">
        <v>0</v>
      </c>
      <c r="O17" s="184">
        <v>0</v>
      </c>
      <c r="P17" s="184">
        <v>0</v>
      </c>
      <c r="Q17" s="184">
        <v>0</v>
      </c>
      <c r="R17" s="184">
        <v>0</v>
      </c>
      <c r="S17" s="184">
        <v>0</v>
      </c>
      <c r="T17" s="184">
        <v>0</v>
      </c>
    </row>
    <row r="18" ht="19.5" customHeight="1" spans="1:20">
      <c r="A18" s="180" t="s">
        <v>145</v>
      </c>
      <c r="B18" s="181"/>
      <c r="C18" s="181"/>
      <c r="D18" s="181" t="s">
        <v>146</v>
      </c>
      <c r="E18" s="184">
        <v>0</v>
      </c>
      <c r="F18" s="184">
        <v>0</v>
      </c>
      <c r="G18" s="184">
        <v>0</v>
      </c>
      <c r="H18" s="184">
        <v>1024613.2</v>
      </c>
      <c r="I18" s="184">
        <v>1024613.2</v>
      </c>
      <c r="J18" s="184">
        <v>0</v>
      </c>
      <c r="K18" s="184">
        <v>1024567.1</v>
      </c>
      <c r="L18" s="184">
        <v>1024567.1</v>
      </c>
      <c r="M18" s="184">
        <v>1024567.1</v>
      </c>
      <c r="N18" s="184">
        <v>0</v>
      </c>
      <c r="O18" s="184">
        <v>0</v>
      </c>
      <c r="P18" s="184">
        <v>46.1</v>
      </c>
      <c r="Q18" s="184">
        <v>46.1</v>
      </c>
      <c r="R18" s="184">
        <v>0</v>
      </c>
      <c r="S18" s="184">
        <v>0</v>
      </c>
      <c r="T18" s="184">
        <v>0</v>
      </c>
    </row>
    <row r="19" ht="19.5" customHeight="1" spans="1:20">
      <c r="A19" s="180" t="s">
        <v>147</v>
      </c>
      <c r="B19" s="181"/>
      <c r="C19" s="181"/>
      <c r="D19" s="181" t="s">
        <v>148</v>
      </c>
      <c r="E19" s="184">
        <v>0</v>
      </c>
      <c r="F19" s="184">
        <v>0</v>
      </c>
      <c r="G19" s="184">
        <v>0</v>
      </c>
      <c r="H19" s="184">
        <v>1024613.2</v>
      </c>
      <c r="I19" s="184">
        <v>1024613.2</v>
      </c>
      <c r="J19" s="184">
        <v>0</v>
      </c>
      <c r="K19" s="184">
        <v>1024567.1</v>
      </c>
      <c r="L19" s="184">
        <v>1024567.1</v>
      </c>
      <c r="M19" s="184">
        <v>1024567.1</v>
      </c>
      <c r="N19" s="184">
        <v>0</v>
      </c>
      <c r="O19" s="184">
        <v>0</v>
      </c>
      <c r="P19" s="184">
        <v>46.1</v>
      </c>
      <c r="Q19" s="184">
        <v>46.1</v>
      </c>
      <c r="R19" s="184">
        <v>0</v>
      </c>
      <c r="S19" s="184">
        <v>0</v>
      </c>
      <c r="T19" s="184">
        <v>0</v>
      </c>
    </row>
    <row r="20" ht="19.5" customHeight="1" spans="1:20">
      <c r="A20" s="180" t="s">
        <v>149</v>
      </c>
      <c r="B20" s="181"/>
      <c r="C20" s="181"/>
      <c r="D20" s="181" t="s">
        <v>150</v>
      </c>
      <c r="E20" s="184">
        <v>0</v>
      </c>
      <c r="F20" s="184">
        <v>0</v>
      </c>
      <c r="G20" s="184">
        <v>0</v>
      </c>
      <c r="H20" s="184">
        <v>117239.83</v>
      </c>
      <c r="I20" s="184">
        <v>117239.83</v>
      </c>
      <c r="J20" s="184">
        <v>0</v>
      </c>
      <c r="K20" s="184">
        <v>117239.83</v>
      </c>
      <c r="L20" s="184">
        <v>117239.83</v>
      </c>
      <c r="M20" s="184">
        <v>117239.83</v>
      </c>
      <c r="N20" s="184">
        <v>0</v>
      </c>
      <c r="O20" s="184">
        <v>0</v>
      </c>
      <c r="P20" s="184">
        <v>0</v>
      </c>
      <c r="Q20" s="184">
        <v>0</v>
      </c>
      <c r="R20" s="184">
        <v>0</v>
      </c>
      <c r="S20" s="184">
        <v>0</v>
      </c>
      <c r="T20" s="184">
        <v>0</v>
      </c>
    </row>
    <row r="21" ht="19.5" customHeight="1" spans="1:20">
      <c r="A21" s="180" t="s">
        <v>151</v>
      </c>
      <c r="B21" s="181"/>
      <c r="C21" s="181"/>
      <c r="D21" s="181" t="s">
        <v>152</v>
      </c>
      <c r="E21" s="184">
        <v>0</v>
      </c>
      <c r="F21" s="184">
        <v>0</v>
      </c>
      <c r="G21" s="184">
        <v>0</v>
      </c>
      <c r="H21" s="184">
        <v>337516.51</v>
      </c>
      <c r="I21" s="184">
        <v>337516.51</v>
      </c>
      <c r="J21" s="184">
        <v>0</v>
      </c>
      <c r="K21" s="184">
        <v>337516.51</v>
      </c>
      <c r="L21" s="184">
        <v>337516.51</v>
      </c>
      <c r="M21" s="184">
        <v>337516.51</v>
      </c>
      <c r="N21" s="184">
        <v>0</v>
      </c>
      <c r="O21" s="184">
        <v>0</v>
      </c>
      <c r="P21" s="184">
        <v>0</v>
      </c>
      <c r="Q21" s="184">
        <v>0</v>
      </c>
      <c r="R21" s="184">
        <v>0</v>
      </c>
      <c r="S21" s="184">
        <v>0</v>
      </c>
      <c r="T21" s="184">
        <v>0</v>
      </c>
    </row>
    <row r="22" ht="19.5" customHeight="1" spans="1:20">
      <c r="A22" s="180" t="s">
        <v>153</v>
      </c>
      <c r="B22" s="181"/>
      <c r="C22" s="181"/>
      <c r="D22" s="181" t="s">
        <v>154</v>
      </c>
      <c r="E22" s="184">
        <v>0</v>
      </c>
      <c r="F22" s="184">
        <v>0</v>
      </c>
      <c r="G22" s="184">
        <v>0</v>
      </c>
      <c r="H22" s="184">
        <v>489954.45</v>
      </c>
      <c r="I22" s="184">
        <v>489954.45</v>
      </c>
      <c r="J22" s="184">
        <v>0</v>
      </c>
      <c r="K22" s="184">
        <v>489908.35</v>
      </c>
      <c r="L22" s="184">
        <v>489908.35</v>
      </c>
      <c r="M22" s="184">
        <v>489908.35</v>
      </c>
      <c r="N22" s="184">
        <v>0</v>
      </c>
      <c r="O22" s="184">
        <v>0</v>
      </c>
      <c r="P22" s="184">
        <v>46.1</v>
      </c>
      <c r="Q22" s="184">
        <v>46.1</v>
      </c>
      <c r="R22" s="184">
        <v>0</v>
      </c>
      <c r="S22" s="184">
        <v>0</v>
      </c>
      <c r="T22" s="184">
        <v>0</v>
      </c>
    </row>
    <row r="23" ht="19.5" customHeight="1" spans="1:20">
      <c r="A23" s="180" t="s">
        <v>155</v>
      </c>
      <c r="B23" s="181"/>
      <c r="C23" s="181"/>
      <c r="D23" s="181" t="s">
        <v>156</v>
      </c>
      <c r="E23" s="184">
        <v>0</v>
      </c>
      <c r="F23" s="184">
        <v>0</v>
      </c>
      <c r="G23" s="184">
        <v>0</v>
      </c>
      <c r="H23" s="184">
        <v>79902.41</v>
      </c>
      <c r="I23" s="184">
        <v>79902.41</v>
      </c>
      <c r="J23" s="184">
        <v>0</v>
      </c>
      <c r="K23" s="184">
        <v>79902.41</v>
      </c>
      <c r="L23" s="184">
        <v>79902.41</v>
      </c>
      <c r="M23" s="184">
        <v>79902.41</v>
      </c>
      <c r="N23" s="184">
        <v>0</v>
      </c>
      <c r="O23" s="184">
        <v>0</v>
      </c>
      <c r="P23" s="184">
        <v>0</v>
      </c>
      <c r="Q23" s="184">
        <v>0</v>
      </c>
      <c r="R23" s="184">
        <v>0</v>
      </c>
      <c r="S23" s="184">
        <v>0</v>
      </c>
      <c r="T23" s="184">
        <v>0</v>
      </c>
    </row>
    <row r="24" ht="19.5" customHeight="1" spans="1:20">
      <c r="A24" s="180" t="s">
        <v>157</v>
      </c>
      <c r="B24" s="181"/>
      <c r="C24" s="181"/>
      <c r="D24" s="181" t="s">
        <v>158</v>
      </c>
      <c r="E24" s="184">
        <v>0</v>
      </c>
      <c r="F24" s="184">
        <v>0</v>
      </c>
      <c r="G24" s="184">
        <v>0</v>
      </c>
      <c r="H24" s="184">
        <v>9063520</v>
      </c>
      <c r="I24" s="184">
        <v>0</v>
      </c>
      <c r="J24" s="184">
        <v>9063520</v>
      </c>
      <c r="K24" s="184">
        <v>9063520</v>
      </c>
      <c r="L24" s="184">
        <v>0</v>
      </c>
      <c r="M24" s="184">
        <v>0</v>
      </c>
      <c r="N24" s="184">
        <v>0</v>
      </c>
      <c r="O24" s="184">
        <v>9063520</v>
      </c>
      <c r="P24" s="184">
        <v>0</v>
      </c>
      <c r="Q24" s="184">
        <v>0</v>
      </c>
      <c r="R24" s="184">
        <v>0</v>
      </c>
      <c r="S24" s="184">
        <v>0</v>
      </c>
      <c r="T24" s="184">
        <v>0</v>
      </c>
    </row>
    <row r="25" ht="19.5" customHeight="1" spans="1:20">
      <c r="A25" s="180" t="s">
        <v>159</v>
      </c>
      <c r="B25" s="181"/>
      <c r="C25" s="181"/>
      <c r="D25" s="181" t="s">
        <v>160</v>
      </c>
      <c r="E25" s="184">
        <v>0</v>
      </c>
      <c r="F25" s="184">
        <v>0</v>
      </c>
      <c r="G25" s="184">
        <v>0</v>
      </c>
      <c r="H25" s="184">
        <v>50000</v>
      </c>
      <c r="I25" s="184">
        <v>0</v>
      </c>
      <c r="J25" s="184">
        <v>50000</v>
      </c>
      <c r="K25" s="184">
        <v>50000</v>
      </c>
      <c r="L25" s="184">
        <v>0</v>
      </c>
      <c r="M25" s="184">
        <v>0</v>
      </c>
      <c r="N25" s="184">
        <v>0</v>
      </c>
      <c r="O25" s="184">
        <v>50000</v>
      </c>
      <c r="P25" s="184">
        <v>0</v>
      </c>
      <c r="Q25" s="184">
        <v>0</v>
      </c>
      <c r="R25" s="184">
        <v>0</v>
      </c>
      <c r="S25" s="184">
        <v>0</v>
      </c>
      <c r="T25" s="184">
        <v>0</v>
      </c>
    </row>
    <row r="26" ht="19.5" customHeight="1" spans="1:20">
      <c r="A26" s="180" t="s">
        <v>161</v>
      </c>
      <c r="B26" s="181"/>
      <c r="C26" s="181"/>
      <c r="D26" s="181" t="s">
        <v>162</v>
      </c>
      <c r="E26" s="184">
        <v>0</v>
      </c>
      <c r="F26" s="184">
        <v>0</v>
      </c>
      <c r="G26" s="184">
        <v>0</v>
      </c>
      <c r="H26" s="184">
        <v>50000</v>
      </c>
      <c r="I26" s="184">
        <v>0</v>
      </c>
      <c r="J26" s="184">
        <v>50000</v>
      </c>
      <c r="K26" s="184">
        <v>50000</v>
      </c>
      <c r="L26" s="184">
        <v>0</v>
      </c>
      <c r="M26" s="184">
        <v>0</v>
      </c>
      <c r="N26" s="184">
        <v>0</v>
      </c>
      <c r="O26" s="184">
        <v>50000</v>
      </c>
      <c r="P26" s="184">
        <v>0</v>
      </c>
      <c r="Q26" s="184">
        <v>0</v>
      </c>
      <c r="R26" s="184">
        <v>0</v>
      </c>
      <c r="S26" s="184">
        <v>0</v>
      </c>
      <c r="T26" s="184">
        <v>0</v>
      </c>
    </row>
    <row r="27" ht="19.5" customHeight="1" spans="1:20">
      <c r="A27" s="180" t="s">
        <v>163</v>
      </c>
      <c r="B27" s="181"/>
      <c r="C27" s="181"/>
      <c r="D27" s="181" t="s">
        <v>164</v>
      </c>
      <c r="E27" s="184">
        <v>0</v>
      </c>
      <c r="F27" s="184">
        <v>0</v>
      </c>
      <c r="G27" s="184">
        <v>0</v>
      </c>
      <c r="H27" s="184">
        <v>9013520</v>
      </c>
      <c r="I27" s="184">
        <v>0</v>
      </c>
      <c r="J27" s="184">
        <v>9013520</v>
      </c>
      <c r="K27" s="184">
        <v>9013520</v>
      </c>
      <c r="L27" s="184">
        <v>0</v>
      </c>
      <c r="M27" s="184">
        <v>0</v>
      </c>
      <c r="N27" s="184">
        <v>0</v>
      </c>
      <c r="O27" s="184">
        <v>9013520</v>
      </c>
      <c r="P27" s="184">
        <v>0</v>
      </c>
      <c r="Q27" s="184">
        <v>0</v>
      </c>
      <c r="R27" s="184">
        <v>0</v>
      </c>
      <c r="S27" s="184">
        <v>0</v>
      </c>
      <c r="T27" s="184">
        <v>0</v>
      </c>
    </row>
    <row r="28" ht="19.5" customHeight="1" spans="1:20">
      <c r="A28" s="180" t="s">
        <v>165</v>
      </c>
      <c r="B28" s="181"/>
      <c r="C28" s="181"/>
      <c r="D28" s="181" t="s">
        <v>166</v>
      </c>
      <c r="E28" s="184">
        <v>0</v>
      </c>
      <c r="F28" s="184">
        <v>0</v>
      </c>
      <c r="G28" s="184">
        <v>0</v>
      </c>
      <c r="H28" s="184">
        <v>8913520</v>
      </c>
      <c r="I28" s="184">
        <v>0</v>
      </c>
      <c r="J28" s="184">
        <v>8913520</v>
      </c>
      <c r="K28" s="184">
        <v>8913520</v>
      </c>
      <c r="L28" s="184">
        <v>0</v>
      </c>
      <c r="M28" s="184">
        <v>0</v>
      </c>
      <c r="N28" s="184">
        <v>0</v>
      </c>
      <c r="O28" s="184">
        <v>8913520</v>
      </c>
      <c r="P28" s="184">
        <v>0</v>
      </c>
      <c r="Q28" s="184">
        <v>0</v>
      </c>
      <c r="R28" s="184">
        <v>0</v>
      </c>
      <c r="S28" s="184">
        <v>0</v>
      </c>
      <c r="T28" s="184">
        <v>0</v>
      </c>
    </row>
    <row r="29" ht="19.5" customHeight="1" spans="1:20">
      <c r="A29" s="180" t="s">
        <v>167</v>
      </c>
      <c r="B29" s="181"/>
      <c r="C29" s="181"/>
      <c r="D29" s="181" t="s">
        <v>168</v>
      </c>
      <c r="E29" s="184">
        <v>0</v>
      </c>
      <c r="F29" s="184">
        <v>0</v>
      </c>
      <c r="G29" s="184">
        <v>0</v>
      </c>
      <c r="H29" s="184">
        <v>100000</v>
      </c>
      <c r="I29" s="184">
        <v>0</v>
      </c>
      <c r="J29" s="184">
        <v>100000</v>
      </c>
      <c r="K29" s="184">
        <v>100000</v>
      </c>
      <c r="L29" s="184">
        <v>0</v>
      </c>
      <c r="M29" s="184">
        <v>0</v>
      </c>
      <c r="N29" s="184">
        <v>0</v>
      </c>
      <c r="O29" s="184">
        <v>100000</v>
      </c>
      <c r="P29" s="184">
        <v>0</v>
      </c>
      <c r="Q29" s="184">
        <v>0</v>
      </c>
      <c r="R29" s="184">
        <v>0</v>
      </c>
      <c r="S29" s="184">
        <v>0</v>
      </c>
      <c r="T29" s="184">
        <v>0</v>
      </c>
    </row>
    <row r="30" ht="19.5" customHeight="1" spans="1:20">
      <c r="A30" s="180" t="s">
        <v>169</v>
      </c>
      <c r="B30" s="181"/>
      <c r="C30" s="181"/>
      <c r="D30" s="181" t="s">
        <v>170</v>
      </c>
      <c r="E30" s="184">
        <v>6931475.44</v>
      </c>
      <c r="F30" s="184">
        <v>1729.78</v>
      </c>
      <c r="G30" s="184">
        <v>6929745.66</v>
      </c>
      <c r="H30" s="184">
        <v>21963905.49</v>
      </c>
      <c r="I30" s="184">
        <v>13162097.56</v>
      </c>
      <c r="J30" s="184">
        <v>8801807.93</v>
      </c>
      <c r="K30" s="184">
        <v>21967337.85</v>
      </c>
      <c r="L30" s="184">
        <v>13162537.34</v>
      </c>
      <c r="M30" s="184">
        <v>12234592.49</v>
      </c>
      <c r="N30" s="184">
        <v>927944.85</v>
      </c>
      <c r="O30" s="184">
        <v>8804800.51</v>
      </c>
      <c r="P30" s="184">
        <v>6928043.08</v>
      </c>
      <c r="Q30" s="184">
        <v>1290</v>
      </c>
      <c r="R30" s="184">
        <v>6926753.08</v>
      </c>
      <c r="S30" s="184">
        <v>6926753.08</v>
      </c>
      <c r="T30" s="184">
        <v>0</v>
      </c>
    </row>
    <row r="31" ht="19.5" customHeight="1" spans="1:20">
      <c r="A31" s="180" t="s">
        <v>171</v>
      </c>
      <c r="B31" s="181"/>
      <c r="C31" s="181"/>
      <c r="D31" s="181" t="s">
        <v>172</v>
      </c>
      <c r="E31" s="184">
        <v>6931475.44</v>
      </c>
      <c r="F31" s="184">
        <v>1729.78</v>
      </c>
      <c r="G31" s="184">
        <v>6929745.66</v>
      </c>
      <c r="H31" s="184">
        <v>21559047.88</v>
      </c>
      <c r="I31" s="184">
        <v>13162097.56</v>
      </c>
      <c r="J31" s="184">
        <v>8396950.32</v>
      </c>
      <c r="K31" s="184">
        <v>21562480.24</v>
      </c>
      <c r="L31" s="184">
        <v>13162537.34</v>
      </c>
      <c r="M31" s="184">
        <v>12234592.49</v>
      </c>
      <c r="N31" s="184">
        <v>927944.85</v>
      </c>
      <c r="O31" s="184">
        <v>8399942.9</v>
      </c>
      <c r="P31" s="184">
        <v>6928043.08</v>
      </c>
      <c r="Q31" s="184">
        <v>1290</v>
      </c>
      <c r="R31" s="184">
        <v>6926753.08</v>
      </c>
      <c r="S31" s="184">
        <v>6926753.08</v>
      </c>
      <c r="T31" s="184">
        <v>0</v>
      </c>
    </row>
    <row r="32" ht="19.5" customHeight="1" spans="1:20">
      <c r="A32" s="180" t="s">
        <v>173</v>
      </c>
      <c r="B32" s="181"/>
      <c r="C32" s="181"/>
      <c r="D32" s="181" t="s">
        <v>174</v>
      </c>
      <c r="E32" s="184">
        <v>1729.78</v>
      </c>
      <c r="F32" s="184">
        <v>1729.78</v>
      </c>
      <c r="G32" s="184">
        <v>0</v>
      </c>
      <c r="H32" s="184">
        <v>2466649.67</v>
      </c>
      <c r="I32" s="184">
        <v>2466649.67</v>
      </c>
      <c r="J32" s="184">
        <v>0</v>
      </c>
      <c r="K32" s="184">
        <v>2467089.45</v>
      </c>
      <c r="L32" s="184">
        <v>2467089.45</v>
      </c>
      <c r="M32" s="184">
        <v>1804278</v>
      </c>
      <c r="N32" s="184">
        <v>662811.45</v>
      </c>
      <c r="O32" s="184">
        <v>0</v>
      </c>
      <c r="P32" s="184">
        <v>1290</v>
      </c>
      <c r="Q32" s="184">
        <v>1290</v>
      </c>
      <c r="R32" s="184">
        <v>0</v>
      </c>
      <c r="S32" s="184">
        <v>0</v>
      </c>
      <c r="T32" s="184">
        <v>0</v>
      </c>
    </row>
    <row r="33" ht="19.5" customHeight="1" spans="1:20">
      <c r="A33" s="180" t="s">
        <v>175</v>
      </c>
      <c r="B33" s="181"/>
      <c r="C33" s="181"/>
      <c r="D33" s="181" t="s">
        <v>176</v>
      </c>
      <c r="E33" s="184">
        <v>0</v>
      </c>
      <c r="F33" s="184">
        <v>0</v>
      </c>
      <c r="G33" s="184">
        <v>0</v>
      </c>
      <c r="H33" s="184">
        <v>6092151.53</v>
      </c>
      <c r="I33" s="184">
        <v>6092151.53</v>
      </c>
      <c r="J33" s="184">
        <v>0</v>
      </c>
      <c r="K33" s="184">
        <v>6092151.53</v>
      </c>
      <c r="L33" s="184">
        <v>6092151.53</v>
      </c>
      <c r="M33" s="184">
        <v>5827018.13</v>
      </c>
      <c r="N33" s="184">
        <v>265133.4</v>
      </c>
      <c r="O33" s="184">
        <v>0</v>
      </c>
      <c r="P33" s="184">
        <v>0</v>
      </c>
      <c r="Q33" s="184">
        <v>0</v>
      </c>
      <c r="R33" s="184">
        <v>0</v>
      </c>
      <c r="S33" s="184">
        <v>0</v>
      </c>
      <c r="T33" s="184">
        <v>0</v>
      </c>
    </row>
    <row r="34" ht="19.5" customHeight="1" spans="1:20">
      <c r="A34" s="180" t="s">
        <v>177</v>
      </c>
      <c r="B34" s="181"/>
      <c r="C34" s="181"/>
      <c r="D34" s="181" t="s">
        <v>178</v>
      </c>
      <c r="E34" s="184">
        <v>6924440.38</v>
      </c>
      <c r="F34" s="184">
        <v>0</v>
      </c>
      <c r="G34" s="184">
        <v>6924440.38</v>
      </c>
      <c r="H34" s="184">
        <v>0</v>
      </c>
      <c r="I34" s="184">
        <v>0</v>
      </c>
      <c r="J34" s="184">
        <v>0</v>
      </c>
      <c r="K34" s="184">
        <v>0</v>
      </c>
      <c r="L34" s="184">
        <v>0</v>
      </c>
      <c r="M34" s="184">
        <v>0</v>
      </c>
      <c r="N34" s="184">
        <v>0</v>
      </c>
      <c r="O34" s="184">
        <v>0</v>
      </c>
      <c r="P34" s="184">
        <v>6924440.38</v>
      </c>
      <c r="Q34" s="184">
        <v>0</v>
      </c>
      <c r="R34" s="184">
        <v>6924440.38</v>
      </c>
      <c r="S34" s="184">
        <v>6924440.38</v>
      </c>
      <c r="T34" s="184">
        <v>0</v>
      </c>
    </row>
    <row r="35" ht="19.5" customHeight="1" spans="1:20">
      <c r="A35" s="180" t="s">
        <v>179</v>
      </c>
      <c r="B35" s="181"/>
      <c r="C35" s="181"/>
      <c r="D35" s="181" t="s">
        <v>180</v>
      </c>
      <c r="E35" s="184">
        <v>0</v>
      </c>
      <c r="F35" s="184">
        <v>0</v>
      </c>
      <c r="G35" s="184">
        <v>0</v>
      </c>
      <c r="H35" s="184">
        <v>401100</v>
      </c>
      <c r="I35" s="184">
        <v>0</v>
      </c>
      <c r="J35" s="184">
        <v>401100</v>
      </c>
      <c r="K35" s="184">
        <v>401100</v>
      </c>
      <c r="L35" s="184">
        <v>0</v>
      </c>
      <c r="M35" s="184">
        <v>0</v>
      </c>
      <c r="N35" s="184">
        <v>0</v>
      </c>
      <c r="O35" s="184">
        <v>401100</v>
      </c>
      <c r="P35" s="184">
        <v>0</v>
      </c>
      <c r="Q35" s="184">
        <v>0</v>
      </c>
      <c r="R35" s="184">
        <v>0</v>
      </c>
      <c r="S35" s="184">
        <v>0</v>
      </c>
      <c r="T35" s="184">
        <v>0</v>
      </c>
    </row>
    <row r="36" ht="19.5" customHeight="1" spans="1:20">
      <c r="A36" s="180" t="s">
        <v>181</v>
      </c>
      <c r="B36" s="181"/>
      <c r="C36" s="181"/>
      <c r="D36" s="181" t="s">
        <v>182</v>
      </c>
      <c r="E36" s="184">
        <v>0</v>
      </c>
      <c r="F36" s="184">
        <v>0</v>
      </c>
      <c r="G36" s="184">
        <v>0</v>
      </c>
      <c r="H36" s="184">
        <v>3323802</v>
      </c>
      <c r="I36" s="184">
        <v>0</v>
      </c>
      <c r="J36" s="184">
        <v>3323802</v>
      </c>
      <c r="K36" s="184">
        <v>3323802</v>
      </c>
      <c r="L36" s="184">
        <v>0</v>
      </c>
      <c r="M36" s="184">
        <v>0</v>
      </c>
      <c r="N36" s="184">
        <v>0</v>
      </c>
      <c r="O36" s="184">
        <v>3323802</v>
      </c>
      <c r="P36" s="184">
        <v>0</v>
      </c>
      <c r="Q36" s="184">
        <v>0</v>
      </c>
      <c r="R36" s="184">
        <v>0</v>
      </c>
      <c r="S36" s="184">
        <v>0</v>
      </c>
      <c r="T36" s="184">
        <v>0</v>
      </c>
    </row>
    <row r="37" ht="19.5" customHeight="1" spans="1:20">
      <c r="A37" s="180" t="s">
        <v>183</v>
      </c>
      <c r="B37" s="181"/>
      <c r="C37" s="181"/>
      <c r="D37" s="181" t="s">
        <v>184</v>
      </c>
      <c r="E37" s="184">
        <v>0</v>
      </c>
      <c r="F37" s="184">
        <v>0</v>
      </c>
      <c r="G37" s="184">
        <v>0</v>
      </c>
      <c r="H37" s="184">
        <v>28000</v>
      </c>
      <c r="I37" s="184">
        <v>0</v>
      </c>
      <c r="J37" s="184">
        <v>28000</v>
      </c>
      <c r="K37" s="184">
        <v>28000</v>
      </c>
      <c r="L37" s="184">
        <v>0</v>
      </c>
      <c r="M37" s="184">
        <v>0</v>
      </c>
      <c r="N37" s="184">
        <v>0</v>
      </c>
      <c r="O37" s="184">
        <v>28000</v>
      </c>
      <c r="P37" s="184">
        <v>0</v>
      </c>
      <c r="Q37" s="184">
        <v>0</v>
      </c>
      <c r="R37" s="184">
        <v>0</v>
      </c>
      <c r="S37" s="184">
        <v>0</v>
      </c>
      <c r="T37" s="184">
        <v>0</v>
      </c>
    </row>
    <row r="38" ht="19.5" customHeight="1" spans="1:20">
      <c r="A38" s="180" t="s">
        <v>185</v>
      </c>
      <c r="B38" s="181"/>
      <c r="C38" s="181"/>
      <c r="D38" s="181" t="s">
        <v>186</v>
      </c>
      <c r="E38" s="184">
        <v>0</v>
      </c>
      <c r="F38" s="184">
        <v>0</v>
      </c>
      <c r="G38" s="184">
        <v>0</v>
      </c>
      <c r="H38" s="184">
        <v>0</v>
      </c>
      <c r="I38" s="184">
        <v>0</v>
      </c>
      <c r="J38" s="184">
        <v>0</v>
      </c>
      <c r="K38" s="184">
        <v>0</v>
      </c>
      <c r="L38" s="184">
        <v>0</v>
      </c>
      <c r="M38" s="184">
        <v>0</v>
      </c>
      <c r="N38" s="184">
        <v>0</v>
      </c>
      <c r="O38" s="184">
        <v>0</v>
      </c>
      <c r="P38" s="184">
        <v>0</v>
      </c>
      <c r="Q38" s="184">
        <v>0</v>
      </c>
      <c r="R38" s="184">
        <v>0</v>
      </c>
      <c r="S38" s="184">
        <v>0</v>
      </c>
      <c r="T38" s="184">
        <v>0</v>
      </c>
    </row>
    <row r="39" ht="19.5" customHeight="1" spans="1:20">
      <c r="A39" s="180" t="s">
        <v>187</v>
      </c>
      <c r="B39" s="181"/>
      <c r="C39" s="181"/>
      <c r="D39" s="181" t="s">
        <v>188</v>
      </c>
      <c r="E39" s="184">
        <v>2312.7</v>
      </c>
      <c r="F39" s="184">
        <v>0</v>
      </c>
      <c r="G39" s="184">
        <v>2312.7</v>
      </c>
      <c r="H39" s="184">
        <v>7773330.36</v>
      </c>
      <c r="I39" s="184">
        <v>4603296.36</v>
      </c>
      <c r="J39" s="184">
        <v>3170034</v>
      </c>
      <c r="K39" s="184">
        <v>7773330.36</v>
      </c>
      <c r="L39" s="184">
        <v>4603296.36</v>
      </c>
      <c r="M39" s="184">
        <v>4603296.36</v>
      </c>
      <c r="N39" s="184">
        <v>0</v>
      </c>
      <c r="O39" s="184">
        <v>3170034</v>
      </c>
      <c r="P39" s="184">
        <v>2312.7</v>
      </c>
      <c r="Q39" s="184">
        <v>0</v>
      </c>
      <c r="R39" s="184">
        <v>2312.7</v>
      </c>
      <c r="S39" s="184">
        <v>2312.7</v>
      </c>
      <c r="T39" s="184">
        <v>0</v>
      </c>
    </row>
    <row r="40" ht="19.5" customHeight="1" spans="1:20">
      <c r="A40" s="180" t="s">
        <v>189</v>
      </c>
      <c r="B40" s="181"/>
      <c r="C40" s="181"/>
      <c r="D40" s="181" t="s">
        <v>190</v>
      </c>
      <c r="E40" s="184">
        <v>0</v>
      </c>
      <c r="F40" s="184">
        <v>0</v>
      </c>
      <c r="G40" s="184">
        <v>0</v>
      </c>
      <c r="H40" s="184">
        <v>178333</v>
      </c>
      <c r="I40" s="184">
        <v>0</v>
      </c>
      <c r="J40" s="184">
        <v>178333</v>
      </c>
      <c r="K40" s="184">
        <v>178333</v>
      </c>
      <c r="L40" s="184">
        <v>0</v>
      </c>
      <c r="M40" s="184">
        <v>0</v>
      </c>
      <c r="N40" s="184">
        <v>0</v>
      </c>
      <c r="O40" s="184">
        <v>178333</v>
      </c>
      <c r="P40" s="184">
        <v>0</v>
      </c>
      <c r="Q40" s="184">
        <v>0</v>
      </c>
      <c r="R40" s="184">
        <v>0</v>
      </c>
      <c r="S40" s="184">
        <v>0</v>
      </c>
      <c r="T40" s="184">
        <v>0</v>
      </c>
    </row>
    <row r="41" ht="19.5" customHeight="1" spans="1:20">
      <c r="A41" s="180" t="s">
        <v>191</v>
      </c>
      <c r="B41" s="181"/>
      <c r="C41" s="181"/>
      <c r="D41" s="181" t="s">
        <v>192</v>
      </c>
      <c r="E41" s="184">
        <v>2992.58</v>
      </c>
      <c r="F41" s="184">
        <v>0</v>
      </c>
      <c r="G41" s="184">
        <v>2992.58</v>
      </c>
      <c r="H41" s="184">
        <v>1295681.32</v>
      </c>
      <c r="I41" s="184">
        <v>0</v>
      </c>
      <c r="J41" s="184">
        <v>1295681.32</v>
      </c>
      <c r="K41" s="184">
        <v>1298673.9</v>
      </c>
      <c r="L41" s="184">
        <v>0</v>
      </c>
      <c r="M41" s="184">
        <v>0</v>
      </c>
      <c r="N41" s="184">
        <v>0</v>
      </c>
      <c r="O41" s="184">
        <v>1298673.9</v>
      </c>
      <c r="P41" s="184">
        <v>0</v>
      </c>
      <c r="Q41" s="184">
        <v>0</v>
      </c>
      <c r="R41" s="184">
        <v>0</v>
      </c>
      <c r="S41" s="184">
        <v>0</v>
      </c>
      <c r="T41" s="184">
        <v>0</v>
      </c>
    </row>
    <row r="42" ht="19.5" customHeight="1" spans="1:20">
      <c r="A42" s="180" t="s">
        <v>193</v>
      </c>
      <c r="B42" s="181"/>
      <c r="C42" s="181"/>
      <c r="D42" s="181" t="s">
        <v>194</v>
      </c>
      <c r="E42" s="184">
        <v>0</v>
      </c>
      <c r="F42" s="184">
        <v>0</v>
      </c>
      <c r="G42" s="184">
        <v>0</v>
      </c>
      <c r="H42" s="184">
        <v>404857.61</v>
      </c>
      <c r="I42" s="184">
        <v>0</v>
      </c>
      <c r="J42" s="184">
        <v>404857.61</v>
      </c>
      <c r="K42" s="184">
        <v>404857.61</v>
      </c>
      <c r="L42" s="184">
        <v>0</v>
      </c>
      <c r="M42" s="184">
        <v>0</v>
      </c>
      <c r="N42" s="184">
        <v>0</v>
      </c>
      <c r="O42" s="184">
        <v>404857.61</v>
      </c>
      <c r="P42" s="184">
        <v>0</v>
      </c>
      <c r="Q42" s="184">
        <v>0</v>
      </c>
      <c r="R42" s="184">
        <v>0</v>
      </c>
      <c r="S42" s="184">
        <v>0</v>
      </c>
      <c r="T42" s="184">
        <v>0</v>
      </c>
    </row>
    <row r="43" ht="19.5" customHeight="1" spans="1:20">
      <c r="A43" s="180" t="s">
        <v>195</v>
      </c>
      <c r="B43" s="181"/>
      <c r="C43" s="181"/>
      <c r="D43" s="181" t="s">
        <v>196</v>
      </c>
      <c r="E43" s="184">
        <v>0</v>
      </c>
      <c r="F43" s="184">
        <v>0</v>
      </c>
      <c r="G43" s="184">
        <v>0</v>
      </c>
      <c r="H43" s="184">
        <v>404857.61</v>
      </c>
      <c r="I43" s="184">
        <v>0</v>
      </c>
      <c r="J43" s="184">
        <v>404857.61</v>
      </c>
      <c r="K43" s="184">
        <v>404857.61</v>
      </c>
      <c r="L43" s="184">
        <v>0</v>
      </c>
      <c r="M43" s="184">
        <v>0</v>
      </c>
      <c r="N43" s="184">
        <v>0</v>
      </c>
      <c r="O43" s="184">
        <v>404857.61</v>
      </c>
      <c r="P43" s="184">
        <v>0</v>
      </c>
      <c r="Q43" s="184">
        <v>0</v>
      </c>
      <c r="R43" s="184">
        <v>0</v>
      </c>
      <c r="S43" s="184">
        <v>0</v>
      </c>
      <c r="T43" s="184">
        <v>0</v>
      </c>
    </row>
    <row r="44" ht="19.5" customHeight="1" spans="1:20">
      <c r="A44" s="180" t="s">
        <v>197</v>
      </c>
      <c r="B44" s="181"/>
      <c r="C44" s="181"/>
      <c r="D44" s="181" t="s">
        <v>198</v>
      </c>
      <c r="E44" s="184">
        <v>0</v>
      </c>
      <c r="F44" s="184">
        <v>0</v>
      </c>
      <c r="G44" s="184">
        <v>0</v>
      </c>
      <c r="H44" s="184">
        <v>195672</v>
      </c>
      <c r="I44" s="184">
        <v>0</v>
      </c>
      <c r="J44" s="184">
        <v>195672</v>
      </c>
      <c r="K44" s="184">
        <v>195672</v>
      </c>
      <c r="L44" s="184">
        <v>0</v>
      </c>
      <c r="M44" s="184">
        <v>0</v>
      </c>
      <c r="N44" s="184">
        <v>0</v>
      </c>
      <c r="O44" s="184">
        <v>195672</v>
      </c>
      <c r="P44" s="184">
        <v>0</v>
      </c>
      <c r="Q44" s="184">
        <v>0</v>
      </c>
      <c r="R44" s="184">
        <v>0</v>
      </c>
      <c r="S44" s="184">
        <v>0</v>
      </c>
      <c r="T44" s="184">
        <v>0</v>
      </c>
    </row>
    <row r="45" ht="19.5" customHeight="1" spans="1:20">
      <c r="A45" s="180" t="s">
        <v>199</v>
      </c>
      <c r="B45" s="181"/>
      <c r="C45" s="181"/>
      <c r="D45" s="181" t="s">
        <v>200</v>
      </c>
      <c r="E45" s="184">
        <v>0</v>
      </c>
      <c r="F45" s="184">
        <v>0</v>
      </c>
      <c r="G45" s="184">
        <v>0</v>
      </c>
      <c r="H45" s="184">
        <v>195672</v>
      </c>
      <c r="I45" s="184">
        <v>0</v>
      </c>
      <c r="J45" s="184">
        <v>195672</v>
      </c>
      <c r="K45" s="184">
        <v>195672</v>
      </c>
      <c r="L45" s="184">
        <v>0</v>
      </c>
      <c r="M45" s="184">
        <v>0</v>
      </c>
      <c r="N45" s="184">
        <v>0</v>
      </c>
      <c r="O45" s="184">
        <v>195672</v>
      </c>
      <c r="P45" s="184">
        <v>0</v>
      </c>
      <c r="Q45" s="184">
        <v>0</v>
      </c>
      <c r="R45" s="184">
        <v>0</v>
      </c>
      <c r="S45" s="184">
        <v>0</v>
      </c>
      <c r="T45" s="184">
        <v>0</v>
      </c>
    </row>
    <row r="46" ht="19.5" customHeight="1" spans="1:20">
      <c r="A46" s="180" t="s">
        <v>201</v>
      </c>
      <c r="B46" s="181"/>
      <c r="C46" s="181"/>
      <c r="D46" s="181" t="s">
        <v>200</v>
      </c>
      <c r="E46" s="184">
        <v>0</v>
      </c>
      <c r="F46" s="184">
        <v>0</v>
      </c>
      <c r="G46" s="184">
        <v>0</v>
      </c>
      <c r="H46" s="184">
        <v>195672</v>
      </c>
      <c r="I46" s="184">
        <v>0</v>
      </c>
      <c r="J46" s="184">
        <v>195672</v>
      </c>
      <c r="K46" s="184">
        <v>195672</v>
      </c>
      <c r="L46" s="184">
        <v>0</v>
      </c>
      <c r="M46" s="184">
        <v>0</v>
      </c>
      <c r="N46" s="184">
        <v>0</v>
      </c>
      <c r="O46" s="184">
        <v>195672</v>
      </c>
      <c r="P46" s="184">
        <v>0</v>
      </c>
      <c r="Q46" s="184">
        <v>0</v>
      </c>
      <c r="R46" s="184">
        <v>0</v>
      </c>
      <c r="S46" s="184">
        <v>0</v>
      </c>
      <c r="T46" s="184">
        <v>0</v>
      </c>
    </row>
    <row r="47" ht="19.5" customHeight="1" spans="1:20">
      <c r="A47" s="180" t="s">
        <v>202</v>
      </c>
      <c r="B47" s="181"/>
      <c r="C47" s="181"/>
      <c r="D47" s="181" t="s">
        <v>203</v>
      </c>
      <c r="E47" s="184">
        <v>0</v>
      </c>
      <c r="F47" s="184">
        <v>0</v>
      </c>
      <c r="G47" s="184">
        <v>0</v>
      </c>
      <c r="H47" s="184">
        <v>886685</v>
      </c>
      <c r="I47" s="184">
        <v>886685</v>
      </c>
      <c r="J47" s="184">
        <v>0</v>
      </c>
      <c r="K47" s="184">
        <v>886685</v>
      </c>
      <c r="L47" s="184">
        <v>886685</v>
      </c>
      <c r="M47" s="184">
        <v>886685</v>
      </c>
      <c r="N47" s="184">
        <v>0</v>
      </c>
      <c r="O47" s="184">
        <v>0</v>
      </c>
      <c r="P47" s="184">
        <v>0</v>
      </c>
      <c r="Q47" s="184">
        <v>0</v>
      </c>
      <c r="R47" s="184">
        <v>0</v>
      </c>
      <c r="S47" s="184">
        <v>0</v>
      </c>
      <c r="T47" s="184">
        <v>0</v>
      </c>
    </row>
    <row r="48" ht="19.5" customHeight="1" spans="1:20">
      <c r="A48" s="180" t="s">
        <v>204</v>
      </c>
      <c r="B48" s="181"/>
      <c r="C48" s="181"/>
      <c r="D48" s="181" t="s">
        <v>205</v>
      </c>
      <c r="E48" s="184">
        <v>0</v>
      </c>
      <c r="F48" s="184">
        <v>0</v>
      </c>
      <c r="G48" s="184">
        <v>0</v>
      </c>
      <c r="H48" s="184">
        <v>886685</v>
      </c>
      <c r="I48" s="184">
        <v>886685</v>
      </c>
      <c r="J48" s="184">
        <v>0</v>
      </c>
      <c r="K48" s="184">
        <v>886685</v>
      </c>
      <c r="L48" s="184">
        <v>886685</v>
      </c>
      <c r="M48" s="184">
        <v>886685</v>
      </c>
      <c r="N48" s="184">
        <v>0</v>
      </c>
      <c r="O48" s="184">
        <v>0</v>
      </c>
      <c r="P48" s="184">
        <v>0</v>
      </c>
      <c r="Q48" s="184">
        <v>0</v>
      </c>
      <c r="R48" s="184">
        <v>0</v>
      </c>
      <c r="S48" s="184">
        <v>0</v>
      </c>
      <c r="T48" s="184">
        <v>0</v>
      </c>
    </row>
    <row r="49" ht="19.5" customHeight="1" spans="1:20">
      <c r="A49" s="180" t="s">
        <v>206</v>
      </c>
      <c r="B49" s="181"/>
      <c r="C49" s="181"/>
      <c r="D49" s="181" t="s">
        <v>207</v>
      </c>
      <c r="E49" s="184">
        <v>0</v>
      </c>
      <c r="F49" s="184">
        <v>0</v>
      </c>
      <c r="G49" s="184">
        <v>0</v>
      </c>
      <c r="H49" s="184">
        <v>886685</v>
      </c>
      <c r="I49" s="184">
        <v>886685</v>
      </c>
      <c r="J49" s="184">
        <v>0</v>
      </c>
      <c r="K49" s="184">
        <v>886685</v>
      </c>
      <c r="L49" s="184">
        <v>886685</v>
      </c>
      <c r="M49" s="184">
        <v>886685</v>
      </c>
      <c r="N49" s="184">
        <v>0</v>
      </c>
      <c r="O49" s="184">
        <v>0</v>
      </c>
      <c r="P49" s="184">
        <v>0</v>
      </c>
      <c r="Q49" s="184">
        <v>0</v>
      </c>
      <c r="R49" s="184">
        <v>0</v>
      </c>
      <c r="S49" s="184">
        <v>0</v>
      </c>
      <c r="T49" s="184">
        <v>0</v>
      </c>
    </row>
    <row r="50" ht="19.5" customHeight="1" spans="1:20">
      <c r="A50" s="181" t="s">
        <v>254</v>
      </c>
      <c r="B50" s="181" t="s">
        <v>254</v>
      </c>
      <c r="C50" s="181" t="s">
        <v>254</v>
      </c>
      <c r="D50" s="181" t="s">
        <v>254</v>
      </c>
      <c r="E50" s="181" t="s">
        <v>254</v>
      </c>
      <c r="F50" s="181" t="s">
        <v>254</v>
      </c>
      <c r="G50" s="181" t="s">
        <v>254</v>
      </c>
      <c r="H50" s="181" t="s">
        <v>254</v>
      </c>
      <c r="I50" s="181" t="s">
        <v>254</v>
      </c>
      <c r="J50" s="181" t="s">
        <v>254</v>
      </c>
      <c r="K50" s="181" t="s">
        <v>254</v>
      </c>
      <c r="L50" s="181" t="s">
        <v>254</v>
      </c>
      <c r="M50" s="181" t="s">
        <v>254</v>
      </c>
      <c r="N50" s="181" t="s">
        <v>254</v>
      </c>
      <c r="O50" s="181" t="s">
        <v>254</v>
      </c>
      <c r="P50" s="181" t="s">
        <v>254</v>
      </c>
      <c r="Q50" s="181" t="s">
        <v>254</v>
      </c>
      <c r="R50" s="181" t="s">
        <v>254</v>
      </c>
      <c r="S50" s="181" t="s">
        <v>254</v>
      </c>
      <c r="T50" s="181" t="s">
        <v>254</v>
      </c>
    </row>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T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82" t="s">
        <v>255</v>
      </c>
    </row>
    <row r="2" spans="9:9">
      <c r="I2" s="177" t="s">
        <v>256</v>
      </c>
    </row>
    <row r="3" ht="15.75" spans="1:9">
      <c r="A3" s="172" t="s">
        <v>2</v>
      </c>
      <c r="I3" s="177" t="s">
        <v>3</v>
      </c>
    </row>
    <row r="4" ht="19.5" customHeight="1" spans="1:9">
      <c r="A4" s="179" t="s">
        <v>250</v>
      </c>
      <c r="B4" s="179" t="s">
        <v>250</v>
      </c>
      <c r="C4" s="179" t="s">
        <v>250</v>
      </c>
      <c r="D4" s="179" t="s">
        <v>251</v>
      </c>
      <c r="E4" s="179" t="s">
        <v>251</v>
      </c>
      <c r="F4" s="179" t="s">
        <v>251</v>
      </c>
      <c r="G4" s="179" t="s">
        <v>251</v>
      </c>
      <c r="H4" s="179" t="s">
        <v>251</v>
      </c>
      <c r="I4" s="179" t="s">
        <v>251</v>
      </c>
    </row>
    <row r="5" ht="19.5" customHeight="1" spans="1:9">
      <c r="A5" s="179" t="s">
        <v>257</v>
      </c>
      <c r="B5" s="179" t="s">
        <v>122</v>
      </c>
      <c r="C5" s="179" t="s">
        <v>8</v>
      </c>
      <c r="D5" s="179" t="s">
        <v>257</v>
      </c>
      <c r="E5" s="179" t="s">
        <v>122</v>
      </c>
      <c r="F5" s="179" t="s">
        <v>8</v>
      </c>
      <c r="G5" s="179" t="s">
        <v>257</v>
      </c>
      <c r="H5" s="179" t="s">
        <v>122</v>
      </c>
      <c r="I5" s="179" t="s">
        <v>8</v>
      </c>
    </row>
    <row r="6" ht="19.5" customHeight="1" spans="1:9">
      <c r="A6" s="179" t="s">
        <v>257</v>
      </c>
      <c r="B6" s="179" t="s">
        <v>122</v>
      </c>
      <c r="C6" s="179" t="s">
        <v>8</v>
      </c>
      <c r="D6" s="179" t="s">
        <v>257</v>
      </c>
      <c r="E6" s="179" t="s">
        <v>122</v>
      </c>
      <c r="F6" s="179" t="s">
        <v>8</v>
      </c>
      <c r="G6" s="179" t="s">
        <v>257</v>
      </c>
      <c r="H6" s="179" t="s">
        <v>122</v>
      </c>
      <c r="I6" s="179" t="s">
        <v>8</v>
      </c>
    </row>
    <row r="7" ht="19.5" customHeight="1" spans="1:9">
      <c r="A7" s="181" t="s">
        <v>258</v>
      </c>
      <c r="B7" s="181" t="s">
        <v>259</v>
      </c>
      <c r="C7" s="184">
        <v>15134136.54</v>
      </c>
      <c r="D7" s="181" t="s">
        <v>260</v>
      </c>
      <c r="E7" s="181" t="s">
        <v>261</v>
      </c>
      <c r="F7" s="184">
        <v>974344.85</v>
      </c>
      <c r="G7" s="181" t="s">
        <v>262</v>
      </c>
      <c r="H7" s="181" t="s">
        <v>263</v>
      </c>
      <c r="I7" s="184">
        <v>0</v>
      </c>
    </row>
    <row r="8" ht="19.5" customHeight="1" spans="1:9">
      <c r="A8" s="181" t="s">
        <v>264</v>
      </c>
      <c r="B8" s="181" t="s">
        <v>265</v>
      </c>
      <c r="C8" s="184">
        <v>3020400</v>
      </c>
      <c r="D8" s="181" t="s">
        <v>266</v>
      </c>
      <c r="E8" s="181" t="s">
        <v>267</v>
      </c>
      <c r="F8" s="184">
        <v>67106.88</v>
      </c>
      <c r="G8" s="181" t="s">
        <v>268</v>
      </c>
      <c r="H8" s="181" t="s">
        <v>269</v>
      </c>
      <c r="I8" s="184">
        <v>0</v>
      </c>
    </row>
    <row r="9" ht="19.5" customHeight="1" spans="1:9">
      <c r="A9" s="181" t="s">
        <v>270</v>
      </c>
      <c r="B9" s="181" t="s">
        <v>271</v>
      </c>
      <c r="C9" s="184">
        <v>926950</v>
      </c>
      <c r="D9" s="181" t="s">
        <v>272</v>
      </c>
      <c r="E9" s="181" t="s">
        <v>273</v>
      </c>
      <c r="F9" s="184">
        <v>0</v>
      </c>
      <c r="G9" s="181" t="s">
        <v>274</v>
      </c>
      <c r="H9" s="181" t="s">
        <v>275</v>
      </c>
      <c r="I9" s="184">
        <v>0</v>
      </c>
    </row>
    <row r="10" ht="19.5" customHeight="1" spans="1:9">
      <c r="A10" s="181" t="s">
        <v>276</v>
      </c>
      <c r="B10" s="181" t="s">
        <v>277</v>
      </c>
      <c r="C10" s="184">
        <v>886370</v>
      </c>
      <c r="D10" s="181" t="s">
        <v>278</v>
      </c>
      <c r="E10" s="181" t="s">
        <v>279</v>
      </c>
      <c r="F10" s="184">
        <v>0</v>
      </c>
      <c r="G10" s="181" t="s">
        <v>280</v>
      </c>
      <c r="H10" s="181" t="s">
        <v>281</v>
      </c>
      <c r="I10" s="184">
        <v>0</v>
      </c>
    </row>
    <row r="11" ht="19.5" customHeight="1" spans="1:9">
      <c r="A11" s="181" t="s">
        <v>282</v>
      </c>
      <c r="B11" s="181" t="s">
        <v>283</v>
      </c>
      <c r="C11" s="184">
        <v>0</v>
      </c>
      <c r="D11" s="181" t="s">
        <v>284</v>
      </c>
      <c r="E11" s="181" t="s">
        <v>285</v>
      </c>
      <c r="F11" s="184">
        <v>0</v>
      </c>
      <c r="G11" s="181" t="s">
        <v>286</v>
      </c>
      <c r="H11" s="181" t="s">
        <v>287</v>
      </c>
      <c r="I11" s="184">
        <v>0</v>
      </c>
    </row>
    <row r="12" ht="19.5" customHeight="1" spans="1:9">
      <c r="A12" s="181" t="s">
        <v>288</v>
      </c>
      <c r="B12" s="181" t="s">
        <v>289</v>
      </c>
      <c r="C12" s="184">
        <v>2763344</v>
      </c>
      <c r="D12" s="181" t="s">
        <v>290</v>
      </c>
      <c r="E12" s="181" t="s">
        <v>291</v>
      </c>
      <c r="F12" s="184">
        <v>0</v>
      </c>
      <c r="G12" s="181" t="s">
        <v>292</v>
      </c>
      <c r="H12" s="181" t="s">
        <v>293</v>
      </c>
      <c r="I12" s="184">
        <v>0</v>
      </c>
    </row>
    <row r="13" ht="19.5" customHeight="1" spans="1:9">
      <c r="A13" s="181" t="s">
        <v>294</v>
      </c>
      <c r="B13" s="181" t="s">
        <v>295</v>
      </c>
      <c r="C13" s="184">
        <v>983404.48</v>
      </c>
      <c r="D13" s="181" t="s">
        <v>296</v>
      </c>
      <c r="E13" s="181" t="s">
        <v>297</v>
      </c>
      <c r="F13" s="184">
        <v>100</v>
      </c>
      <c r="G13" s="181" t="s">
        <v>298</v>
      </c>
      <c r="H13" s="181" t="s">
        <v>299</v>
      </c>
      <c r="I13" s="184">
        <v>0</v>
      </c>
    </row>
    <row r="14" ht="19.5" customHeight="1" spans="1:9">
      <c r="A14" s="181" t="s">
        <v>300</v>
      </c>
      <c r="B14" s="181" t="s">
        <v>301</v>
      </c>
      <c r="C14" s="184">
        <v>205887.47</v>
      </c>
      <c r="D14" s="181" t="s">
        <v>302</v>
      </c>
      <c r="E14" s="181" t="s">
        <v>303</v>
      </c>
      <c r="F14" s="184">
        <v>0</v>
      </c>
      <c r="G14" s="181" t="s">
        <v>304</v>
      </c>
      <c r="H14" s="181" t="s">
        <v>305</v>
      </c>
      <c r="I14" s="184">
        <v>0</v>
      </c>
    </row>
    <row r="15" ht="19.5" customHeight="1" spans="1:9">
      <c r="A15" s="181" t="s">
        <v>306</v>
      </c>
      <c r="B15" s="181" t="s">
        <v>307</v>
      </c>
      <c r="C15" s="184">
        <v>454756.34</v>
      </c>
      <c r="D15" s="181" t="s">
        <v>308</v>
      </c>
      <c r="E15" s="181" t="s">
        <v>309</v>
      </c>
      <c r="F15" s="184">
        <v>0</v>
      </c>
      <c r="G15" s="181" t="s">
        <v>310</v>
      </c>
      <c r="H15" s="181" t="s">
        <v>311</v>
      </c>
      <c r="I15" s="184">
        <v>0</v>
      </c>
    </row>
    <row r="16" ht="19.5" customHeight="1" spans="1:9">
      <c r="A16" s="181" t="s">
        <v>312</v>
      </c>
      <c r="B16" s="181" t="s">
        <v>313</v>
      </c>
      <c r="C16" s="184">
        <v>489908.35</v>
      </c>
      <c r="D16" s="181" t="s">
        <v>314</v>
      </c>
      <c r="E16" s="181" t="s">
        <v>315</v>
      </c>
      <c r="F16" s="184">
        <v>32875.48</v>
      </c>
      <c r="G16" s="181" t="s">
        <v>316</v>
      </c>
      <c r="H16" s="181" t="s">
        <v>317</v>
      </c>
      <c r="I16" s="184">
        <v>0</v>
      </c>
    </row>
    <row r="17" ht="19.5" customHeight="1" spans="1:9">
      <c r="A17" s="181" t="s">
        <v>318</v>
      </c>
      <c r="B17" s="181" t="s">
        <v>319</v>
      </c>
      <c r="C17" s="184">
        <v>114134.54</v>
      </c>
      <c r="D17" s="181" t="s">
        <v>320</v>
      </c>
      <c r="E17" s="181" t="s">
        <v>321</v>
      </c>
      <c r="F17" s="184">
        <v>36360</v>
      </c>
      <c r="G17" s="181" t="s">
        <v>322</v>
      </c>
      <c r="H17" s="181" t="s">
        <v>323</v>
      </c>
      <c r="I17" s="184">
        <v>0</v>
      </c>
    </row>
    <row r="18" ht="19.5" customHeight="1" spans="1:9">
      <c r="A18" s="181" t="s">
        <v>324</v>
      </c>
      <c r="B18" s="181" t="s">
        <v>325</v>
      </c>
      <c r="C18" s="184">
        <v>886685</v>
      </c>
      <c r="D18" s="181" t="s">
        <v>326</v>
      </c>
      <c r="E18" s="181" t="s">
        <v>327</v>
      </c>
      <c r="F18" s="184">
        <v>8298.8</v>
      </c>
      <c r="G18" s="181" t="s">
        <v>328</v>
      </c>
      <c r="H18" s="181" t="s">
        <v>329</v>
      </c>
      <c r="I18" s="184">
        <v>0</v>
      </c>
    </row>
    <row r="19" ht="19.5" customHeight="1" spans="1:9">
      <c r="A19" s="181" t="s">
        <v>330</v>
      </c>
      <c r="B19" s="181" t="s">
        <v>331</v>
      </c>
      <c r="C19" s="184">
        <v>0</v>
      </c>
      <c r="D19" s="181" t="s">
        <v>332</v>
      </c>
      <c r="E19" s="181" t="s">
        <v>333</v>
      </c>
      <c r="F19" s="184">
        <v>1800</v>
      </c>
      <c r="G19" s="181" t="s">
        <v>334</v>
      </c>
      <c r="H19" s="181" t="s">
        <v>335</v>
      </c>
      <c r="I19" s="184">
        <v>0</v>
      </c>
    </row>
    <row r="20" ht="19.5" customHeight="1" spans="1:9">
      <c r="A20" s="181" t="s">
        <v>336</v>
      </c>
      <c r="B20" s="181" t="s">
        <v>337</v>
      </c>
      <c r="C20" s="184">
        <v>4402296.36</v>
      </c>
      <c r="D20" s="181" t="s">
        <v>338</v>
      </c>
      <c r="E20" s="181" t="s">
        <v>339</v>
      </c>
      <c r="F20" s="184">
        <v>1355</v>
      </c>
      <c r="G20" s="181" t="s">
        <v>340</v>
      </c>
      <c r="H20" s="181" t="s">
        <v>341</v>
      </c>
      <c r="I20" s="184">
        <v>0</v>
      </c>
    </row>
    <row r="21" ht="19.5" customHeight="1" spans="1:9">
      <c r="A21" s="181" t="s">
        <v>342</v>
      </c>
      <c r="B21" s="181" t="s">
        <v>343</v>
      </c>
      <c r="C21" s="184">
        <v>1223476.8</v>
      </c>
      <c r="D21" s="181" t="s">
        <v>344</v>
      </c>
      <c r="E21" s="181" t="s">
        <v>345</v>
      </c>
      <c r="F21" s="184">
        <v>0</v>
      </c>
      <c r="G21" s="181" t="s">
        <v>346</v>
      </c>
      <c r="H21" s="181" t="s">
        <v>347</v>
      </c>
      <c r="I21" s="184">
        <v>0</v>
      </c>
    </row>
    <row r="22" ht="19.5" customHeight="1" spans="1:9">
      <c r="A22" s="181" t="s">
        <v>348</v>
      </c>
      <c r="B22" s="181" t="s">
        <v>349</v>
      </c>
      <c r="C22" s="184">
        <v>148428</v>
      </c>
      <c r="D22" s="181" t="s">
        <v>350</v>
      </c>
      <c r="E22" s="181" t="s">
        <v>351</v>
      </c>
      <c r="F22" s="184">
        <v>2060</v>
      </c>
      <c r="G22" s="181" t="s">
        <v>352</v>
      </c>
      <c r="H22" s="181" t="s">
        <v>353</v>
      </c>
      <c r="I22" s="184">
        <v>0</v>
      </c>
    </row>
    <row r="23" ht="19.5" customHeight="1" spans="1:9">
      <c r="A23" s="181" t="s">
        <v>354</v>
      </c>
      <c r="B23" s="181" t="s">
        <v>355</v>
      </c>
      <c r="C23" s="184">
        <v>0</v>
      </c>
      <c r="D23" s="181" t="s">
        <v>356</v>
      </c>
      <c r="E23" s="181" t="s">
        <v>357</v>
      </c>
      <c r="F23" s="184">
        <v>0</v>
      </c>
      <c r="G23" s="181" t="s">
        <v>358</v>
      </c>
      <c r="H23" s="181" t="s">
        <v>359</v>
      </c>
      <c r="I23" s="184">
        <v>0</v>
      </c>
    </row>
    <row r="24" ht="19.5" customHeight="1" spans="1:9">
      <c r="A24" s="181" t="s">
        <v>360</v>
      </c>
      <c r="B24" s="181" t="s">
        <v>361</v>
      </c>
      <c r="C24" s="184">
        <v>0</v>
      </c>
      <c r="D24" s="181" t="s">
        <v>362</v>
      </c>
      <c r="E24" s="181" t="s">
        <v>363</v>
      </c>
      <c r="F24" s="184">
        <v>0</v>
      </c>
      <c r="G24" s="181" t="s">
        <v>364</v>
      </c>
      <c r="H24" s="181" t="s">
        <v>365</v>
      </c>
      <c r="I24" s="184">
        <v>0</v>
      </c>
    </row>
    <row r="25" ht="19.5" customHeight="1" spans="1:9">
      <c r="A25" s="181" t="s">
        <v>366</v>
      </c>
      <c r="B25" s="181" t="s">
        <v>367</v>
      </c>
      <c r="C25" s="184">
        <v>0</v>
      </c>
      <c r="D25" s="181" t="s">
        <v>368</v>
      </c>
      <c r="E25" s="181" t="s">
        <v>369</v>
      </c>
      <c r="F25" s="184">
        <v>0</v>
      </c>
      <c r="G25" s="181" t="s">
        <v>370</v>
      </c>
      <c r="H25" s="181" t="s">
        <v>371</v>
      </c>
      <c r="I25" s="184">
        <v>0</v>
      </c>
    </row>
    <row r="26" ht="19.5" customHeight="1" spans="1:9">
      <c r="A26" s="181" t="s">
        <v>372</v>
      </c>
      <c r="B26" s="181" t="s">
        <v>373</v>
      </c>
      <c r="C26" s="184">
        <v>1075048.8</v>
      </c>
      <c r="D26" s="181" t="s">
        <v>374</v>
      </c>
      <c r="E26" s="181" t="s">
        <v>375</v>
      </c>
      <c r="F26" s="184">
        <v>0</v>
      </c>
      <c r="G26" s="181" t="s">
        <v>376</v>
      </c>
      <c r="H26" s="181" t="s">
        <v>377</v>
      </c>
      <c r="I26" s="184">
        <v>0</v>
      </c>
    </row>
    <row r="27" ht="19.5" customHeight="1" spans="1:9">
      <c r="A27" s="181" t="s">
        <v>378</v>
      </c>
      <c r="B27" s="181" t="s">
        <v>379</v>
      </c>
      <c r="C27" s="184">
        <v>0</v>
      </c>
      <c r="D27" s="181" t="s">
        <v>380</v>
      </c>
      <c r="E27" s="181" t="s">
        <v>381</v>
      </c>
      <c r="F27" s="184">
        <v>147280</v>
      </c>
      <c r="G27" s="181" t="s">
        <v>382</v>
      </c>
      <c r="H27" s="181" t="s">
        <v>383</v>
      </c>
      <c r="I27" s="184">
        <v>0</v>
      </c>
    </row>
    <row r="28" ht="19.5" customHeight="1" spans="1:9">
      <c r="A28" s="181" t="s">
        <v>384</v>
      </c>
      <c r="B28" s="181" t="s">
        <v>385</v>
      </c>
      <c r="C28" s="184">
        <v>0</v>
      </c>
      <c r="D28" s="181" t="s">
        <v>386</v>
      </c>
      <c r="E28" s="181" t="s">
        <v>387</v>
      </c>
      <c r="F28" s="184">
        <v>0</v>
      </c>
      <c r="G28" s="181" t="s">
        <v>388</v>
      </c>
      <c r="H28" s="181" t="s">
        <v>389</v>
      </c>
      <c r="I28" s="184">
        <v>0</v>
      </c>
    </row>
    <row r="29" ht="19.5" customHeight="1" spans="1:9">
      <c r="A29" s="181" t="s">
        <v>390</v>
      </c>
      <c r="B29" s="181" t="s">
        <v>391</v>
      </c>
      <c r="C29" s="184">
        <v>0</v>
      </c>
      <c r="D29" s="181" t="s">
        <v>392</v>
      </c>
      <c r="E29" s="181" t="s">
        <v>393</v>
      </c>
      <c r="F29" s="184">
        <v>181400</v>
      </c>
      <c r="G29" s="174" t="s">
        <v>394</v>
      </c>
      <c r="H29" s="181" t="s">
        <v>395</v>
      </c>
      <c r="I29" s="184">
        <v>0</v>
      </c>
    </row>
    <row r="30" ht="19.5" customHeight="1" spans="1:9">
      <c r="A30" s="181" t="s">
        <v>396</v>
      </c>
      <c r="B30" s="181" t="s">
        <v>397</v>
      </c>
      <c r="C30" s="184">
        <v>0</v>
      </c>
      <c r="D30" s="181" t="s">
        <v>398</v>
      </c>
      <c r="E30" s="181" t="s">
        <v>399</v>
      </c>
      <c r="F30" s="184">
        <v>88127.78</v>
      </c>
      <c r="G30" s="181" t="s">
        <v>400</v>
      </c>
      <c r="H30" s="181" t="s">
        <v>401</v>
      </c>
      <c r="I30" s="184">
        <v>0</v>
      </c>
    </row>
    <row r="31" ht="19.5" customHeight="1" spans="1:9">
      <c r="A31" s="181" t="s">
        <v>402</v>
      </c>
      <c r="B31" s="181" t="s">
        <v>403</v>
      </c>
      <c r="C31" s="184">
        <v>0</v>
      </c>
      <c r="D31" s="181" t="s">
        <v>404</v>
      </c>
      <c r="E31" s="181" t="s">
        <v>405</v>
      </c>
      <c r="F31" s="184">
        <v>118304.43</v>
      </c>
      <c r="G31" s="181" t="s">
        <v>406</v>
      </c>
      <c r="H31" s="181" t="s">
        <v>209</v>
      </c>
      <c r="I31" s="184">
        <v>0</v>
      </c>
    </row>
    <row r="32" ht="19.5" customHeight="1" spans="1:9">
      <c r="A32" s="181" t="s">
        <v>407</v>
      </c>
      <c r="B32" s="181" t="s">
        <v>408</v>
      </c>
      <c r="C32" s="184">
        <v>0</v>
      </c>
      <c r="D32" s="181" t="s">
        <v>409</v>
      </c>
      <c r="E32" s="181" t="s">
        <v>410</v>
      </c>
      <c r="F32" s="184">
        <v>0</v>
      </c>
      <c r="G32" s="181" t="s">
        <v>411</v>
      </c>
      <c r="H32" s="181" t="s">
        <v>412</v>
      </c>
      <c r="I32" s="184">
        <v>0</v>
      </c>
    </row>
    <row r="33" ht="19.5" customHeight="1" spans="1:9">
      <c r="A33" s="181" t="s">
        <v>413</v>
      </c>
      <c r="B33" s="181" t="s">
        <v>414</v>
      </c>
      <c r="C33" s="184">
        <v>0</v>
      </c>
      <c r="D33" s="181" t="s">
        <v>415</v>
      </c>
      <c r="E33" s="181" t="s">
        <v>416</v>
      </c>
      <c r="F33" s="184">
        <v>289276.48</v>
      </c>
      <c r="G33" s="181" t="s">
        <v>417</v>
      </c>
      <c r="H33" s="181" t="s">
        <v>418</v>
      </c>
      <c r="I33" s="184">
        <v>0</v>
      </c>
    </row>
    <row r="34" ht="19.5" customHeight="1" spans="1:9">
      <c r="A34" s="181"/>
      <c r="B34" s="181"/>
      <c r="C34" s="186"/>
      <c r="D34" s="181" t="s">
        <v>419</v>
      </c>
      <c r="E34" s="181" t="s">
        <v>420</v>
      </c>
      <c r="F34" s="184">
        <v>0</v>
      </c>
      <c r="G34" s="181" t="s">
        <v>421</v>
      </c>
      <c r="H34" s="181" t="s">
        <v>422</v>
      </c>
      <c r="I34" s="184">
        <v>0</v>
      </c>
    </row>
    <row r="35" ht="19.5" customHeight="1" spans="1:9">
      <c r="A35" s="181"/>
      <c r="B35" s="181"/>
      <c r="C35" s="186"/>
      <c r="D35" s="181" t="s">
        <v>423</v>
      </c>
      <c r="E35" s="181" t="s">
        <v>424</v>
      </c>
      <c r="F35" s="184">
        <v>0</v>
      </c>
      <c r="G35" s="181" t="s">
        <v>425</v>
      </c>
      <c r="H35" s="181" t="s">
        <v>426</v>
      </c>
      <c r="I35" s="184">
        <v>0</v>
      </c>
    </row>
    <row r="36" ht="19.5" customHeight="1" spans="1:9">
      <c r="A36" s="181"/>
      <c r="B36" s="181"/>
      <c r="C36" s="186"/>
      <c r="D36" s="181" t="s">
        <v>427</v>
      </c>
      <c r="E36" s="181" t="s">
        <v>428</v>
      </c>
      <c r="F36" s="184">
        <v>0</v>
      </c>
      <c r="G36" s="181" t="s">
        <v>429</v>
      </c>
      <c r="H36" s="181" t="s">
        <v>430</v>
      </c>
      <c r="I36" s="184">
        <v>0</v>
      </c>
    </row>
    <row r="37" ht="19.5" customHeight="1" spans="1:9">
      <c r="A37" s="181"/>
      <c r="B37" s="181"/>
      <c r="C37" s="186"/>
      <c r="D37" s="181" t="s">
        <v>431</v>
      </c>
      <c r="E37" s="181" t="s">
        <v>432</v>
      </c>
      <c r="F37" s="184">
        <v>0</v>
      </c>
      <c r="G37" s="181"/>
      <c r="H37" s="181"/>
      <c r="I37" s="186"/>
    </row>
    <row r="38" ht="19.5" customHeight="1" spans="1:9">
      <c r="A38" s="181"/>
      <c r="B38" s="181"/>
      <c r="C38" s="186"/>
      <c r="D38" s="181" t="s">
        <v>433</v>
      </c>
      <c r="E38" s="181" t="s">
        <v>434</v>
      </c>
      <c r="F38" s="184">
        <v>0</v>
      </c>
      <c r="G38" s="181"/>
      <c r="H38" s="181"/>
      <c r="I38" s="186"/>
    </row>
    <row r="39" ht="19.5" customHeight="1" spans="1:9">
      <c r="A39" s="183" t="s">
        <v>435</v>
      </c>
      <c r="B39" s="183" t="s">
        <v>435</v>
      </c>
      <c r="C39" s="184">
        <v>16357613.34</v>
      </c>
      <c r="D39" s="183" t="s">
        <v>436</v>
      </c>
      <c r="E39" s="183" t="s">
        <v>436</v>
      </c>
      <c r="F39" s="188" t="s">
        <v>436</v>
      </c>
      <c r="G39" s="183" t="s">
        <v>436</v>
      </c>
      <c r="H39" s="183" t="s">
        <v>436</v>
      </c>
      <c r="I39" s="184">
        <v>974344.85</v>
      </c>
    </row>
    <row r="40" ht="19.5" customHeight="1" spans="1:9">
      <c r="A40" s="181" t="s">
        <v>437</v>
      </c>
      <c r="B40" s="181" t="s">
        <v>437</v>
      </c>
      <c r="C40" s="187" t="s">
        <v>437</v>
      </c>
      <c r="D40" s="181" t="s">
        <v>437</v>
      </c>
      <c r="E40" s="181" t="s">
        <v>437</v>
      </c>
      <c r="F40" s="181" t="s">
        <v>437</v>
      </c>
      <c r="G40" s="181" t="s">
        <v>437</v>
      </c>
      <c r="H40" s="181" t="s">
        <v>437</v>
      </c>
      <c r="I40" s="187" t="s">
        <v>437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82" t="s">
        <v>438</v>
      </c>
    </row>
    <row r="2" spans="12:12">
      <c r="L2" s="177" t="s">
        <v>439</v>
      </c>
    </row>
    <row r="3" ht="15.75" spans="1:12">
      <c r="A3" s="172" t="s">
        <v>2</v>
      </c>
      <c r="L3" s="177" t="s">
        <v>3</v>
      </c>
    </row>
    <row r="4" ht="15" customHeight="1" spans="1:12">
      <c r="A4" s="173" t="s">
        <v>440</v>
      </c>
      <c r="B4" s="173" t="s">
        <v>440</v>
      </c>
      <c r="C4" s="173" t="s">
        <v>440</v>
      </c>
      <c r="D4" s="173" t="s">
        <v>440</v>
      </c>
      <c r="E4" s="173" t="s">
        <v>440</v>
      </c>
      <c r="F4" s="173" t="s">
        <v>440</v>
      </c>
      <c r="G4" s="173" t="s">
        <v>440</v>
      </c>
      <c r="H4" s="173" t="s">
        <v>440</v>
      </c>
      <c r="I4" s="173" t="s">
        <v>440</v>
      </c>
      <c r="J4" s="173" t="s">
        <v>440</v>
      </c>
      <c r="K4" s="173" t="s">
        <v>440</v>
      </c>
      <c r="L4" s="173" t="s">
        <v>440</v>
      </c>
    </row>
    <row r="5" ht="15" customHeight="1" spans="1:12">
      <c r="A5" s="173" t="s">
        <v>257</v>
      </c>
      <c r="B5" s="173" t="s">
        <v>122</v>
      </c>
      <c r="C5" s="173" t="s">
        <v>8</v>
      </c>
      <c r="D5" s="173" t="s">
        <v>257</v>
      </c>
      <c r="E5" s="173" t="s">
        <v>122</v>
      </c>
      <c r="F5" s="173" t="s">
        <v>8</v>
      </c>
      <c r="G5" s="173" t="s">
        <v>257</v>
      </c>
      <c r="H5" s="173" t="s">
        <v>122</v>
      </c>
      <c r="I5" s="173" t="s">
        <v>8</v>
      </c>
      <c r="J5" s="173" t="s">
        <v>257</v>
      </c>
      <c r="K5" s="173" t="s">
        <v>122</v>
      </c>
      <c r="L5" s="173" t="s">
        <v>8</v>
      </c>
    </row>
    <row r="6" ht="15" customHeight="1" spans="1:12">
      <c r="A6" s="174" t="s">
        <v>258</v>
      </c>
      <c r="B6" s="174" t="s">
        <v>259</v>
      </c>
      <c r="C6" s="175">
        <v>0</v>
      </c>
      <c r="D6" s="174" t="s">
        <v>260</v>
      </c>
      <c r="E6" s="174" t="s">
        <v>261</v>
      </c>
      <c r="F6" s="175">
        <v>8192812.41</v>
      </c>
      <c r="G6" s="174" t="s">
        <v>441</v>
      </c>
      <c r="H6" s="174" t="s">
        <v>442</v>
      </c>
      <c r="I6" s="175">
        <v>0</v>
      </c>
      <c r="J6" s="174" t="s">
        <v>443</v>
      </c>
      <c r="K6" s="174" t="s">
        <v>444</v>
      </c>
      <c r="L6" s="175">
        <v>0</v>
      </c>
    </row>
    <row r="7" ht="15" customHeight="1" spans="1:12">
      <c r="A7" s="174" t="s">
        <v>264</v>
      </c>
      <c r="B7" s="174" t="s">
        <v>265</v>
      </c>
      <c r="C7" s="175">
        <v>0</v>
      </c>
      <c r="D7" s="174" t="s">
        <v>266</v>
      </c>
      <c r="E7" s="174" t="s">
        <v>267</v>
      </c>
      <c r="F7" s="175">
        <v>28456.18</v>
      </c>
      <c r="G7" s="174" t="s">
        <v>445</v>
      </c>
      <c r="H7" s="174" t="s">
        <v>269</v>
      </c>
      <c r="I7" s="175">
        <v>0</v>
      </c>
      <c r="J7" s="174" t="s">
        <v>446</v>
      </c>
      <c r="K7" s="174" t="s">
        <v>447</v>
      </c>
      <c r="L7" s="175">
        <v>0</v>
      </c>
    </row>
    <row r="8" ht="15" customHeight="1" spans="1:12">
      <c r="A8" s="174" t="s">
        <v>270</v>
      </c>
      <c r="B8" s="174" t="s">
        <v>271</v>
      </c>
      <c r="C8" s="175">
        <v>0</v>
      </c>
      <c r="D8" s="174" t="s">
        <v>272</v>
      </c>
      <c r="E8" s="174" t="s">
        <v>273</v>
      </c>
      <c r="F8" s="175">
        <v>0</v>
      </c>
      <c r="G8" s="174" t="s">
        <v>448</v>
      </c>
      <c r="H8" s="174" t="s">
        <v>275</v>
      </c>
      <c r="I8" s="175">
        <v>0</v>
      </c>
      <c r="J8" s="174" t="s">
        <v>449</v>
      </c>
      <c r="K8" s="174" t="s">
        <v>401</v>
      </c>
      <c r="L8" s="175">
        <v>0</v>
      </c>
    </row>
    <row r="9" ht="15" customHeight="1" spans="1:12">
      <c r="A9" s="174" t="s">
        <v>276</v>
      </c>
      <c r="B9" s="174" t="s">
        <v>277</v>
      </c>
      <c r="C9" s="175">
        <v>0</v>
      </c>
      <c r="D9" s="174" t="s">
        <v>278</v>
      </c>
      <c r="E9" s="174" t="s">
        <v>279</v>
      </c>
      <c r="F9" s="175">
        <v>0</v>
      </c>
      <c r="G9" s="174" t="s">
        <v>450</v>
      </c>
      <c r="H9" s="174" t="s">
        <v>281</v>
      </c>
      <c r="I9" s="175">
        <v>0</v>
      </c>
      <c r="J9" s="174" t="s">
        <v>364</v>
      </c>
      <c r="K9" s="174" t="s">
        <v>365</v>
      </c>
      <c r="L9" s="175">
        <v>100000</v>
      </c>
    </row>
    <row r="10" ht="15" customHeight="1" spans="1:12">
      <c r="A10" s="174" t="s">
        <v>282</v>
      </c>
      <c r="B10" s="174" t="s">
        <v>283</v>
      </c>
      <c r="C10" s="175">
        <v>0</v>
      </c>
      <c r="D10" s="174" t="s">
        <v>284</v>
      </c>
      <c r="E10" s="174" t="s">
        <v>285</v>
      </c>
      <c r="F10" s="175">
        <v>119033.3</v>
      </c>
      <c r="G10" s="174" t="s">
        <v>451</v>
      </c>
      <c r="H10" s="174" t="s">
        <v>287</v>
      </c>
      <c r="I10" s="175">
        <v>0</v>
      </c>
      <c r="J10" s="174" t="s">
        <v>370</v>
      </c>
      <c r="K10" s="174" t="s">
        <v>371</v>
      </c>
      <c r="L10" s="175">
        <v>0</v>
      </c>
    </row>
    <row r="11" ht="15" customHeight="1" spans="1:12">
      <c r="A11" s="174" t="s">
        <v>288</v>
      </c>
      <c r="B11" s="174" t="s">
        <v>289</v>
      </c>
      <c r="C11" s="175">
        <v>0</v>
      </c>
      <c r="D11" s="174" t="s">
        <v>290</v>
      </c>
      <c r="E11" s="174" t="s">
        <v>291</v>
      </c>
      <c r="F11" s="175">
        <v>96605.59</v>
      </c>
      <c r="G11" s="174" t="s">
        <v>452</v>
      </c>
      <c r="H11" s="174" t="s">
        <v>293</v>
      </c>
      <c r="I11" s="175">
        <v>0</v>
      </c>
      <c r="J11" s="174" t="s">
        <v>376</v>
      </c>
      <c r="K11" s="174" t="s">
        <v>377</v>
      </c>
      <c r="L11" s="175">
        <v>0</v>
      </c>
    </row>
    <row r="12" ht="15" customHeight="1" spans="1:12">
      <c r="A12" s="174" t="s">
        <v>294</v>
      </c>
      <c r="B12" s="174" t="s">
        <v>295</v>
      </c>
      <c r="C12" s="175">
        <v>0</v>
      </c>
      <c r="D12" s="174" t="s">
        <v>296</v>
      </c>
      <c r="E12" s="174" t="s">
        <v>297</v>
      </c>
      <c r="F12" s="175">
        <v>9212.83</v>
      </c>
      <c r="G12" s="174" t="s">
        <v>453</v>
      </c>
      <c r="H12" s="174" t="s">
        <v>299</v>
      </c>
      <c r="I12" s="175">
        <v>0</v>
      </c>
      <c r="J12" s="174" t="s">
        <v>382</v>
      </c>
      <c r="K12" s="174" t="s">
        <v>383</v>
      </c>
      <c r="L12" s="175">
        <v>100000</v>
      </c>
    </row>
    <row r="13" ht="15" customHeight="1" spans="1:12">
      <c r="A13" s="174" t="s">
        <v>300</v>
      </c>
      <c r="B13" s="174" t="s">
        <v>301</v>
      </c>
      <c r="C13" s="175">
        <v>0</v>
      </c>
      <c r="D13" s="174" t="s">
        <v>302</v>
      </c>
      <c r="E13" s="174" t="s">
        <v>303</v>
      </c>
      <c r="F13" s="175">
        <v>0</v>
      </c>
      <c r="G13" s="174" t="s">
        <v>454</v>
      </c>
      <c r="H13" s="174" t="s">
        <v>305</v>
      </c>
      <c r="I13" s="175">
        <v>0</v>
      </c>
      <c r="J13" s="174" t="s">
        <v>388</v>
      </c>
      <c r="K13" s="174" t="s">
        <v>389</v>
      </c>
      <c r="L13" s="175">
        <v>0</v>
      </c>
    </row>
    <row r="14" ht="15" customHeight="1" spans="1:12">
      <c r="A14" s="174" t="s">
        <v>306</v>
      </c>
      <c r="B14" s="174" t="s">
        <v>307</v>
      </c>
      <c r="C14" s="175">
        <v>0</v>
      </c>
      <c r="D14" s="174" t="s">
        <v>308</v>
      </c>
      <c r="E14" s="174" t="s">
        <v>309</v>
      </c>
      <c r="F14" s="175">
        <v>0</v>
      </c>
      <c r="G14" s="174" t="s">
        <v>455</v>
      </c>
      <c r="H14" s="174" t="s">
        <v>335</v>
      </c>
      <c r="I14" s="175">
        <v>0</v>
      </c>
      <c r="J14" s="174" t="s">
        <v>394</v>
      </c>
      <c r="K14" s="174" t="s">
        <v>395</v>
      </c>
      <c r="L14" s="175">
        <v>0</v>
      </c>
    </row>
    <row r="15" ht="15" customHeight="1" spans="1:12">
      <c r="A15" s="174" t="s">
        <v>312</v>
      </c>
      <c r="B15" s="174" t="s">
        <v>313</v>
      </c>
      <c r="C15" s="175">
        <v>0</v>
      </c>
      <c r="D15" s="174" t="s">
        <v>314</v>
      </c>
      <c r="E15" s="174" t="s">
        <v>315</v>
      </c>
      <c r="F15" s="175">
        <v>0</v>
      </c>
      <c r="G15" s="174" t="s">
        <v>456</v>
      </c>
      <c r="H15" s="174" t="s">
        <v>341</v>
      </c>
      <c r="I15" s="175">
        <v>0</v>
      </c>
      <c r="J15" s="174" t="s">
        <v>400</v>
      </c>
      <c r="K15" s="174" t="s">
        <v>401</v>
      </c>
      <c r="L15" s="175">
        <v>0</v>
      </c>
    </row>
    <row r="16" ht="15" customHeight="1" spans="1:12">
      <c r="A16" s="174" t="s">
        <v>318</v>
      </c>
      <c r="B16" s="174" t="s">
        <v>319</v>
      </c>
      <c r="C16" s="175">
        <v>0</v>
      </c>
      <c r="D16" s="174" t="s">
        <v>320</v>
      </c>
      <c r="E16" s="174" t="s">
        <v>321</v>
      </c>
      <c r="F16" s="175">
        <v>0</v>
      </c>
      <c r="G16" s="174" t="s">
        <v>457</v>
      </c>
      <c r="H16" s="174" t="s">
        <v>347</v>
      </c>
      <c r="I16" s="175">
        <v>0</v>
      </c>
      <c r="J16" s="174" t="s">
        <v>458</v>
      </c>
      <c r="K16" s="174" t="s">
        <v>459</v>
      </c>
      <c r="L16" s="175">
        <v>0</v>
      </c>
    </row>
    <row r="17" ht="15" customHeight="1" spans="1:12">
      <c r="A17" s="174" t="s">
        <v>324</v>
      </c>
      <c r="B17" s="174" t="s">
        <v>325</v>
      </c>
      <c r="C17" s="175">
        <v>0</v>
      </c>
      <c r="D17" s="174" t="s">
        <v>326</v>
      </c>
      <c r="E17" s="174" t="s">
        <v>327</v>
      </c>
      <c r="F17" s="175">
        <v>17269</v>
      </c>
      <c r="G17" s="174" t="s">
        <v>460</v>
      </c>
      <c r="H17" s="174" t="s">
        <v>353</v>
      </c>
      <c r="I17" s="175">
        <v>0</v>
      </c>
      <c r="J17" s="174" t="s">
        <v>461</v>
      </c>
      <c r="K17" s="174" t="s">
        <v>462</v>
      </c>
      <c r="L17" s="175">
        <v>0</v>
      </c>
    </row>
    <row r="18" ht="15" customHeight="1" spans="1:12">
      <c r="A18" s="174" t="s">
        <v>330</v>
      </c>
      <c r="B18" s="174" t="s">
        <v>331</v>
      </c>
      <c r="C18" s="175">
        <v>0</v>
      </c>
      <c r="D18" s="174" t="s">
        <v>332</v>
      </c>
      <c r="E18" s="174" t="s">
        <v>333</v>
      </c>
      <c r="F18" s="175">
        <v>14400</v>
      </c>
      <c r="G18" s="174" t="s">
        <v>463</v>
      </c>
      <c r="H18" s="174" t="s">
        <v>464</v>
      </c>
      <c r="I18" s="175">
        <v>0</v>
      </c>
      <c r="J18" s="174" t="s">
        <v>465</v>
      </c>
      <c r="K18" s="174" t="s">
        <v>466</v>
      </c>
      <c r="L18" s="175">
        <v>0</v>
      </c>
    </row>
    <row r="19" ht="15" customHeight="1" spans="1:12">
      <c r="A19" s="174" t="s">
        <v>336</v>
      </c>
      <c r="B19" s="174" t="s">
        <v>337</v>
      </c>
      <c r="C19" s="175">
        <v>0</v>
      </c>
      <c r="D19" s="174" t="s">
        <v>338</v>
      </c>
      <c r="E19" s="174" t="s">
        <v>339</v>
      </c>
      <c r="F19" s="175">
        <v>9917</v>
      </c>
      <c r="G19" s="174" t="s">
        <v>262</v>
      </c>
      <c r="H19" s="174" t="s">
        <v>263</v>
      </c>
      <c r="I19" s="175">
        <v>1187672</v>
      </c>
      <c r="J19" s="174" t="s">
        <v>467</v>
      </c>
      <c r="K19" s="174" t="s">
        <v>468</v>
      </c>
      <c r="L19" s="175">
        <v>0</v>
      </c>
    </row>
    <row r="20" ht="15" customHeight="1" spans="1:12">
      <c r="A20" s="174" t="s">
        <v>342</v>
      </c>
      <c r="B20" s="174" t="s">
        <v>343</v>
      </c>
      <c r="C20" s="175">
        <v>8583508.1</v>
      </c>
      <c r="D20" s="174" t="s">
        <v>344</v>
      </c>
      <c r="E20" s="174" t="s">
        <v>345</v>
      </c>
      <c r="F20" s="175">
        <v>0</v>
      </c>
      <c r="G20" s="174" t="s">
        <v>268</v>
      </c>
      <c r="H20" s="174" t="s">
        <v>269</v>
      </c>
      <c r="I20" s="175">
        <v>0</v>
      </c>
      <c r="J20" s="174" t="s">
        <v>406</v>
      </c>
      <c r="K20" s="174" t="s">
        <v>209</v>
      </c>
      <c r="L20" s="175">
        <v>0</v>
      </c>
    </row>
    <row r="21" ht="15" customHeight="1" spans="1:12">
      <c r="A21" s="174" t="s">
        <v>348</v>
      </c>
      <c r="B21" s="174" t="s">
        <v>349</v>
      </c>
      <c r="C21" s="175">
        <v>0</v>
      </c>
      <c r="D21" s="174" t="s">
        <v>350</v>
      </c>
      <c r="E21" s="174" t="s">
        <v>351</v>
      </c>
      <c r="F21" s="175">
        <v>0</v>
      </c>
      <c r="G21" s="174" t="s">
        <v>274</v>
      </c>
      <c r="H21" s="174" t="s">
        <v>275</v>
      </c>
      <c r="I21" s="175">
        <v>195672</v>
      </c>
      <c r="J21" s="174" t="s">
        <v>411</v>
      </c>
      <c r="K21" s="174" t="s">
        <v>412</v>
      </c>
      <c r="L21" s="175">
        <v>0</v>
      </c>
    </row>
    <row r="22" ht="15" customHeight="1" spans="1:12">
      <c r="A22" s="174" t="s">
        <v>354</v>
      </c>
      <c r="B22" s="174" t="s">
        <v>355</v>
      </c>
      <c r="C22" s="175">
        <v>0</v>
      </c>
      <c r="D22" s="174" t="s">
        <v>356</v>
      </c>
      <c r="E22" s="174" t="s">
        <v>357</v>
      </c>
      <c r="F22" s="175">
        <v>248185</v>
      </c>
      <c r="G22" s="174" t="s">
        <v>280</v>
      </c>
      <c r="H22" s="174" t="s">
        <v>281</v>
      </c>
      <c r="I22" s="175">
        <v>0</v>
      </c>
      <c r="J22" s="174" t="s">
        <v>417</v>
      </c>
      <c r="K22" s="174" t="s">
        <v>418</v>
      </c>
      <c r="L22" s="175">
        <v>0</v>
      </c>
    </row>
    <row r="23" ht="15" customHeight="1" spans="1:12">
      <c r="A23" s="174" t="s">
        <v>360</v>
      </c>
      <c r="B23" s="174" t="s">
        <v>361</v>
      </c>
      <c r="C23" s="175">
        <v>0</v>
      </c>
      <c r="D23" s="174" t="s">
        <v>362</v>
      </c>
      <c r="E23" s="174" t="s">
        <v>363</v>
      </c>
      <c r="F23" s="175">
        <v>0</v>
      </c>
      <c r="G23" s="174" t="s">
        <v>286</v>
      </c>
      <c r="H23" s="174" t="s">
        <v>287</v>
      </c>
      <c r="I23" s="175">
        <v>0</v>
      </c>
      <c r="J23" s="174" t="s">
        <v>421</v>
      </c>
      <c r="K23" s="174" t="s">
        <v>422</v>
      </c>
      <c r="L23" s="175">
        <v>0</v>
      </c>
    </row>
    <row r="24" ht="15" customHeight="1" spans="1:12">
      <c r="A24" s="174" t="s">
        <v>366</v>
      </c>
      <c r="B24" s="174" t="s">
        <v>367</v>
      </c>
      <c r="C24" s="175">
        <v>0</v>
      </c>
      <c r="D24" s="174" t="s">
        <v>368</v>
      </c>
      <c r="E24" s="174" t="s">
        <v>369</v>
      </c>
      <c r="F24" s="175">
        <v>0</v>
      </c>
      <c r="G24" s="174" t="s">
        <v>292</v>
      </c>
      <c r="H24" s="174" t="s">
        <v>293</v>
      </c>
      <c r="I24" s="175">
        <v>0</v>
      </c>
      <c r="J24" s="174" t="s">
        <v>425</v>
      </c>
      <c r="K24" s="174" t="s">
        <v>426</v>
      </c>
      <c r="L24" s="175">
        <v>0</v>
      </c>
    </row>
    <row r="25" ht="15" customHeight="1" spans="1:12">
      <c r="A25" s="174" t="s">
        <v>372</v>
      </c>
      <c r="B25" s="174" t="s">
        <v>373</v>
      </c>
      <c r="C25" s="175">
        <v>0</v>
      </c>
      <c r="D25" s="174" t="s">
        <v>374</v>
      </c>
      <c r="E25" s="174" t="s">
        <v>375</v>
      </c>
      <c r="F25" s="175">
        <v>200537.2</v>
      </c>
      <c r="G25" s="174" t="s">
        <v>298</v>
      </c>
      <c r="H25" s="174" t="s">
        <v>299</v>
      </c>
      <c r="I25" s="175">
        <v>0</v>
      </c>
      <c r="J25" s="174" t="s">
        <v>429</v>
      </c>
      <c r="K25" s="174" t="s">
        <v>430</v>
      </c>
      <c r="L25" s="175">
        <v>0</v>
      </c>
    </row>
    <row r="26" ht="15" customHeight="1" spans="1:12">
      <c r="A26" s="174" t="s">
        <v>378</v>
      </c>
      <c r="B26" s="174" t="s">
        <v>379</v>
      </c>
      <c r="C26" s="175">
        <v>0</v>
      </c>
      <c r="D26" s="174" t="s">
        <v>380</v>
      </c>
      <c r="E26" s="174" t="s">
        <v>381</v>
      </c>
      <c r="F26" s="175">
        <v>3529160.78</v>
      </c>
      <c r="G26" s="174" t="s">
        <v>304</v>
      </c>
      <c r="H26" s="174" t="s">
        <v>305</v>
      </c>
      <c r="I26" s="175">
        <v>0</v>
      </c>
      <c r="J26" s="174"/>
      <c r="K26" s="174"/>
      <c r="L26" s="173"/>
    </row>
    <row r="27" ht="15" customHeight="1" spans="1:12">
      <c r="A27" s="174" t="s">
        <v>384</v>
      </c>
      <c r="B27" s="174" t="s">
        <v>385</v>
      </c>
      <c r="C27" s="175">
        <v>0</v>
      </c>
      <c r="D27" s="174" t="s">
        <v>386</v>
      </c>
      <c r="E27" s="174" t="s">
        <v>387</v>
      </c>
      <c r="F27" s="175">
        <v>0</v>
      </c>
      <c r="G27" s="174" t="s">
        <v>310</v>
      </c>
      <c r="H27" s="174" t="s">
        <v>311</v>
      </c>
      <c r="I27" s="175">
        <v>0</v>
      </c>
      <c r="J27" s="174"/>
      <c r="K27" s="174"/>
      <c r="L27" s="173"/>
    </row>
    <row r="28" ht="15" customHeight="1" spans="1:12">
      <c r="A28" s="174" t="s">
        <v>390</v>
      </c>
      <c r="B28" s="174" t="s">
        <v>391</v>
      </c>
      <c r="C28" s="175">
        <v>0</v>
      </c>
      <c r="D28" s="174" t="s">
        <v>392</v>
      </c>
      <c r="E28" s="174" t="s">
        <v>393</v>
      </c>
      <c r="F28" s="175">
        <v>0</v>
      </c>
      <c r="G28" s="174" t="s">
        <v>316</v>
      </c>
      <c r="H28" s="174" t="s">
        <v>317</v>
      </c>
      <c r="I28" s="175">
        <v>0</v>
      </c>
      <c r="J28" s="174"/>
      <c r="K28" s="174"/>
      <c r="L28" s="173"/>
    </row>
    <row r="29" ht="15" customHeight="1" spans="1:12">
      <c r="A29" s="174" t="s">
        <v>396</v>
      </c>
      <c r="B29" s="174" t="s">
        <v>397</v>
      </c>
      <c r="C29" s="175">
        <v>0</v>
      </c>
      <c r="D29" s="174" t="s">
        <v>398</v>
      </c>
      <c r="E29" s="174" t="s">
        <v>399</v>
      </c>
      <c r="F29" s="175">
        <v>0</v>
      </c>
      <c r="G29" s="174" t="s">
        <v>322</v>
      </c>
      <c r="H29" s="174" t="s">
        <v>323</v>
      </c>
      <c r="I29" s="175">
        <v>0</v>
      </c>
      <c r="J29" s="174"/>
      <c r="K29" s="174"/>
      <c r="L29" s="173"/>
    </row>
    <row r="30" ht="15" customHeight="1" spans="1:12">
      <c r="A30" s="174" t="s">
        <v>402</v>
      </c>
      <c r="B30" s="174" t="s">
        <v>403</v>
      </c>
      <c r="C30" s="175">
        <v>8583508.1</v>
      </c>
      <c r="D30" s="174" t="s">
        <v>404</v>
      </c>
      <c r="E30" s="174" t="s">
        <v>405</v>
      </c>
      <c r="F30" s="175">
        <v>132738.63</v>
      </c>
      <c r="G30" s="174" t="s">
        <v>328</v>
      </c>
      <c r="H30" s="174" t="s">
        <v>329</v>
      </c>
      <c r="I30" s="175">
        <v>0</v>
      </c>
      <c r="J30" s="174"/>
      <c r="K30" s="174"/>
      <c r="L30" s="173"/>
    </row>
    <row r="31" ht="15" customHeight="1" spans="1:12">
      <c r="A31" s="174" t="s">
        <v>407</v>
      </c>
      <c r="B31" s="174" t="s">
        <v>408</v>
      </c>
      <c r="C31" s="175">
        <v>0</v>
      </c>
      <c r="D31" s="174" t="s">
        <v>409</v>
      </c>
      <c r="E31" s="174" t="s">
        <v>410</v>
      </c>
      <c r="F31" s="175">
        <v>0</v>
      </c>
      <c r="G31" s="174" t="s">
        <v>334</v>
      </c>
      <c r="H31" s="174" t="s">
        <v>335</v>
      </c>
      <c r="I31" s="175">
        <v>992000</v>
      </c>
      <c r="J31" s="174"/>
      <c r="K31" s="174"/>
      <c r="L31" s="173"/>
    </row>
    <row r="32" ht="15" customHeight="1" spans="1:12">
      <c r="A32" s="174" t="s">
        <v>413</v>
      </c>
      <c r="B32" s="174" t="s">
        <v>469</v>
      </c>
      <c r="C32" s="175">
        <v>0</v>
      </c>
      <c r="D32" s="174" t="s">
        <v>415</v>
      </c>
      <c r="E32" s="174" t="s">
        <v>416</v>
      </c>
      <c r="F32" s="175">
        <v>3787296.9</v>
      </c>
      <c r="G32" s="174" t="s">
        <v>340</v>
      </c>
      <c r="H32" s="174" t="s">
        <v>341</v>
      </c>
      <c r="I32" s="175">
        <v>0</v>
      </c>
      <c r="J32" s="174"/>
      <c r="K32" s="174"/>
      <c r="L32" s="173"/>
    </row>
    <row r="33" ht="15" customHeight="1" spans="1:12">
      <c r="A33" s="174"/>
      <c r="B33" s="174"/>
      <c r="C33" s="185"/>
      <c r="D33" s="174" t="s">
        <v>419</v>
      </c>
      <c r="E33" s="174" t="s">
        <v>420</v>
      </c>
      <c r="F33" s="175">
        <v>0</v>
      </c>
      <c r="G33" s="174" t="s">
        <v>346</v>
      </c>
      <c r="H33" s="174" t="s">
        <v>347</v>
      </c>
      <c r="I33" s="175">
        <v>0</v>
      </c>
      <c r="J33" s="174"/>
      <c r="K33" s="174"/>
      <c r="L33" s="173"/>
    </row>
    <row r="34" ht="15" customHeight="1" spans="1:12">
      <c r="A34" s="174"/>
      <c r="B34" s="174"/>
      <c r="C34" s="173"/>
      <c r="D34" s="174" t="s">
        <v>423</v>
      </c>
      <c r="E34" s="174" t="s">
        <v>424</v>
      </c>
      <c r="F34" s="175">
        <v>0</v>
      </c>
      <c r="G34" s="174" t="s">
        <v>352</v>
      </c>
      <c r="H34" s="174" t="s">
        <v>353</v>
      </c>
      <c r="I34" s="175">
        <v>0</v>
      </c>
      <c r="J34" s="174"/>
      <c r="K34" s="174"/>
      <c r="L34" s="173"/>
    </row>
    <row r="35" ht="15" customHeight="1" spans="1:12">
      <c r="A35" s="174"/>
      <c r="B35" s="174"/>
      <c r="C35" s="173"/>
      <c r="D35" s="174" t="s">
        <v>427</v>
      </c>
      <c r="E35" s="174" t="s">
        <v>428</v>
      </c>
      <c r="F35" s="175">
        <v>0</v>
      </c>
      <c r="G35" s="174" t="s">
        <v>358</v>
      </c>
      <c r="H35" s="174" t="s">
        <v>359</v>
      </c>
      <c r="I35" s="175">
        <v>0</v>
      </c>
      <c r="J35" s="174"/>
      <c r="K35" s="174"/>
      <c r="L35" s="173"/>
    </row>
    <row r="36" ht="15" customHeight="1" spans="1:12">
      <c r="A36" s="174"/>
      <c r="B36" s="174"/>
      <c r="C36" s="173"/>
      <c r="D36" s="174" t="s">
        <v>431</v>
      </c>
      <c r="E36" s="174" t="s">
        <v>432</v>
      </c>
      <c r="F36" s="175">
        <v>0</v>
      </c>
      <c r="G36" s="174"/>
      <c r="H36" s="174"/>
      <c r="I36" s="185"/>
      <c r="J36" s="174"/>
      <c r="K36" s="174"/>
      <c r="L36" s="173"/>
    </row>
    <row r="37" ht="15" customHeight="1" spans="1:12">
      <c r="A37" s="174"/>
      <c r="B37" s="174"/>
      <c r="C37" s="173"/>
      <c r="D37" s="174" t="s">
        <v>433</v>
      </c>
      <c r="E37" s="174" t="s">
        <v>434</v>
      </c>
      <c r="F37" s="175">
        <v>0</v>
      </c>
      <c r="G37" s="174"/>
      <c r="H37" s="174"/>
      <c r="I37" s="173"/>
      <c r="J37" s="174"/>
      <c r="K37" s="174"/>
      <c r="L37" s="173"/>
    </row>
    <row r="38" ht="15" customHeight="1" spans="1:12">
      <c r="A38" s="174" t="s">
        <v>470</v>
      </c>
      <c r="B38" s="174" t="s">
        <v>470</v>
      </c>
      <c r="C38" s="174" t="s">
        <v>470</v>
      </c>
      <c r="D38" s="174" t="s">
        <v>470</v>
      </c>
      <c r="E38" s="174" t="s">
        <v>470</v>
      </c>
      <c r="F38" s="174" t="s">
        <v>470</v>
      </c>
      <c r="G38" s="174" t="s">
        <v>470</v>
      </c>
      <c r="H38" s="174" t="s">
        <v>470</v>
      </c>
      <c r="I38" s="174" t="s">
        <v>470</v>
      </c>
      <c r="J38" s="174" t="s">
        <v>470</v>
      </c>
      <c r="K38" s="174" t="s">
        <v>470</v>
      </c>
      <c r="L38" s="174" t="s">
        <v>470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2" t="s">
        <v>471</v>
      </c>
    </row>
    <row r="2" ht="15.75" spans="20:20">
      <c r="T2" s="172" t="s">
        <v>472</v>
      </c>
    </row>
    <row r="3" ht="15.75" spans="1:20">
      <c r="A3" s="172" t="s">
        <v>2</v>
      </c>
      <c r="T3" s="172" t="s">
        <v>3</v>
      </c>
    </row>
    <row r="4" ht="19.5" customHeight="1" spans="1:20">
      <c r="A4" s="179" t="s">
        <v>6</v>
      </c>
      <c r="B4" s="179" t="s">
        <v>6</v>
      </c>
      <c r="C4" s="179" t="s">
        <v>6</v>
      </c>
      <c r="D4" s="179" t="s">
        <v>6</v>
      </c>
      <c r="E4" s="179" t="s">
        <v>105</v>
      </c>
      <c r="F4" s="179" t="s">
        <v>105</v>
      </c>
      <c r="G4" s="179" t="s">
        <v>105</v>
      </c>
      <c r="H4" s="179" t="s">
        <v>246</v>
      </c>
      <c r="I4" s="179" t="s">
        <v>246</v>
      </c>
      <c r="J4" s="179" t="s">
        <v>246</v>
      </c>
      <c r="K4" s="179" t="s">
        <v>247</v>
      </c>
      <c r="L4" s="179" t="s">
        <v>247</v>
      </c>
      <c r="M4" s="179" t="s">
        <v>247</v>
      </c>
      <c r="N4" s="179" t="s">
        <v>247</v>
      </c>
      <c r="O4" s="179" t="s">
        <v>247</v>
      </c>
      <c r="P4" s="179" t="s">
        <v>107</v>
      </c>
      <c r="Q4" s="179" t="s">
        <v>107</v>
      </c>
      <c r="R4" s="179" t="s">
        <v>107</v>
      </c>
      <c r="S4" s="179" t="s">
        <v>107</v>
      </c>
      <c r="T4" s="179" t="s">
        <v>107</v>
      </c>
    </row>
    <row r="5" ht="19.5" customHeight="1" spans="1:20">
      <c r="A5" s="179" t="s">
        <v>121</v>
      </c>
      <c r="B5" s="179" t="s">
        <v>121</v>
      </c>
      <c r="C5" s="179" t="s">
        <v>121</v>
      </c>
      <c r="D5" s="179" t="s">
        <v>122</v>
      </c>
      <c r="E5" s="179" t="s">
        <v>128</v>
      </c>
      <c r="F5" s="179" t="s">
        <v>248</v>
      </c>
      <c r="G5" s="179" t="s">
        <v>249</v>
      </c>
      <c r="H5" s="179" t="s">
        <v>128</v>
      </c>
      <c r="I5" s="179" t="s">
        <v>217</v>
      </c>
      <c r="J5" s="179" t="s">
        <v>218</v>
      </c>
      <c r="K5" s="179" t="s">
        <v>128</v>
      </c>
      <c r="L5" s="179" t="s">
        <v>217</v>
      </c>
      <c r="M5" s="179" t="s">
        <v>217</v>
      </c>
      <c r="N5" s="179" t="s">
        <v>217</v>
      </c>
      <c r="O5" s="179" t="s">
        <v>218</v>
      </c>
      <c r="P5" s="179" t="s">
        <v>128</v>
      </c>
      <c r="Q5" s="179" t="s">
        <v>248</v>
      </c>
      <c r="R5" s="179" t="s">
        <v>249</v>
      </c>
      <c r="S5" s="179" t="s">
        <v>249</v>
      </c>
      <c r="T5" s="179" t="s">
        <v>249</v>
      </c>
    </row>
    <row r="6" ht="19.5" customHeight="1" spans="1:20">
      <c r="A6" s="179" t="s">
        <v>121</v>
      </c>
      <c r="B6" s="179" t="s">
        <v>121</v>
      </c>
      <c r="C6" s="179" t="s">
        <v>121</v>
      </c>
      <c r="D6" s="179" t="s">
        <v>122</v>
      </c>
      <c r="E6" s="179" t="s">
        <v>128</v>
      </c>
      <c r="F6" s="179" t="s">
        <v>248</v>
      </c>
      <c r="G6" s="179" t="s">
        <v>249</v>
      </c>
      <c r="H6" s="179" t="s">
        <v>128</v>
      </c>
      <c r="I6" s="179" t="s">
        <v>217</v>
      </c>
      <c r="J6" s="179" t="s">
        <v>218</v>
      </c>
      <c r="K6" s="179" t="s">
        <v>128</v>
      </c>
      <c r="L6" s="179" t="s">
        <v>123</v>
      </c>
      <c r="M6" s="179" t="s">
        <v>250</v>
      </c>
      <c r="N6" s="179" t="s">
        <v>251</v>
      </c>
      <c r="O6" s="179" t="s">
        <v>218</v>
      </c>
      <c r="P6" s="179" t="s">
        <v>128</v>
      </c>
      <c r="Q6" s="179" t="s">
        <v>248</v>
      </c>
      <c r="R6" s="179" t="s">
        <v>123</v>
      </c>
      <c r="S6" s="179" t="s">
        <v>252</v>
      </c>
      <c r="T6" s="179" t="s">
        <v>253</v>
      </c>
    </row>
    <row r="7" ht="19.5" customHeight="1" spans="1:20">
      <c r="A7" s="179" t="s">
        <v>121</v>
      </c>
      <c r="B7" s="179" t="s">
        <v>121</v>
      </c>
      <c r="C7" s="179" t="s">
        <v>121</v>
      </c>
      <c r="D7" s="179" t="s">
        <v>122</v>
      </c>
      <c r="E7" s="179" t="s">
        <v>128</v>
      </c>
      <c r="F7" s="179" t="s">
        <v>248</v>
      </c>
      <c r="G7" s="179" t="s">
        <v>249</v>
      </c>
      <c r="H7" s="179" t="s">
        <v>128</v>
      </c>
      <c r="I7" s="179" t="s">
        <v>217</v>
      </c>
      <c r="J7" s="179" t="s">
        <v>218</v>
      </c>
      <c r="K7" s="179" t="s">
        <v>128</v>
      </c>
      <c r="L7" s="179" t="s">
        <v>123</v>
      </c>
      <c r="M7" s="179" t="s">
        <v>250</v>
      </c>
      <c r="N7" s="179" t="s">
        <v>251</v>
      </c>
      <c r="O7" s="179" t="s">
        <v>218</v>
      </c>
      <c r="P7" s="179" t="s">
        <v>128</v>
      </c>
      <c r="Q7" s="179" t="s">
        <v>248</v>
      </c>
      <c r="R7" s="179" t="s">
        <v>123</v>
      </c>
      <c r="S7" s="179" t="s">
        <v>252</v>
      </c>
      <c r="T7" s="179" t="s">
        <v>253</v>
      </c>
    </row>
    <row r="8" ht="19.5" customHeight="1" spans="1:20">
      <c r="A8" s="179" t="s">
        <v>125</v>
      </c>
      <c r="B8" s="179" t="s">
        <v>126</v>
      </c>
      <c r="C8" s="179" t="s">
        <v>127</v>
      </c>
      <c r="D8" s="179" t="s">
        <v>10</v>
      </c>
      <c r="E8" s="183" t="s">
        <v>11</v>
      </c>
      <c r="F8" s="183" t="s">
        <v>12</v>
      </c>
      <c r="G8" s="183" t="s">
        <v>20</v>
      </c>
      <c r="H8" s="183" t="s">
        <v>24</v>
      </c>
      <c r="I8" s="183" t="s">
        <v>28</v>
      </c>
      <c r="J8" s="183" t="s">
        <v>32</v>
      </c>
      <c r="K8" s="183" t="s">
        <v>36</v>
      </c>
      <c r="L8" s="183" t="s">
        <v>40</v>
      </c>
      <c r="M8" s="183" t="s">
        <v>43</v>
      </c>
      <c r="N8" s="183" t="s">
        <v>46</v>
      </c>
      <c r="O8" s="183" t="s">
        <v>49</v>
      </c>
      <c r="P8" s="183" t="s">
        <v>52</v>
      </c>
      <c r="Q8" s="183" t="s">
        <v>55</v>
      </c>
      <c r="R8" s="183" t="s">
        <v>58</v>
      </c>
      <c r="S8" s="183" t="s">
        <v>61</v>
      </c>
      <c r="T8" s="183" t="s">
        <v>64</v>
      </c>
    </row>
    <row r="9" ht="19.5" customHeight="1" spans="1:20">
      <c r="A9" s="179" t="s">
        <v>125</v>
      </c>
      <c r="B9" s="179" t="s">
        <v>126</v>
      </c>
      <c r="C9" s="179" t="s">
        <v>127</v>
      </c>
      <c r="D9" s="179" t="s">
        <v>128</v>
      </c>
      <c r="E9" s="184">
        <v>0</v>
      </c>
      <c r="F9" s="184">
        <v>0</v>
      </c>
      <c r="G9" s="184">
        <v>0</v>
      </c>
      <c r="H9" s="184">
        <v>2369703.96</v>
      </c>
      <c r="I9" s="184">
        <v>0</v>
      </c>
      <c r="J9" s="184">
        <v>2369703.96</v>
      </c>
      <c r="K9" s="184">
        <v>2369703.96</v>
      </c>
      <c r="L9" s="184">
        <v>0</v>
      </c>
      <c r="M9" s="184">
        <v>0</v>
      </c>
      <c r="N9" s="184">
        <v>0</v>
      </c>
      <c r="O9" s="184">
        <v>2369703.96</v>
      </c>
      <c r="P9" s="184">
        <v>0</v>
      </c>
      <c r="Q9" s="184">
        <v>0</v>
      </c>
      <c r="R9" s="184">
        <v>0</v>
      </c>
      <c r="S9" s="184">
        <v>0</v>
      </c>
      <c r="T9" s="184">
        <v>0</v>
      </c>
    </row>
    <row r="10" ht="19.5" customHeight="1" spans="1:20">
      <c r="A10" s="180" t="s">
        <v>208</v>
      </c>
      <c r="B10" s="181"/>
      <c r="C10" s="181"/>
      <c r="D10" s="181" t="s">
        <v>209</v>
      </c>
      <c r="E10" s="184">
        <v>0</v>
      </c>
      <c r="F10" s="184">
        <v>0</v>
      </c>
      <c r="G10" s="184">
        <v>0</v>
      </c>
      <c r="H10" s="184">
        <v>2369703.96</v>
      </c>
      <c r="I10" s="184">
        <v>0</v>
      </c>
      <c r="J10" s="184">
        <v>2369703.96</v>
      </c>
      <c r="K10" s="184">
        <v>2369703.96</v>
      </c>
      <c r="L10" s="184">
        <v>0</v>
      </c>
      <c r="M10" s="184">
        <v>0</v>
      </c>
      <c r="N10" s="184">
        <v>0</v>
      </c>
      <c r="O10" s="184">
        <v>2369703.96</v>
      </c>
      <c r="P10" s="184">
        <v>0</v>
      </c>
      <c r="Q10" s="184">
        <v>0</v>
      </c>
      <c r="R10" s="184">
        <v>0</v>
      </c>
      <c r="S10" s="184">
        <v>0</v>
      </c>
      <c r="T10" s="184">
        <v>0</v>
      </c>
    </row>
    <row r="11" ht="19.5" customHeight="1" spans="1:20">
      <c r="A11" s="180" t="s">
        <v>210</v>
      </c>
      <c r="B11" s="181"/>
      <c r="C11" s="181"/>
      <c r="D11" s="181" t="s">
        <v>211</v>
      </c>
      <c r="E11" s="184">
        <v>0</v>
      </c>
      <c r="F11" s="184">
        <v>0</v>
      </c>
      <c r="G11" s="184">
        <v>0</v>
      </c>
      <c r="H11" s="184">
        <v>2369703.96</v>
      </c>
      <c r="I11" s="184">
        <v>0</v>
      </c>
      <c r="J11" s="184">
        <v>2369703.96</v>
      </c>
      <c r="K11" s="184">
        <v>2369703.96</v>
      </c>
      <c r="L11" s="184">
        <v>0</v>
      </c>
      <c r="M11" s="184">
        <v>0</v>
      </c>
      <c r="N11" s="184">
        <v>0</v>
      </c>
      <c r="O11" s="184">
        <v>2369703.96</v>
      </c>
      <c r="P11" s="184">
        <v>0</v>
      </c>
      <c r="Q11" s="184">
        <v>0</v>
      </c>
      <c r="R11" s="184">
        <v>0</v>
      </c>
      <c r="S11" s="184">
        <v>0</v>
      </c>
      <c r="T11" s="184">
        <v>0</v>
      </c>
    </row>
    <row r="12" ht="19.5" customHeight="1" spans="1:20">
      <c r="A12" s="180" t="s">
        <v>212</v>
      </c>
      <c r="B12" s="181"/>
      <c r="C12" s="181"/>
      <c r="D12" s="181" t="s">
        <v>213</v>
      </c>
      <c r="E12" s="184">
        <v>0</v>
      </c>
      <c r="F12" s="184">
        <v>0</v>
      </c>
      <c r="G12" s="184">
        <v>0</v>
      </c>
      <c r="H12" s="184">
        <v>2369703.96</v>
      </c>
      <c r="I12" s="184">
        <v>0</v>
      </c>
      <c r="J12" s="184">
        <v>2369703.96</v>
      </c>
      <c r="K12" s="184">
        <v>2369703.96</v>
      </c>
      <c r="L12" s="184">
        <v>0</v>
      </c>
      <c r="M12" s="184">
        <v>0</v>
      </c>
      <c r="N12" s="184">
        <v>0</v>
      </c>
      <c r="O12" s="184">
        <v>2369703.96</v>
      </c>
      <c r="P12" s="184">
        <v>0</v>
      </c>
      <c r="Q12" s="184">
        <v>0</v>
      </c>
      <c r="R12" s="184">
        <v>0</v>
      </c>
      <c r="S12" s="184">
        <v>0</v>
      </c>
      <c r="T12" s="184">
        <v>0</v>
      </c>
    </row>
    <row r="13" ht="19.5" customHeight="1" spans="1:20">
      <c r="A13" s="181" t="s">
        <v>473</v>
      </c>
      <c r="B13" s="181" t="s">
        <v>473</v>
      </c>
      <c r="C13" s="181" t="s">
        <v>473</v>
      </c>
      <c r="D13" s="181" t="s">
        <v>473</v>
      </c>
      <c r="E13" s="181" t="s">
        <v>473</v>
      </c>
      <c r="F13" s="181" t="s">
        <v>473</v>
      </c>
      <c r="G13" s="181" t="s">
        <v>473</v>
      </c>
      <c r="H13" s="181" t="s">
        <v>473</v>
      </c>
      <c r="I13" s="181" t="s">
        <v>473</v>
      </c>
      <c r="J13" s="181" t="s">
        <v>473</v>
      </c>
      <c r="K13" s="181" t="s">
        <v>473</v>
      </c>
      <c r="L13" s="181" t="s">
        <v>473</v>
      </c>
      <c r="M13" s="181" t="s">
        <v>473</v>
      </c>
      <c r="N13" s="181" t="s">
        <v>473</v>
      </c>
      <c r="O13" s="181" t="s">
        <v>473</v>
      </c>
      <c r="P13" s="181" t="s">
        <v>473</v>
      </c>
      <c r="Q13" s="181" t="s">
        <v>473</v>
      </c>
      <c r="R13" s="181" t="s">
        <v>473</v>
      </c>
      <c r="S13" s="181" t="s">
        <v>473</v>
      </c>
      <c r="T13" s="181" t="s">
        <v>473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82" t="s">
        <v>474</v>
      </c>
    </row>
    <row r="2" ht="15.75" spans="12:12">
      <c r="L2" s="172" t="s">
        <v>475</v>
      </c>
    </row>
    <row r="3" ht="15.75" spans="1:12">
      <c r="A3" s="172" t="s">
        <v>2</v>
      </c>
      <c r="L3" s="172" t="s">
        <v>3</v>
      </c>
    </row>
    <row r="4" ht="19.5" customHeight="1" spans="1:12">
      <c r="A4" s="179" t="s">
        <v>6</v>
      </c>
      <c r="B4" s="179" t="s">
        <v>6</v>
      </c>
      <c r="C4" s="179" t="s">
        <v>6</v>
      </c>
      <c r="D4" s="179" t="s">
        <v>6</v>
      </c>
      <c r="E4" s="179" t="s">
        <v>105</v>
      </c>
      <c r="F4" s="179" t="s">
        <v>105</v>
      </c>
      <c r="G4" s="179" t="s">
        <v>105</v>
      </c>
      <c r="H4" s="179" t="s">
        <v>246</v>
      </c>
      <c r="I4" s="179" t="s">
        <v>247</v>
      </c>
      <c r="J4" s="179" t="s">
        <v>107</v>
      </c>
      <c r="K4" s="179" t="s">
        <v>107</v>
      </c>
      <c r="L4" s="179" t="s">
        <v>107</v>
      </c>
    </row>
    <row r="5" ht="19.5" customHeight="1" spans="1:12">
      <c r="A5" s="179" t="s">
        <v>121</v>
      </c>
      <c r="B5" s="179" t="s">
        <v>121</v>
      </c>
      <c r="C5" s="179" t="s">
        <v>121</v>
      </c>
      <c r="D5" s="179" t="s">
        <v>122</v>
      </c>
      <c r="E5" s="179" t="s">
        <v>128</v>
      </c>
      <c r="F5" s="179" t="s">
        <v>476</v>
      </c>
      <c r="G5" s="179" t="s">
        <v>477</v>
      </c>
      <c r="H5" s="179" t="s">
        <v>246</v>
      </c>
      <c r="I5" s="179" t="s">
        <v>247</v>
      </c>
      <c r="J5" s="179" t="s">
        <v>128</v>
      </c>
      <c r="K5" s="179" t="s">
        <v>476</v>
      </c>
      <c r="L5" s="173" t="s">
        <v>477</v>
      </c>
    </row>
    <row r="6" ht="19.5" customHeight="1" spans="1:12">
      <c r="A6" s="179" t="s">
        <v>121</v>
      </c>
      <c r="B6" s="179" t="s">
        <v>121</v>
      </c>
      <c r="C6" s="179" t="s">
        <v>121</v>
      </c>
      <c r="D6" s="179" t="s">
        <v>122</v>
      </c>
      <c r="E6" s="179" t="s">
        <v>128</v>
      </c>
      <c r="F6" s="179" t="s">
        <v>476</v>
      </c>
      <c r="G6" s="179" t="s">
        <v>477</v>
      </c>
      <c r="H6" s="179" t="s">
        <v>246</v>
      </c>
      <c r="I6" s="179" t="s">
        <v>247</v>
      </c>
      <c r="J6" s="179" t="s">
        <v>128</v>
      </c>
      <c r="K6" s="179" t="s">
        <v>476</v>
      </c>
      <c r="L6" s="173" t="s">
        <v>477</v>
      </c>
    </row>
    <row r="7" ht="19.5" customHeight="1" spans="1:12">
      <c r="A7" s="179" t="s">
        <v>121</v>
      </c>
      <c r="B7" s="179" t="s">
        <v>121</v>
      </c>
      <c r="C7" s="179" t="s">
        <v>121</v>
      </c>
      <c r="D7" s="179" t="s">
        <v>122</v>
      </c>
      <c r="E7" s="179" t="s">
        <v>128</v>
      </c>
      <c r="F7" s="179" t="s">
        <v>476</v>
      </c>
      <c r="G7" s="179" t="s">
        <v>477</v>
      </c>
      <c r="H7" s="179" t="s">
        <v>246</v>
      </c>
      <c r="I7" s="179" t="s">
        <v>247</v>
      </c>
      <c r="J7" s="179" t="s">
        <v>128</v>
      </c>
      <c r="K7" s="179" t="s">
        <v>476</v>
      </c>
      <c r="L7" s="173" t="s">
        <v>477</v>
      </c>
    </row>
    <row r="8" ht="19.5" customHeight="1" spans="1:12">
      <c r="A8" s="179" t="s">
        <v>125</v>
      </c>
      <c r="B8" s="179" t="s">
        <v>126</v>
      </c>
      <c r="C8" s="179" t="s">
        <v>127</v>
      </c>
      <c r="D8" s="179" t="s">
        <v>10</v>
      </c>
      <c r="E8" s="183" t="s">
        <v>11</v>
      </c>
      <c r="F8" s="183" t="s">
        <v>12</v>
      </c>
      <c r="G8" s="183" t="s">
        <v>20</v>
      </c>
      <c r="H8" s="183" t="s">
        <v>24</v>
      </c>
      <c r="I8" s="183" t="s">
        <v>28</v>
      </c>
      <c r="J8" s="183" t="s">
        <v>32</v>
      </c>
      <c r="K8" s="183" t="s">
        <v>36</v>
      </c>
      <c r="L8" s="183" t="s">
        <v>40</v>
      </c>
    </row>
    <row r="9" ht="19.5" customHeight="1" spans="1:12">
      <c r="A9" s="179" t="s">
        <v>125</v>
      </c>
      <c r="B9" s="179" t="s">
        <v>126</v>
      </c>
      <c r="C9" s="179" t="s">
        <v>127</v>
      </c>
      <c r="D9" s="179" t="s">
        <v>128</v>
      </c>
      <c r="E9" s="184">
        <v>0</v>
      </c>
      <c r="F9" s="184">
        <v>0</v>
      </c>
      <c r="G9" s="184">
        <v>0</v>
      </c>
      <c r="H9" s="184">
        <v>0</v>
      </c>
      <c r="I9" s="184">
        <v>0</v>
      </c>
      <c r="J9" s="184">
        <v>0</v>
      </c>
      <c r="K9" s="184">
        <v>0</v>
      </c>
      <c r="L9" s="184">
        <v>0</v>
      </c>
    </row>
    <row r="10" ht="19.5" customHeight="1" spans="1:12">
      <c r="A10" s="180"/>
      <c r="B10" s="181"/>
      <c r="C10" s="181"/>
      <c r="D10" s="181"/>
      <c r="E10" s="184"/>
      <c r="F10" s="184"/>
      <c r="G10" s="184"/>
      <c r="H10" s="184"/>
      <c r="I10" s="184"/>
      <c r="J10" s="184"/>
      <c r="K10" s="184"/>
      <c r="L10" s="184"/>
    </row>
    <row r="11" ht="19.5" customHeight="1" spans="1:12">
      <c r="A11" s="181" t="s">
        <v>478</v>
      </c>
      <c r="B11" s="181" t="s">
        <v>478</v>
      </c>
      <c r="C11" s="181" t="s">
        <v>478</v>
      </c>
      <c r="D11" s="181" t="s">
        <v>478</v>
      </c>
      <c r="E11" s="181" t="s">
        <v>478</v>
      </c>
      <c r="F11" s="181" t="s">
        <v>478</v>
      </c>
      <c r="G11" s="181" t="s">
        <v>478</v>
      </c>
      <c r="H11" s="181" t="s">
        <v>478</v>
      </c>
      <c r="I11" s="181" t="s">
        <v>478</v>
      </c>
      <c r="J11" s="181" t="s">
        <v>478</v>
      </c>
      <c r="K11" s="181" t="s">
        <v>478</v>
      </c>
      <c r="L11" s="181" t="s">
        <v>478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71" t="s">
        <v>479</v>
      </c>
    </row>
    <row r="2" spans="5:5">
      <c r="E2" s="177" t="s">
        <v>480</v>
      </c>
    </row>
    <row r="3" ht="15.75" spans="1:5">
      <c r="A3" s="172" t="s">
        <v>2</v>
      </c>
      <c r="E3" s="177" t="s">
        <v>3</v>
      </c>
    </row>
    <row r="4" ht="15" customHeight="1" spans="1:5">
      <c r="A4" s="173" t="s">
        <v>481</v>
      </c>
      <c r="B4" s="173" t="s">
        <v>7</v>
      </c>
      <c r="C4" s="173" t="s">
        <v>482</v>
      </c>
      <c r="D4" s="173" t="s">
        <v>483</v>
      </c>
      <c r="E4" s="173" t="s">
        <v>484</v>
      </c>
    </row>
    <row r="5" ht="15" customHeight="1" spans="1:5">
      <c r="A5" s="173" t="s">
        <v>485</v>
      </c>
      <c r="B5" s="173" t="s">
        <v>7</v>
      </c>
      <c r="C5" s="173" t="s">
        <v>11</v>
      </c>
      <c r="D5" s="173" t="s">
        <v>12</v>
      </c>
      <c r="E5" s="173" t="s">
        <v>20</v>
      </c>
    </row>
    <row r="6" ht="15" customHeight="1" spans="1:5">
      <c r="A6" s="174" t="s">
        <v>486</v>
      </c>
      <c r="B6" s="173" t="s">
        <v>11</v>
      </c>
      <c r="C6" s="173" t="s">
        <v>487</v>
      </c>
      <c r="D6" s="173" t="s">
        <v>487</v>
      </c>
      <c r="E6" s="173" t="s">
        <v>487</v>
      </c>
    </row>
    <row r="7" ht="15" customHeight="1" spans="1:5">
      <c r="A7" s="174" t="s">
        <v>488</v>
      </c>
      <c r="B7" s="173" t="s">
        <v>12</v>
      </c>
      <c r="C7" s="175">
        <v>220000</v>
      </c>
      <c r="D7" s="175">
        <v>1118547.78</v>
      </c>
      <c r="E7" s="175">
        <v>1118547.78</v>
      </c>
    </row>
    <row r="8" ht="15" customHeight="1" spans="1:5">
      <c r="A8" s="174" t="s">
        <v>489</v>
      </c>
      <c r="B8" s="173" t="s">
        <v>20</v>
      </c>
      <c r="C8" s="175">
        <v>0</v>
      </c>
      <c r="D8" s="175">
        <v>36360</v>
      </c>
      <c r="E8" s="175">
        <v>36360</v>
      </c>
    </row>
    <row r="9" ht="15" customHeight="1" spans="1:5">
      <c r="A9" s="174" t="s">
        <v>490</v>
      </c>
      <c r="B9" s="173" t="s">
        <v>24</v>
      </c>
      <c r="C9" s="175">
        <v>130000</v>
      </c>
      <c r="D9" s="175">
        <v>1080127.78</v>
      </c>
      <c r="E9" s="175">
        <v>1080127.78</v>
      </c>
    </row>
    <row r="10" ht="15" customHeight="1" spans="1:5">
      <c r="A10" s="174" t="s">
        <v>491</v>
      </c>
      <c r="B10" s="173" t="s">
        <v>28</v>
      </c>
      <c r="C10" s="175">
        <v>0</v>
      </c>
      <c r="D10" s="175">
        <v>992000</v>
      </c>
      <c r="E10" s="175">
        <v>992000</v>
      </c>
    </row>
    <row r="11" ht="15" customHeight="1" spans="1:5">
      <c r="A11" s="174" t="s">
        <v>492</v>
      </c>
      <c r="B11" s="173" t="s">
        <v>32</v>
      </c>
      <c r="C11" s="175">
        <v>130000</v>
      </c>
      <c r="D11" s="175">
        <v>88127.78</v>
      </c>
      <c r="E11" s="175">
        <v>88127.78</v>
      </c>
    </row>
    <row r="12" ht="15" customHeight="1" spans="1:5">
      <c r="A12" s="174" t="s">
        <v>493</v>
      </c>
      <c r="B12" s="173" t="s">
        <v>36</v>
      </c>
      <c r="C12" s="175">
        <v>90000</v>
      </c>
      <c r="D12" s="175">
        <v>2060</v>
      </c>
      <c r="E12" s="175">
        <v>2060</v>
      </c>
    </row>
    <row r="13" ht="15" customHeight="1" spans="1:5">
      <c r="A13" s="174" t="s">
        <v>494</v>
      </c>
      <c r="B13" s="173" t="s">
        <v>40</v>
      </c>
      <c r="C13" s="173" t="s">
        <v>487</v>
      </c>
      <c r="D13" s="173" t="s">
        <v>487</v>
      </c>
      <c r="E13" s="175">
        <v>2060</v>
      </c>
    </row>
    <row r="14" ht="15" customHeight="1" spans="1:5">
      <c r="A14" s="174" t="s">
        <v>495</v>
      </c>
      <c r="B14" s="173" t="s">
        <v>43</v>
      </c>
      <c r="C14" s="173" t="s">
        <v>487</v>
      </c>
      <c r="D14" s="173" t="s">
        <v>487</v>
      </c>
      <c r="E14" s="175">
        <v>0</v>
      </c>
    </row>
    <row r="15" ht="15" customHeight="1" spans="1:5">
      <c r="A15" s="174" t="s">
        <v>496</v>
      </c>
      <c r="B15" s="173" t="s">
        <v>46</v>
      </c>
      <c r="C15" s="173" t="s">
        <v>487</v>
      </c>
      <c r="D15" s="173" t="s">
        <v>487</v>
      </c>
      <c r="E15" s="175">
        <v>0</v>
      </c>
    </row>
    <row r="16" ht="15" customHeight="1" spans="1:5">
      <c r="A16" s="174" t="s">
        <v>497</v>
      </c>
      <c r="B16" s="173" t="s">
        <v>49</v>
      </c>
      <c r="C16" s="173" t="s">
        <v>487</v>
      </c>
      <c r="D16" s="173" t="s">
        <v>487</v>
      </c>
      <c r="E16" s="173" t="s">
        <v>487</v>
      </c>
    </row>
    <row r="17" ht="15" customHeight="1" spans="1:5">
      <c r="A17" s="174" t="s">
        <v>498</v>
      </c>
      <c r="B17" s="173" t="s">
        <v>52</v>
      </c>
      <c r="C17" s="173" t="s">
        <v>487</v>
      </c>
      <c r="D17" s="173" t="s">
        <v>487</v>
      </c>
      <c r="E17" s="178">
        <v>0</v>
      </c>
    </row>
    <row r="18" ht="15" customHeight="1" spans="1:5">
      <c r="A18" s="174" t="s">
        <v>499</v>
      </c>
      <c r="B18" s="173" t="s">
        <v>55</v>
      </c>
      <c r="C18" s="173" t="s">
        <v>487</v>
      </c>
      <c r="D18" s="173" t="s">
        <v>487</v>
      </c>
      <c r="E18" s="178">
        <v>1</v>
      </c>
    </row>
    <row r="19" ht="15" customHeight="1" spans="1:5">
      <c r="A19" s="174" t="s">
        <v>500</v>
      </c>
      <c r="B19" s="173" t="s">
        <v>58</v>
      </c>
      <c r="C19" s="173" t="s">
        <v>487</v>
      </c>
      <c r="D19" s="173" t="s">
        <v>487</v>
      </c>
      <c r="E19" s="178">
        <v>4</v>
      </c>
    </row>
    <row r="20" ht="15" customHeight="1" spans="1:5">
      <c r="A20" s="174" t="s">
        <v>501</v>
      </c>
      <c r="B20" s="173" t="s">
        <v>61</v>
      </c>
      <c r="C20" s="173" t="s">
        <v>487</v>
      </c>
      <c r="D20" s="173" t="s">
        <v>487</v>
      </c>
      <c r="E20" s="178">
        <v>6</v>
      </c>
    </row>
    <row r="21" ht="15" customHeight="1" spans="1:5">
      <c r="A21" s="174" t="s">
        <v>502</v>
      </c>
      <c r="B21" s="173" t="s">
        <v>64</v>
      </c>
      <c r="C21" s="173" t="s">
        <v>487</v>
      </c>
      <c r="D21" s="173" t="s">
        <v>487</v>
      </c>
      <c r="E21" s="178">
        <v>3</v>
      </c>
    </row>
    <row r="22" ht="15" customHeight="1" spans="1:5">
      <c r="A22" s="174" t="s">
        <v>503</v>
      </c>
      <c r="B22" s="173" t="s">
        <v>67</v>
      </c>
      <c r="C22" s="173" t="s">
        <v>487</v>
      </c>
      <c r="D22" s="173" t="s">
        <v>487</v>
      </c>
      <c r="E22" s="178">
        <v>0</v>
      </c>
    </row>
    <row r="23" ht="15" customHeight="1" spans="1:5">
      <c r="A23" s="174" t="s">
        <v>504</v>
      </c>
      <c r="B23" s="173" t="s">
        <v>70</v>
      </c>
      <c r="C23" s="173" t="s">
        <v>487</v>
      </c>
      <c r="D23" s="173" t="s">
        <v>487</v>
      </c>
      <c r="E23" s="178">
        <v>49</v>
      </c>
    </row>
    <row r="24" ht="15" customHeight="1" spans="1:5">
      <c r="A24" s="174" t="s">
        <v>505</v>
      </c>
      <c r="B24" s="173" t="s">
        <v>73</v>
      </c>
      <c r="C24" s="173" t="s">
        <v>487</v>
      </c>
      <c r="D24" s="173" t="s">
        <v>487</v>
      </c>
      <c r="E24" s="178">
        <v>0</v>
      </c>
    </row>
    <row r="25" ht="15" customHeight="1" spans="1:5">
      <c r="A25" s="174" t="s">
        <v>506</v>
      </c>
      <c r="B25" s="173" t="s">
        <v>76</v>
      </c>
      <c r="C25" s="173" t="s">
        <v>487</v>
      </c>
      <c r="D25" s="173" t="s">
        <v>487</v>
      </c>
      <c r="E25" s="178">
        <v>0</v>
      </c>
    </row>
    <row r="26" ht="15" customHeight="1" spans="1:5">
      <c r="A26" s="174" t="s">
        <v>507</v>
      </c>
      <c r="B26" s="173" t="s">
        <v>79</v>
      </c>
      <c r="C26" s="173" t="s">
        <v>487</v>
      </c>
      <c r="D26" s="173" t="s">
        <v>487</v>
      </c>
      <c r="E26" s="178">
        <v>0</v>
      </c>
    </row>
    <row r="27" ht="15" customHeight="1" spans="1:5">
      <c r="A27" s="174" t="s">
        <v>508</v>
      </c>
      <c r="B27" s="173" t="s">
        <v>82</v>
      </c>
      <c r="C27" s="173" t="s">
        <v>487</v>
      </c>
      <c r="D27" s="173" t="s">
        <v>487</v>
      </c>
      <c r="E27" s="175">
        <v>974344.85</v>
      </c>
    </row>
    <row r="28" ht="15" customHeight="1" spans="1:5">
      <c r="A28" s="174" t="s">
        <v>509</v>
      </c>
      <c r="B28" s="173" t="s">
        <v>85</v>
      </c>
      <c r="C28" s="173" t="s">
        <v>487</v>
      </c>
      <c r="D28" s="173" t="s">
        <v>487</v>
      </c>
      <c r="E28" s="175">
        <v>974344.85</v>
      </c>
    </row>
    <row r="29" ht="15" customHeight="1" spans="1:5">
      <c r="A29" s="174" t="s">
        <v>510</v>
      </c>
      <c r="B29" s="173" t="s">
        <v>88</v>
      </c>
      <c r="C29" s="173" t="s">
        <v>487</v>
      </c>
      <c r="D29" s="173" t="s">
        <v>487</v>
      </c>
      <c r="E29" s="175">
        <v>0</v>
      </c>
    </row>
    <row r="30" ht="39.75" customHeight="1" spans="1:5">
      <c r="A30" s="176" t="s">
        <v>511</v>
      </c>
      <c r="B30" s="176" t="s">
        <v>511</v>
      </c>
      <c r="C30" s="176" t="s">
        <v>511</v>
      </c>
      <c r="D30" s="176" t="s">
        <v>511</v>
      </c>
      <c r="E30" s="176" t="s">
        <v>511</v>
      </c>
    </row>
    <row r="31" ht="15" customHeight="1" spans="1:5">
      <c r="A31" s="174" t="s">
        <v>512</v>
      </c>
      <c r="B31" s="174" t="s">
        <v>512</v>
      </c>
      <c r="C31" s="174" t="s">
        <v>512</v>
      </c>
      <c r="D31" s="174" t="s">
        <v>512</v>
      </c>
      <c r="E31" s="174" t="s">
        <v>512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71" t="s">
        <v>513</v>
      </c>
    </row>
    <row r="2" spans="5:5">
      <c r="E2" s="177" t="s">
        <v>514</v>
      </c>
    </row>
    <row r="3" ht="15.75" spans="1:5">
      <c r="A3" s="172" t="s">
        <v>2</v>
      </c>
      <c r="E3" s="177" t="s">
        <v>3</v>
      </c>
    </row>
    <row r="4" ht="15" customHeight="1" spans="1:5">
      <c r="A4" s="173" t="s">
        <v>481</v>
      </c>
      <c r="B4" s="173" t="s">
        <v>7</v>
      </c>
      <c r="C4" s="173" t="s">
        <v>482</v>
      </c>
      <c r="D4" s="173" t="s">
        <v>483</v>
      </c>
      <c r="E4" s="173" t="s">
        <v>484</v>
      </c>
    </row>
    <row r="5" ht="15" customHeight="1" spans="1:5">
      <c r="A5" s="173" t="s">
        <v>485</v>
      </c>
      <c r="B5" s="173" t="s">
        <v>7</v>
      </c>
      <c r="C5" s="173" t="s">
        <v>11</v>
      </c>
      <c r="D5" s="173" t="s">
        <v>12</v>
      </c>
      <c r="E5" s="173" t="s">
        <v>20</v>
      </c>
    </row>
    <row r="6" ht="15" customHeight="1" spans="1:5">
      <c r="A6" s="174" t="s">
        <v>515</v>
      </c>
      <c r="B6" s="173" t="s">
        <v>11</v>
      </c>
      <c r="C6" s="173" t="s">
        <v>487</v>
      </c>
      <c r="D6" s="173" t="s">
        <v>487</v>
      </c>
      <c r="E6" s="173" t="s">
        <v>487</v>
      </c>
    </row>
    <row r="7" ht="15" customHeight="1" spans="1:5">
      <c r="A7" s="174" t="s">
        <v>488</v>
      </c>
      <c r="B7" s="173" t="s">
        <v>12</v>
      </c>
      <c r="C7" s="175">
        <v>220000</v>
      </c>
      <c r="D7" s="175">
        <v>1118547.78</v>
      </c>
      <c r="E7" s="175">
        <v>1118547.78</v>
      </c>
    </row>
    <row r="8" ht="15" customHeight="1" spans="1:5">
      <c r="A8" s="174" t="s">
        <v>489</v>
      </c>
      <c r="B8" s="173" t="s">
        <v>20</v>
      </c>
      <c r="C8" s="175">
        <v>0</v>
      </c>
      <c r="D8" s="175">
        <v>36360</v>
      </c>
      <c r="E8" s="175">
        <v>36360</v>
      </c>
    </row>
    <row r="9" ht="15" customHeight="1" spans="1:5">
      <c r="A9" s="174" t="s">
        <v>490</v>
      </c>
      <c r="B9" s="173" t="s">
        <v>24</v>
      </c>
      <c r="C9" s="175">
        <v>130000</v>
      </c>
      <c r="D9" s="175">
        <v>1080127.78</v>
      </c>
      <c r="E9" s="175">
        <v>1080127.78</v>
      </c>
    </row>
    <row r="10" ht="15" customHeight="1" spans="1:5">
      <c r="A10" s="174" t="s">
        <v>491</v>
      </c>
      <c r="B10" s="173" t="s">
        <v>28</v>
      </c>
      <c r="C10" s="175">
        <v>0</v>
      </c>
      <c r="D10" s="175">
        <v>992000</v>
      </c>
      <c r="E10" s="175">
        <v>992000</v>
      </c>
    </row>
    <row r="11" ht="15" customHeight="1" spans="1:5">
      <c r="A11" s="174" t="s">
        <v>492</v>
      </c>
      <c r="B11" s="173" t="s">
        <v>32</v>
      </c>
      <c r="C11" s="175">
        <v>130000</v>
      </c>
      <c r="D11" s="175">
        <v>88127.78</v>
      </c>
      <c r="E11" s="175">
        <v>88127.78</v>
      </c>
    </row>
    <row r="12" ht="15" customHeight="1" spans="1:5">
      <c r="A12" s="174" t="s">
        <v>493</v>
      </c>
      <c r="B12" s="173" t="s">
        <v>36</v>
      </c>
      <c r="C12" s="175">
        <v>90000</v>
      </c>
      <c r="D12" s="175">
        <v>2060</v>
      </c>
      <c r="E12" s="175">
        <v>2060</v>
      </c>
    </row>
    <row r="13" ht="15" customHeight="1" spans="1:5">
      <c r="A13" s="174" t="s">
        <v>494</v>
      </c>
      <c r="B13" s="173" t="s">
        <v>40</v>
      </c>
      <c r="C13" s="173" t="s">
        <v>487</v>
      </c>
      <c r="D13" s="173" t="s">
        <v>487</v>
      </c>
      <c r="E13" s="175">
        <v>2060</v>
      </c>
    </row>
    <row r="14" ht="15" customHeight="1" spans="1:5">
      <c r="A14" s="174" t="s">
        <v>495</v>
      </c>
      <c r="B14" s="173" t="s">
        <v>43</v>
      </c>
      <c r="C14" s="173" t="s">
        <v>487</v>
      </c>
      <c r="D14" s="173" t="s">
        <v>487</v>
      </c>
      <c r="E14" s="175">
        <v>0</v>
      </c>
    </row>
    <row r="15" ht="15" customHeight="1" spans="1:5">
      <c r="A15" s="174" t="s">
        <v>496</v>
      </c>
      <c r="B15" s="173" t="s">
        <v>46</v>
      </c>
      <c r="C15" s="173" t="s">
        <v>487</v>
      </c>
      <c r="D15" s="173" t="s">
        <v>487</v>
      </c>
      <c r="E15" s="175">
        <v>0</v>
      </c>
    </row>
    <row r="16" ht="15" customHeight="1" spans="1:5">
      <c r="A16" s="174" t="s">
        <v>497</v>
      </c>
      <c r="B16" s="173" t="s">
        <v>49</v>
      </c>
      <c r="C16" s="173" t="s">
        <v>487</v>
      </c>
      <c r="D16" s="173" t="s">
        <v>487</v>
      </c>
      <c r="E16" s="173" t="s">
        <v>487</v>
      </c>
    </row>
    <row r="17" ht="15" customHeight="1" spans="1:5">
      <c r="A17" s="174" t="s">
        <v>498</v>
      </c>
      <c r="B17" s="173" t="s">
        <v>52</v>
      </c>
      <c r="C17" s="173" t="s">
        <v>487</v>
      </c>
      <c r="D17" s="173" t="s">
        <v>487</v>
      </c>
      <c r="E17" s="178">
        <v>0</v>
      </c>
    </row>
    <row r="18" ht="15" customHeight="1" spans="1:5">
      <c r="A18" s="174" t="s">
        <v>499</v>
      </c>
      <c r="B18" s="173" t="s">
        <v>55</v>
      </c>
      <c r="C18" s="173" t="s">
        <v>487</v>
      </c>
      <c r="D18" s="173" t="s">
        <v>487</v>
      </c>
      <c r="E18" s="178">
        <v>1</v>
      </c>
    </row>
    <row r="19" ht="15" customHeight="1" spans="1:5">
      <c r="A19" s="174" t="s">
        <v>500</v>
      </c>
      <c r="B19" s="173" t="s">
        <v>58</v>
      </c>
      <c r="C19" s="173" t="s">
        <v>487</v>
      </c>
      <c r="D19" s="173" t="s">
        <v>487</v>
      </c>
      <c r="E19" s="178">
        <v>4</v>
      </c>
    </row>
    <row r="20" ht="15" customHeight="1" spans="1:5">
      <c r="A20" s="174" t="s">
        <v>501</v>
      </c>
      <c r="B20" s="173" t="s">
        <v>61</v>
      </c>
      <c r="C20" s="173" t="s">
        <v>487</v>
      </c>
      <c r="D20" s="173" t="s">
        <v>487</v>
      </c>
      <c r="E20" s="178">
        <v>6</v>
      </c>
    </row>
    <row r="21" ht="15" customHeight="1" spans="1:5">
      <c r="A21" s="174" t="s">
        <v>502</v>
      </c>
      <c r="B21" s="173" t="s">
        <v>64</v>
      </c>
      <c r="C21" s="173" t="s">
        <v>487</v>
      </c>
      <c r="D21" s="173" t="s">
        <v>487</v>
      </c>
      <c r="E21" s="178">
        <v>3</v>
      </c>
    </row>
    <row r="22" ht="15" customHeight="1" spans="1:5">
      <c r="A22" s="174" t="s">
        <v>503</v>
      </c>
      <c r="B22" s="173" t="s">
        <v>67</v>
      </c>
      <c r="C22" s="173" t="s">
        <v>487</v>
      </c>
      <c r="D22" s="173" t="s">
        <v>487</v>
      </c>
      <c r="E22" s="178">
        <v>0</v>
      </c>
    </row>
    <row r="23" ht="15" customHeight="1" spans="1:5">
      <c r="A23" s="174" t="s">
        <v>504</v>
      </c>
      <c r="B23" s="173" t="s">
        <v>70</v>
      </c>
      <c r="C23" s="173" t="s">
        <v>487</v>
      </c>
      <c r="D23" s="173" t="s">
        <v>487</v>
      </c>
      <c r="E23" s="178">
        <v>49</v>
      </c>
    </row>
    <row r="24" ht="15" customHeight="1" spans="1:5">
      <c r="A24" s="174" t="s">
        <v>505</v>
      </c>
      <c r="B24" s="173" t="s">
        <v>73</v>
      </c>
      <c r="C24" s="173" t="s">
        <v>487</v>
      </c>
      <c r="D24" s="173" t="s">
        <v>487</v>
      </c>
      <c r="E24" s="178">
        <v>0</v>
      </c>
    </row>
    <row r="25" ht="15" customHeight="1" spans="1:5">
      <c r="A25" s="174" t="s">
        <v>506</v>
      </c>
      <c r="B25" s="173" t="s">
        <v>76</v>
      </c>
      <c r="C25" s="173" t="s">
        <v>487</v>
      </c>
      <c r="D25" s="173" t="s">
        <v>487</v>
      </c>
      <c r="E25" s="178">
        <v>0</v>
      </c>
    </row>
    <row r="26" ht="15" customHeight="1" spans="1:5">
      <c r="A26" s="174" t="s">
        <v>507</v>
      </c>
      <c r="B26" s="173" t="s">
        <v>79</v>
      </c>
      <c r="C26" s="173" t="s">
        <v>487</v>
      </c>
      <c r="D26" s="173" t="s">
        <v>487</v>
      </c>
      <c r="E26" s="178">
        <v>0</v>
      </c>
    </row>
    <row r="27" ht="41.25" customHeight="1" spans="1:5">
      <c r="A27" s="176" t="s">
        <v>516</v>
      </c>
      <c r="B27" s="176" t="s">
        <v>516</v>
      </c>
      <c r="C27" s="176" t="s">
        <v>516</v>
      </c>
      <c r="D27" s="176" t="s">
        <v>516</v>
      </c>
      <c r="E27" s="176" t="s">
        <v>516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8" sqref="G8"/>
    </sheetView>
  </sheetViews>
  <sheetFormatPr defaultColWidth="9" defaultRowHeight="15.75"/>
  <cols>
    <col min="1" max="1" width="6.26666666666667" style="136" customWidth="1"/>
    <col min="2" max="2" width="5.09166666666667" style="136" customWidth="1"/>
    <col min="3" max="3" width="11.375" style="136" customWidth="1"/>
    <col min="4" max="4" width="12.5" style="136" customWidth="1"/>
    <col min="5" max="5" width="12.125" style="136" customWidth="1"/>
    <col min="6" max="6" width="12.25" style="136" customWidth="1"/>
    <col min="7" max="7" width="12.875" style="136" customWidth="1"/>
    <col min="8" max="8" width="13.25" style="136" customWidth="1"/>
    <col min="9" max="9" width="12.5" style="136" customWidth="1"/>
    <col min="10" max="10" width="12.75" style="136" customWidth="1"/>
    <col min="11" max="11" width="13.25" style="136" customWidth="1"/>
    <col min="12" max="12" width="12.5" style="136" customWidth="1"/>
    <col min="13" max="13" width="14" style="136" customWidth="1"/>
    <col min="14" max="14" width="13" style="137" customWidth="1"/>
    <col min="15" max="15" width="14.25" style="136" customWidth="1"/>
    <col min="16" max="16" width="9.09166666666667" style="136" customWidth="1"/>
    <col min="17" max="17" width="9" style="136"/>
    <col min="18" max="18" width="12.875" style="136" customWidth="1"/>
    <col min="19" max="19" width="14.75" style="136" customWidth="1"/>
    <col min="20" max="20" width="12.375" style="136" customWidth="1"/>
    <col min="21" max="21" width="12.5" style="136" customWidth="1"/>
    <col min="22" max="16384" width="9" style="136"/>
  </cols>
  <sheetData>
    <row r="1" s="134" customFormat="1" ht="36" customHeight="1" spans="1:21">
      <c r="A1" s="138" t="s">
        <v>517</v>
      </c>
      <c r="B1" s="138"/>
      <c r="C1" s="138"/>
      <c r="D1" s="138"/>
      <c r="E1" s="138"/>
      <c r="F1" s="138"/>
      <c r="G1" s="138"/>
      <c r="H1" s="138"/>
      <c r="I1" s="138"/>
      <c r="J1" s="138"/>
      <c r="K1" s="138"/>
      <c r="L1" s="138"/>
      <c r="M1" s="138"/>
      <c r="N1" s="158"/>
      <c r="O1" s="138"/>
      <c r="P1" s="138"/>
      <c r="Q1" s="138"/>
      <c r="R1" s="138"/>
      <c r="S1" s="138"/>
      <c r="T1" s="138"/>
      <c r="U1" s="138"/>
    </row>
    <row r="2" s="134" customFormat="1" ht="18" customHeight="1" spans="1:21">
      <c r="A2" s="139"/>
      <c r="B2" s="139"/>
      <c r="C2" s="139"/>
      <c r="D2" s="139"/>
      <c r="E2" s="139"/>
      <c r="F2" s="139"/>
      <c r="G2" s="139"/>
      <c r="H2" s="139"/>
      <c r="I2" s="139"/>
      <c r="J2" s="139"/>
      <c r="K2" s="139"/>
      <c r="L2" s="139"/>
      <c r="M2" s="139"/>
      <c r="N2" s="159"/>
      <c r="U2" s="170" t="s">
        <v>518</v>
      </c>
    </row>
    <row r="3" s="134" customFormat="1" ht="18" customHeight="1" spans="1:21">
      <c r="A3" s="140" t="s">
        <v>519</v>
      </c>
      <c r="B3" s="141" t="s">
        <v>520</v>
      </c>
      <c r="C3" s="139"/>
      <c r="D3" s="139"/>
      <c r="E3" s="151"/>
      <c r="F3" s="151"/>
      <c r="G3" s="139"/>
      <c r="H3" s="139"/>
      <c r="I3" s="139"/>
      <c r="J3" s="139"/>
      <c r="K3" s="139"/>
      <c r="L3" s="139"/>
      <c r="M3" s="139"/>
      <c r="N3" s="159"/>
      <c r="U3" s="170" t="s">
        <v>3</v>
      </c>
    </row>
    <row r="4" s="134" customFormat="1" ht="24" customHeight="1" spans="1:21">
      <c r="A4" s="142" t="s">
        <v>6</v>
      </c>
      <c r="B4" s="142" t="s">
        <v>7</v>
      </c>
      <c r="C4" s="143" t="s">
        <v>521</v>
      </c>
      <c r="D4" s="79" t="s">
        <v>522</v>
      </c>
      <c r="E4" s="142" t="s">
        <v>523</v>
      </c>
      <c r="F4" s="152" t="s">
        <v>524</v>
      </c>
      <c r="G4" s="153"/>
      <c r="H4" s="153"/>
      <c r="I4" s="153"/>
      <c r="J4" s="153"/>
      <c r="K4" s="153"/>
      <c r="L4" s="153"/>
      <c r="M4" s="153"/>
      <c r="N4" s="160"/>
      <c r="O4" s="161"/>
      <c r="P4" s="162" t="s">
        <v>525</v>
      </c>
      <c r="Q4" s="142" t="s">
        <v>526</v>
      </c>
      <c r="R4" s="143" t="s">
        <v>527</v>
      </c>
      <c r="S4" s="165"/>
      <c r="T4" s="166" t="s">
        <v>528</v>
      </c>
      <c r="U4" s="165"/>
    </row>
    <row r="5" s="134" customFormat="1" ht="36" customHeight="1" spans="1:21">
      <c r="A5" s="142"/>
      <c r="B5" s="142"/>
      <c r="C5" s="144"/>
      <c r="D5" s="79"/>
      <c r="E5" s="142"/>
      <c r="F5" s="154" t="s">
        <v>123</v>
      </c>
      <c r="G5" s="154"/>
      <c r="H5" s="154" t="s">
        <v>529</v>
      </c>
      <c r="I5" s="154"/>
      <c r="J5" s="155" t="s">
        <v>530</v>
      </c>
      <c r="K5" s="156"/>
      <c r="L5" s="157" t="s">
        <v>531</v>
      </c>
      <c r="M5" s="157"/>
      <c r="N5" s="163" t="s">
        <v>532</v>
      </c>
      <c r="O5" s="163"/>
      <c r="P5" s="162"/>
      <c r="Q5" s="142"/>
      <c r="R5" s="145"/>
      <c r="S5" s="167"/>
      <c r="T5" s="168"/>
      <c r="U5" s="167"/>
    </row>
    <row r="6" s="134" customFormat="1" ht="24" customHeight="1" spans="1:21">
      <c r="A6" s="142"/>
      <c r="B6" s="142"/>
      <c r="C6" s="145"/>
      <c r="D6" s="79"/>
      <c r="E6" s="142"/>
      <c r="F6" s="154" t="s">
        <v>533</v>
      </c>
      <c r="G6" s="146" t="s">
        <v>534</v>
      </c>
      <c r="H6" s="154" t="s">
        <v>533</v>
      </c>
      <c r="I6" s="146" t="s">
        <v>534</v>
      </c>
      <c r="J6" s="154" t="s">
        <v>533</v>
      </c>
      <c r="K6" s="146" t="s">
        <v>534</v>
      </c>
      <c r="L6" s="154" t="s">
        <v>533</v>
      </c>
      <c r="M6" s="146" t="s">
        <v>534</v>
      </c>
      <c r="N6" s="154" t="s">
        <v>533</v>
      </c>
      <c r="O6" s="146" t="s">
        <v>534</v>
      </c>
      <c r="P6" s="162"/>
      <c r="Q6" s="142"/>
      <c r="R6" s="154" t="s">
        <v>533</v>
      </c>
      <c r="S6" s="169" t="s">
        <v>534</v>
      </c>
      <c r="T6" s="154" t="s">
        <v>533</v>
      </c>
      <c r="U6" s="146" t="s">
        <v>534</v>
      </c>
    </row>
    <row r="7" s="135" customFormat="1" ht="25" customHeight="1" spans="1:21">
      <c r="A7" s="142" t="s">
        <v>10</v>
      </c>
      <c r="B7" s="142"/>
      <c r="C7" s="142">
        <v>1</v>
      </c>
      <c r="D7" s="146" t="s">
        <v>12</v>
      </c>
      <c r="E7" s="142">
        <v>3</v>
      </c>
      <c r="F7" s="142">
        <v>4</v>
      </c>
      <c r="G7" s="146" t="s">
        <v>28</v>
      </c>
      <c r="H7" s="142">
        <v>6</v>
      </c>
      <c r="I7" s="142">
        <v>7</v>
      </c>
      <c r="J7" s="146" t="s">
        <v>40</v>
      </c>
      <c r="K7" s="142">
        <v>9</v>
      </c>
      <c r="L7" s="142">
        <v>10</v>
      </c>
      <c r="M7" s="146" t="s">
        <v>49</v>
      </c>
      <c r="N7" s="142">
        <v>12</v>
      </c>
      <c r="O7" s="142">
        <v>13</v>
      </c>
      <c r="P7" s="146" t="s">
        <v>58</v>
      </c>
      <c r="Q7" s="142">
        <v>15</v>
      </c>
      <c r="R7" s="142">
        <v>16</v>
      </c>
      <c r="S7" s="146" t="s">
        <v>67</v>
      </c>
      <c r="T7" s="142">
        <v>18</v>
      </c>
      <c r="U7" s="142">
        <v>19</v>
      </c>
    </row>
    <row r="8" s="134" customFormat="1" ht="24" customHeight="1" spans="1:21">
      <c r="A8" s="147" t="s">
        <v>128</v>
      </c>
      <c r="B8" s="148">
        <v>1</v>
      </c>
      <c r="C8" s="147">
        <f>E8+G8+P8+Q8+S8+U8</f>
        <v>35355711.38</v>
      </c>
      <c r="D8" s="149">
        <f>E8+F8+P8+Q8+R8+T8</f>
        <v>60995411.81</v>
      </c>
      <c r="E8" s="149">
        <v>18494087.46</v>
      </c>
      <c r="F8" s="149">
        <f>H8+J8+L8+N8</f>
        <v>37971402.8</v>
      </c>
      <c r="G8" s="149">
        <f>I8+K8+M8+O8</f>
        <v>14326077.91</v>
      </c>
      <c r="H8" s="149">
        <v>17846476.71</v>
      </c>
      <c r="I8" s="149">
        <v>9735068.07</v>
      </c>
      <c r="J8" s="149">
        <v>5343737.17</v>
      </c>
      <c r="K8" s="149">
        <v>1700893.25</v>
      </c>
      <c r="L8" s="149">
        <v>4886200</v>
      </c>
      <c r="M8" s="149">
        <v>0</v>
      </c>
      <c r="N8" s="164">
        <v>9894988.92</v>
      </c>
      <c r="O8" s="164">
        <v>2890116.59</v>
      </c>
      <c r="P8" s="149">
        <v>0</v>
      </c>
      <c r="Q8" s="149">
        <v>0</v>
      </c>
      <c r="R8" s="149">
        <v>2864194.4</v>
      </c>
      <c r="S8" s="149">
        <v>1914704.92</v>
      </c>
      <c r="T8" s="149">
        <v>1665727.15</v>
      </c>
      <c r="U8" s="149">
        <v>620841.09</v>
      </c>
    </row>
    <row r="9" s="134" customFormat="1" ht="49" customHeight="1" spans="1:21">
      <c r="A9" s="150" t="s">
        <v>535</v>
      </c>
      <c r="B9" s="150"/>
      <c r="C9" s="150"/>
      <c r="D9" s="150"/>
      <c r="E9" s="150"/>
      <c r="F9" s="150"/>
      <c r="G9" s="150"/>
      <c r="H9" s="150"/>
      <c r="I9" s="150"/>
      <c r="J9" s="150"/>
      <c r="K9" s="150"/>
      <c r="L9" s="150"/>
      <c r="M9" s="150"/>
      <c r="N9" s="150"/>
      <c r="O9" s="150"/>
      <c r="P9" s="150"/>
      <c r="Q9" s="150"/>
      <c r="R9" s="150"/>
      <c r="S9" s="150"/>
      <c r="T9" s="150"/>
      <c r="U9" s="15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11" workbookViewId="0">
      <selection activeCell="M7" sqref="M7"/>
    </sheetView>
  </sheetViews>
  <sheetFormatPr defaultColWidth="9" defaultRowHeight="15.75"/>
  <cols>
    <col min="1" max="1" width="11.8" style="72" customWidth="1"/>
    <col min="2" max="2" width="13.1" style="72" customWidth="1"/>
    <col min="3" max="3" width="16.3" style="72" customWidth="1"/>
    <col min="4" max="8" width="9" style="72"/>
    <col min="9" max="9" width="52.5" style="72" customWidth="1"/>
    <col min="10" max="16384" width="9" style="72"/>
  </cols>
  <sheetData>
    <row r="1" ht="54.6" customHeight="1" spans="1:9">
      <c r="A1" s="119" t="s">
        <v>536</v>
      </c>
      <c r="B1" s="120"/>
      <c r="C1" s="120"/>
      <c r="D1" s="120"/>
      <c r="E1" s="120"/>
      <c r="F1" s="120"/>
      <c r="G1" s="120"/>
      <c r="H1" s="120"/>
      <c r="I1" s="132"/>
    </row>
    <row r="2" ht="81" customHeight="1" spans="1:9">
      <c r="A2" s="121" t="s">
        <v>537</v>
      </c>
      <c r="B2" s="122" t="s">
        <v>538</v>
      </c>
      <c r="C2" s="123"/>
      <c r="D2" s="124" t="s">
        <v>539</v>
      </c>
      <c r="E2" s="131"/>
      <c r="F2" s="131"/>
      <c r="G2" s="131"/>
      <c r="H2" s="131"/>
      <c r="I2" s="133"/>
    </row>
    <row r="3" ht="50" customHeight="1" spans="1:9">
      <c r="A3" s="125"/>
      <c r="B3" s="122" t="s">
        <v>540</v>
      </c>
      <c r="C3" s="123"/>
      <c r="D3" s="124" t="s">
        <v>541</v>
      </c>
      <c r="E3" s="131"/>
      <c r="F3" s="131"/>
      <c r="G3" s="131"/>
      <c r="H3" s="131"/>
      <c r="I3" s="133"/>
    </row>
    <row r="4" ht="135" customHeight="1" spans="1:9">
      <c r="A4" s="125"/>
      <c r="B4" s="122" t="s">
        <v>542</v>
      </c>
      <c r="C4" s="123"/>
      <c r="D4" s="124" t="s">
        <v>543</v>
      </c>
      <c r="E4" s="131"/>
      <c r="F4" s="131"/>
      <c r="G4" s="131"/>
      <c r="H4" s="131"/>
      <c r="I4" s="133"/>
    </row>
    <row r="5" ht="70.05" customHeight="1" spans="1:9">
      <c r="A5" s="126"/>
      <c r="B5" s="122" t="s">
        <v>544</v>
      </c>
      <c r="C5" s="123"/>
      <c r="D5" s="124" t="s">
        <v>545</v>
      </c>
      <c r="E5" s="131"/>
      <c r="F5" s="131"/>
      <c r="G5" s="131"/>
      <c r="H5" s="131"/>
      <c r="I5" s="133"/>
    </row>
    <row r="6" ht="70.05" customHeight="1" spans="1:9">
      <c r="A6" s="121" t="s">
        <v>546</v>
      </c>
      <c r="B6" s="122" t="s">
        <v>547</v>
      </c>
      <c r="C6" s="123"/>
      <c r="D6" s="124" t="s">
        <v>548</v>
      </c>
      <c r="E6" s="131"/>
      <c r="F6" s="131"/>
      <c r="G6" s="131"/>
      <c r="H6" s="131"/>
      <c r="I6" s="133"/>
    </row>
    <row r="7" ht="70.05" customHeight="1" spans="1:9">
      <c r="A7" s="125"/>
      <c r="B7" s="127" t="s">
        <v>549</v>
      </c>
      <c r="C7" s="128" t="s">
        <v>550</v>
      </c>
      <c r="D7" s="124" t="s">
        <v>551</v>
      </c>
      <c r="E7" s="131"/>
      <c r="F7" s="131"/>
      <c r="G7" s="131"/>
      <c r="H7" s="131"/>
      <c r="I7" s="133"/>
    </row>
    <row r="8" ht="70.05" customHeight="1" spans="1:9">
      <c r="A8" s="126"/>
      <c r="B8" s="129"/>
      <c r="C8" s="128" t="s">
        <v>552</v>
      </c>
      <c r="D8" s="124" t="s">
        <v>553</v>
      </c>
      <c r="E8" s="131"/>
      <c r="F8" s="131"/>
      <c r="G8" s="131"/>
      <c r="H8" s="131"/>
      <c r="I8" s="133"/>
    </row>
    <row r="9" ht="70.05" customHeight="1" spans="1:9">
      <c r="A9" s="122" t="s">
        <v>554</v>
      </c>
      <c r="B9" s="130"/>
      <c r="C9" s="123"/>
      <c r="D9" s="124" t="s">
        <v>555</v>
      </c>
      <c r="E9" s="131"/>
      <c r="F9" s="131"/>
      <c r="G9" s="131"/>
      <c r="H9" s="131"/>
      <c r="I9" s="133"/>
    </row>
    <row r="10" ht="210" customHeight="1" spans="1:9">
      <c r="A10" s="122" t="s">
        <v>556</v>
      </c>
      <c r="B10" s="130"/>
      <c r="C10" s="123"/>
      <c r="D10" s="124" t="s">
        <v>557</v>
      </c>
      <c r="E10" s="131"/>
      <c r="F10" s="131"/>
      <c r="G10" s="131"/>
      <c r="H10" s="131"/>
      <c r="I10" s="133"/>
    </row>
    <row r="11" ht="51" customHeight="1" spans="1:9">
      <c r="A11" s="122" t="s">
        <v>558</v>
      </c>
      <c r="B11" s="130"/>
      <c r="C11" s="123"/>
      <c r="D11" s="124" t="s">
        <v>559</v>
      </c>
      <c r="E11" s="131"/>
      <c r="F11" s="131"/>
      <c r="G11" s="131"/>
      <c r="H11" s="131"/>
      <c r="I11" s="133"/>
    </row>
    <row r="12" ht="159" customHeight="1" spans="1:9">
      <c r="A12" s="122" t="s">
        <v>560</v>
      </c>
      <c r="B12" s="130"/>
      <c r="C12" s="123"/>
      <c r="D12" s="124" t="s">
        <v>561</v>
      </c>
      <c r="E12" s="131"/>
      <c r="F12" s="131"/>
      <c r="G12" s="131"/>
      <c r="H12" s="131"/>
      <c r="I12" s="133"/>
    </row>
    <row r="13" ht="45" customHeight="1" spans="1:9">
      <c r="A13" s="122" t="s">
        <v>562</v>
      </c>
      <c r="B13" s="130"/>
      <c r="C13" s="123"/>
      <c r="D13" s="124" t="s">
        <v>563</v>
      </c>
      <c r="E13" s="131"/>
      <c r="F13" s="131"/>
      <c r="G13" s="131"/>
      <c r="H13" s="131"/>
      <c r="I13" s="133"/>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64"/>
  <sheetViews>
    <sheetView zoomScale="85" zoomScaleNormal="85" workbookViewId="0">
      <selection activeCell="O9" sqref="O9"/>
    </sheetView>
  </sheetViews>
  <sheetFormatPr defaultColWidth="8" defaultRowHeight="15.75"/>
  <cols>
    <col min="1" max="1" width="14.6666666666667" style="68" customWidth="1"/>
    <col min="2" max="2" width="15.3333333333333" style="68" customWidth="1"/>
    <col min="3" max="3" width="19.5833333333333" style="68" customWidth="1"/>
    <col min="4" max="4" width="17.1666666666667" style="68" customWidth="1"/>
    <col min="5" max="5" width="23.3333333333333" style="68" customWidth="1"/>
    <col min="6" max="6" width="20.6666666666667" style="68" customWidth="1"/>
    <col min="7" max="7" width="19" style="68" customWidth="1"/>
    <col min="8" max="8" width="18.5833333333333" style="68" customWidth="1"/>
    <col min="9" max="9" width="19.25" style="68" customWidth="1"/>
    <col min="10" max="10" width="16.8333333333333" style="68" customWidth="1"/>
    <col min="11" max="251" width="8" style="68"/>
    <col min="252" max="16384" width="8" style="72"/>
  </cols>
  <sheetData>
    <row r="2" s="68" customFormat="1" ht="55.9" customHeight="1" spans="1:10">
      <c r="A2" s="73" t="s">
        <v>564</v>
      </c>
      <c r="B2" s="73"/>
      <c r="C2" s="73"/>
      <c r="D2" s="73"/>
      <c r="E2" s="73"/>
      <c r="F2" s="73"/>
      <c r="G2" s="73"/>
      <c r="H2" s="73"/>
      <c r="I2" s="73"/>
      <c r="J2" s="73"/>
    </row>
    <row r="3" s="68" customFormat="1" ht="37" customHeight="1" spans="1:10">
      <c r="A3" s="74" t="s">
        <v>565</v>
      </c>
      <c r="B3" s="75"/>
      <c r="C3" s="75"/>
      <c r="D3" s="75"/>
      <c r="E3" s="75"/>
      <c r="F3" s="75"/>
      <c r="G3" s="75"/>
      <c r="H3" s="75"/>
      <c r="I3" s="75"/>
      <c r="J3" s="105"/>
    </row>
    <row r="4" s="68" customFormat="1" ht="30" customHeight="1" spans="1:10">
      <c r="A4" s="76" t="s">
        <v>566</v>
      </c>
      <c r="B4" s="77" t="s">
        <v>520</v>
      </c>
      <c r="C4" s="78"/>
      <c r="D4" s="78"/>
      <c r="E4" s="78"/>
      <c r="F4" s="78"/>
      <c r="G4" s="78"/>
      <c r="H4" s="78"/>
      <c r="I4" s="78"/>
      <c r="J4" s="78"/>
    </row>
    <row r="5" s="69" customFormat="1" ht="45" customHeight="1" spans="1:10">
      <c r="A5" s="79" t="s">
        <v>567</v>
      </c>
      <c r="B5" s="79"/>
      <c r="C5" s="80" t="s">
        <v>568</v>
      </c>
      <c r="D5" s="80"/>
      <c r="E5" s="80" t="s">
        <v>569</v>
      </c>
      <c r="F5" s="88" t="s">
        <v>570</v>
      </c>
      <c r="G5" s="80" t="s">
        <v>571</v>
      </c>
      <c r="H5" s="80" t="s">
        <v>572</v>
      </c>
      <c r="I5" s="80" t="s">
        <v>573</v>
      </c>
      <c r="J5" s="80" t="s">
        <v>574</v>
      </c>
    </row>
    <row r="6" s="69" customFormat="1" ht="31" customHeight="1" spans="1:10">
      <c r="A6" s="79"/>
      <c r="B6" s="79"/>
      <c r="C6" s="80" t="s">
        <v>575</v>
      </c>
      <c r="D6" s="80"/>
      <c r="E6" s="89">
        <f>E7+E8</f>
        <v>28156728.04</v>
      </c>
      <c r="F6" s="89">
        <f t="shared" ref="F6:F9" si="0">G6-E6</f>
        <v>9760007.76</v>
      </c>
      <c r="G6" s="89">
        <f>G7+G8</f>
        <v>37916735.8</v>
      </c>
      <c r="H6" s="89">
        <f>H7+H8</f>
        <v>37916735.8</v>
      </c>
      <c r="I6" s="106">
        <v>1</v>
      </c>
      <c r="J6" s="107" t="s">
        <v>576</v>
      </c>
    </row>
    <row r="7" s="69" customFormat="1" ht="35" customHeight="1" spans="1:10">
      <c r="A7" s="79"/>
      <c r="B7" s="79"/>
      <c r="C7" s="79" t="s">
        <v>217</v>
      </c>
      <c r="D7" s="80" t="s">
        <v>575</v>
      </c>
      <c r="E7" s="90">
        <v>17569543.42</v>
      </c>
      <c r="F7" s="89">
        <f t="shared" si="0"/>
        <v>-237585.23</v>
      </c>
      <c r="G7" s="90">
        <v>17331958.19</v>
      </c>
      <c r="H7" s="90">
        <v>17331958.19</v>
      </c>
      <c r="I7" s="108">
        <v>1</v>
      </c>
      <c r="J7" s="107"/>
    </row>
    <row r="8" s="69" customFormat="1" ht="35" customHeight="1" spans="1:10">
      <c r="A8" s="79"/>
      <c r="B8" s="79"/>
      <c r="C8" s="79" t="s">
        <v>218</v>
      </c>
      <c r="D8" s="80" t="s">
        <v>575</v>
      </c>
      <c r="E8" s="91">
        <f>E9+E10+E11</f>
        <v>10587184.62</v>
      </c>
      <c r="F8" s="89">
        <f t="shared" si="0"/>
        <v>9997592.99</v>
      </c>
      <c r="G8" s="90">
        <v>20584777.61</v>
      </c>
      <c r="H8" s="90">
        <v>20584777.61</v>
      </c>
      <c r="I8" s="108">
        <v>1</v>
      </c>
      <c r="J8" s="107"/>
    </row>
    <row r="9" s="69" customFormat="1" ht="35" customHeight="1" spans="1:10">
      <c r="A9" s="79"/>
      <c r="B9" s="79"/>
      <c r="C9" s="79"/>
      <c r="D9" s="79" t="s">
        <v>577</v>
      </c>
      <c r="E9" s="92">
        <v>2800000</v>
      </c>
      <c r="F9" s="92">
        <f t="shared" si="0"/>
        <v>17633696.47</v>
      </c>
      <c r="G9" s="92">
        <v>20433696.47</v>
      </c>
      <c r="H9" s="92">
        <v>20433696.47</v>
      </c>
      <c r="I9" s="92"/>
      <c r="J9" s="107"/>
    </row>
    <row r="10" s="69" customFormat="1" ht="35" customHeight="1" spans="1:10">
      <c r="A10" s="79"/>
      <c r="B10" s="79"/>
      <c r="C10" s="79"/>
      <c r="D10" s="80" t="s">
        <v>578</v>
      </c>
      <c r="E10" s="93">
        <v>0</v>
      </c>
      <c r="F10" s="93">
        <v>0</v>
      </c>
      <c r="G10" s="93">
        <v>0</v>
      </c>
      <c r="H10" s="93">
        <v>0</v>
      </c>
      <c r="I10" s="93"/>
      <c r="J10" s="107"/>
    </row>
    <row r="11" s="69" customFormat="1" ht="35" customHeight="1" spans="1:10">
      <c r="A11" s="79"/>
      <c r="B11" s="79"/>
      <c r="C11" s="79"/>
      <c r="D11" s="79" t="s">
        <v>579</v>
      </c>
      <c r="E11" s="92">
        <v>7787184.62</v>
      </c>
      <c r="F11" s="92">
        <f>G11-E11</f>
        <v>-7636103.48</v>
      </c>
      <c r="G11" s="92">
        <v>151081.14</v>
      </c>
      <c r="H11" s="92">
        <v>151081.14</v>
      </c>
      <c r="I11" s="92"/>
      <c r="J11" s="107"/>
    </row>
    <row r="12" s="70" customFormat="1" ht="26.4" customHeight="1" spans="1:10">
      <c r="A12" s="79" t="s">
        <v>580</v>
      </c>
      <c r="B12" s="79"/>
      <c r="C12" s="81" t="s">
        <v>581</v>
      </c>
      <c r="D12" s="81"/>
      <c r="E12" s="81"/>
      <c r="F12" s="81"/>
      <c r="G12" s="81"/>
      <c r="H12" s="81"/>
      <c r="I12" s="81"/>
      <c r="J12" s="81"/>
    </row>
    <row r="13" s="70" customFormat="1" ht="114" customHeight="1" spans="1:10">
      <c r="A13" s="79"/>
      <c r="B13" s="79"/>
      <c r="C13" s="81"/>
      <c r="D13" s="81"/>
      <c r="E13" s="81"/>
      <c r="F13" s="81"/>
      <c r="G13" s="81"/>
      <c r="H13" s="81"/>
      <c r="I13" s="81"/>
      <c r="J13" s="81"/>
    </row>
    <row r="14" s="68" customFormat="1" ht="44" customHeight="1" spans="1:10">
      <c r="A14" s="82" t="s">
        <v>582</v>
      </c>
      <c r="B14" s="82"/>
      <c r="C14" s="82"/>
      <c r="D14" s="82"/>
      <c r="E14" s="82"/>
      <c r="F14" s="82"/>
      <c r="G14" s="82"/>
      <c r="H14" s="82"/>
      <c r="I14" s="82"/>
      <c r="J14" s="82"/>
    </row>
    <row r="15" s="71" customFormat="1" ht="25.15" customHeight="1" spans="1:10">
      <c r="A15" s="83" t="s">
        <v>583</v>
      </c>
      <c r="B15" s="83"/>
      <c r="C15" s="83"/>
      <c r="D15" s="84" t="s">
        <v>584</v>
      </c>
      <c r="E15" s="94" t="s">
        <v>585</v>
      </c>
      <c r="F15" s="94" t="s">
        <v>586</v>
      </c>
      <c r="G15" s="94" t="s">
        <v>587</v>
      </c>
      <c r="H15" s="94" t="s">
        <v>588</v>
      </c>
      <c r="I15" s="94"/>
      <c r="J15" s="94"/>
    </row>
    <row r="16" ht="36" customHeight="1" spans="1:10">
      <c r="A16" s="84" t="s">
        <v>589</v>
      </c>
      <c r="B16" s="85" t="s">
        <v>590</v>
      </c>
      <c r="C16" s="85" t="s">
        <v>591</v>
      </c>
      <c r="D16" s="84"/>
      <c r="E16" s="94"/>
      <c r="F16" s="94"/>
      <c r="G16" s="94"/>
      <c r="H16" s="94"/>
      <c r="I16" s="94"/>
      <c r="J16" s="94"/>
    </row>
    <row r="17" ht="42" customHeight="1" spans="1:10">
      <c r="A17" s="86" t="s">
        <v>592</v>
      </c>
      <c r="B17" s="86" t="s">
        <v>576</v>
      </c>
      <c r="C17" s="86" t="s">
        <v>576</v>
      </c>
      <c r="D17" s="86" t="s">
        <v>576</v>
      </c>
      <c r="E17" s="86" t="s">
        <v>576</v>
      </c>
      <c r="F17" s="95" t="s">
        <v>576</v>
      </c>
      <c r="G17" s="96"/>
      <c r="H17" s="81"/>
      <c r="I17" s="81"/>
      <c r="J17" s="81"/>
    </row>
    <row r="18" ht="42" customHeight="1" spans="1:10">
      <c r="A18" s="86" t="s">
        <v>576</v>
      </c>
      <c r="B18" s="86" t="s">
        <v>593</v>
      </c>
      <c r="C18" s="86" t="s">
        <v>576</v>
      </c>
      <c r="D18" s="86" t="s">
        <v>576</v>
      </c>
      <c r="E18" s="86" t="s">
        <v>576</v>
      </c>
      <c r="F18" s="95" t="s">
        <v>576</v>
      </c>
      <c r="G18" s="96"/>
      <c r="H18" s="97"/>
      <c r="I18" s="109"/>
      <c r="J18" s="59"/>
    </row>
    <row r="19" ht="42" customHeight="1" spans="1:10">
      <c r="A19" s="86" t="s">
        <v>576</v>
      </c>
      <c r="B19" s="86" t="s">
        <v>576</v>
      </c>
      <c r="C19" s="87" t="s">
        <v>594</v>
      </c>
      <c r="D19" s="87" t="s">
        <v>595</v>
      </c>
      <c r="E19" s="98">
        <v>19950</v>
      </c>
      <c r="F19" s="87" t="s">
        <v>596</v>
      </c>
      <c r="G19" s="98" t="s">
        <v>597</v>
      </c>
      <c r="H19" s="99"/>
      <c r="I19" s="110"/>
      <c r="J19" s="111"/>
    </row>
    <row r="20" ht="52" customHeight="1" spans="1:10">
      <c r="A20" s="86" t="s">
        <v>576</v>
      </c>
      <c r="B20" s="86" t="s">
        <v>576</v>
      </c>
      <c r="C20" s="87" t="s">
        <v>598</v>
      </c>
      <c r="D20" s="87" t="s">
        <v>595</v>
      </c>
      <c r="E20" s="98">
        <v>100</v>
      </c>
      <c r="F20" s="87" t="s">
        <v>599</v>
      </c>
      <c r="G20" s="100">
        <v>1</v>
      </c>
      <c r="H20" s="101"/>
      <c r="I20" s="112"/>
      <c r="J20" s="113"/>
    </row>
    <row r="21" ht="42" customHeight="1" spans="1:10">
      <c r="A21" s="86" t="s">
        <v>576</v>
      </c>
      <c r="B21" s="86" t="s">
        <v>576</v>
      </c>
      <c r="C21" s="87" t="s">
        <v>600</v>
      </c>
      <c r="D21" s="87" t="s">
        <v>595</v>
      </c>
      <c r="E21" s="98">
        <v>39139</v>
      </c>
      <c r="F21" s="87" t="s">
        <v>601</v>
      </c>
      <c r="G21" s="98" t="s">
        <v>602</v>
      </c>
      <c r="H21" s="101"/>
      <c r="I21" s="112"/>
      <c r="J21" s="113"/>
    </row>
    <row r="22" ht="42" customHeight="1" spans="1:10">
      <c r="A22" s="86" t="s">
        <v>576</v>
      </c>
      <c r="B22" s="86" t="s">
        <v>576</v>
      </c>
      <c r="C22" s="87" t="s">
        <v>603</v>
      </c>
      <c r="D22" s="87" t="s">
        <v>595</v>
      </c>
      <c r="E22" s="98">
        <v>6</v>
      </c>
      <c r="F22" s="87" t="s">
        <v>604</v>
      </c>
      <c r="G22" s="98" t="s">
        <v>605</v>
      </c>
      <c r="H22" s="101"/>
      <c r="I22" s="112"/>
      <c r="J22" s="113"/>
    </row>
    <row r="23" ht="42" customHeight="1" spans="1:10">
      <c r="A23" s="86" t="s">
        <v>576</v>
      </c>
      <c r="B23" s="86" t="s">
        <v>576</v>
      </c>
      <c r="C23" s="87" t="s">
        <v>606</v>
      </c>
      <c r="D23" s="87" t="s">
        <v>607</v>
      </c>
      <c r="E23" s="98">
        <v>100</v>
      </c>
      <c r="F23" s="87" t="s">
        <v>608</v>
      </c>
      <c r="G23" s="98" t="s">
        <v>609</v>
      </c>
      <c r="H23" s="101"/>
      <c r="I23" s="112"/>
      <c r="J23" s="113"/>
    </row>
    <row r="24" ht="42" customHeight="1" spans="1:10">
      <c r="A24" s="86" t="s">
        <v>576</v>
      </c>
      <c r="B24" s="86" t="s">
        <v>576</v>
      </c>
      <c r="C24" s="87" t="s">
        <v>610</v>
      </c>
      <c r="D24" s="87" t="s">
        <v>611</v>
      </c>
      <c r="E24" s="98">
        <v>90</v>
      </c>
      <c r="F24" s="87" t="s">
        <v>599</v>
      </c>
      <c r="G24" s="100">
        <v>0.9</v>
      </c>
      <c r="H24" s="101"/>
      <c r="I24" s="112"/>
      <c r="J24" s="113"/>
    </row>
    <row r="25" ht="42" customHeight="1" spans="1:10">
      <c r="A25" s="86" t="s">
        <v>576</v>
      </c>
      <c r="B25" s="86" t="s">
        <v>576</v>
      </c>
      <c r="C25" s="87" t="s">
        <v>612</v>
      </c>
      <c r="D25" s="87" t="s">
        <v>611</v>
      </c>
      <c r="E25" s="98">
        <v>90</v>
      </c>
      <c r="F25" s="87" t="s">
        <v>599</v>
      </c>
      <c r="G25" s="100">
        <v>0.9</v>
      </c>
      <c r="H25" s="101"/>
      <c r="I25" s="112"/>
      <c r="J25" s="113"/>
    </row>
    <row r="26" ht="42" customHeight="1" spans="1:10">
      <c r="A26" s="86" t="s">
        <v>576</v>
      </c>
      <c r="B26" s="86" t="s">
        <v>576</v>
      </c>
      <c r="C26" s="87" t="s">
        <v>613</v>
      </c>
      <c r="D26" s="87" t="s">
        <v>611</v>
      </c>
      <c r="E26" s="98">
        <v>16.67</v>
      </c>
      <c r="F26" s="87" t="s">
        <v>614</v>
      </c>
      <c r="G26" s="98" t="s">
        <v>615</v>
      </c>
      <c r="H26" s="101"/>
      <c r="I26" s="112"/>
      <c r="J26" s="113"/>
    </row>
    <row r="27" ht="42" customHeight="1" spans="1:10">
      <c r="A27" s="86" t="s">
        <v>576</v>
      </c>
      <c r="B27" s="86" t="s">
        <v>576</v>
      </c>
      <c r="C27" s="87" t="s">
        <v>616</v>
      </c>
      <c r="D27" s="87" t="s">
        <v>595</v>
      </c>
      <c r="E27" s="98">
        <v>2</v>
      </c>
      <c r="F27" s="87" t="s">
        <v>596</v>
      </c>
      <c r="G27" s="98" t="s">
        <v>617</v>
      </c>
      <c r="H27" s="102" t="s">
        <v>618</v>
      </c>
      <c r="I27" s="114"/>
      <c r="J27" s="115"/>
    </row>
    <row r="28" ht="42" customHeight="1" spans="1:10">
      <c r="A28" s="86" t="s">
        <v>576</v>
      </c>
      <c r="B28" s="86" t="s">
        <v>619</v>
      </c>
      <c r="C28" s="86" t="s">
        <v>576</v>
      </c>
      <c r="D28" s="86" t="s">
        <v>576</v>
      </c>
      <c r="E28" s="86" t="s">
        <v>576</v>
      </c>
      <c r="F28" s="95" t="s">
        <v>576</v>
      </c>
      <c r="G28" s="86" t="s">
        <v>576</v>
      </c>
      <c r="H28" s="101"/>
      <c r="I28" s="112"/>
      <c r="J28" s="113"/>
    </row>
    <row r="29" ht="42" customHeight="1" spans="1:10">
      <c r="A29" s="86" t="s">
        <v>576</v>
      </c>
      <c r="B29" s="86" t="s">
        <v>576</v>
      </c>
      <c r="C29" s="87" t="s">
        <v>620</v>
      </c>
      <c r="D29" s="87" t="s">
        <v>595</v>
      </c>
      <c r="E29" s="98">
        <v>100</v>
      </c>
      <c r="F29" s="87" t="s">
        <v>599</v>
      </c>
      <c r="G29" s="100">
        <v>1</v>
      </c>
      <c r="H29" s="101"/>
      <c r="I29" s="112"/>
      <c r="J29" s="113"/>
    </row>
    <row r="30" ht="42" customHeight="1" spans="1:10">
      <c r="A30" s="86" t="s">
        <v>576</v>
      </c>
      <c r="B30" s="86" t="s">
        <v>576</v>
      </c>
      <c r="C30" s="87" t="s">
        <v>621</v>
      </c>
      <c r="D30" s="87" t="s">
        <v>595</v>
      </c>
      <c r="E30" s="98">
        <v>100</v>
      </c>
      <c r="F30" s="87" t="s">
        <v>599</v>
      </c>
      <c r="G30" s="100">
        <v>1</v>
      </c>
      <c r="H30" s="101"/>
      <c r="I30" s="112"/>
      <c r="J30" s="113"/>
    </row>
    <row r="31" ht="42" customHeight="1" spans="1:10">
      <c r="A31" s="86" t="s">
        <v>576</v>
      </c>
      <c r="B31" s="86" t="s">
        <v>576</v>
      </c>
      <c r="C31" s="87" t="s">
        <v>622</v>
      </c>
      <c r="D31" s="87" t="s">
        <v>595</v>
      </c>
      <c r="E31" s="98">
        <v>100</v>
      </c>
      <c r="F31" s="87" t="s">
        <v>599</v>
      </c>
      <c r="G31" s="100">
        <v>1</v>
      </c>
      <c r="H31" s="101"/>
      <c r="I31" s="112"/>
      <c r="J31" s="113"/>
    </row>
    <row r="32" ht="42" customHeight="1" spans="1:10">
      <c r="A32" s="86" t="s">
        <v>576</v>
      </c>
      <c r="B32" s="86" t="s">
        <v>576</v>
      </c>
      <c r="C32" s="87" t="s">
        <v>623</v>
      </c>
      <c r="D32" s="87" t="s">
        <v>595</v>
      </c>
      <c r="E32" s="98">
        <v>90</v>
      </c>
      <c r="F32" s="87" t="s">
        <v>599</v>
      </c>
      <c r="G32" s="100">
        <v>0.9</v>
      </c>
      <c r="H32" s="101"/>
      <c r="I32" s="112"/>
      <c r="J32" s="113"/>
    </row>
    <row r="33" ht="42" customHeight="1" spans="1:10">
      <c r="A33" s="86" t="s">
        <v>576</v>
      </c>
      <c r="B33" s="86" t="s">
        <v>576</v>
      </c>
      <c r="C33" s="87" t="s">
        <v>624</v>
      </c>
      <c r="D33" s="87" t="s">
        <v>607</v>
      </c>
      <c r="E33" s="98">
        <v>0.1</v>
      </c>
      <c r="F33" s="87" t="s">
        <v>599</v>
      </c>
      <c r="G33" s="103">
        <v>0.001</v>
      </c>
      <c r="H33" s="101"/>
      <c r="I33" s="112"/>
      <c r="J33" s="113"/>
    </row>
    <row r="34" ht="42" customHeight="1" spans="1:10">
      <c r="A34" s="86" t="s">
        <v>576</v>
      </c>
      <c r="B34" s="86" t="s">
        <v>576</v>
      </c>
      <c r="C34" s="87" t="s">
        <v>625</v>
      </c>
      <c r="D34" s="87" t="s">
        <v>595</v>
      </c>
      <c r="E34" s="98">
        <v>95</v>
      </c>
      <c r="F34" s="87" t="s">
        <v>599</v>
      </c>
      <c r="G34" s="100">
        <v>0.95</v>
      </c>
      <c r="H34" s="101"/>
      <c r="I34" s="112"/>
      <c r="J34" s="113"/>
    </row>
    <row r="35" ht="42" customHeight="1" spans="1:10">
      <c r="A35" s="86" t="s">
        <v>576</v>
      </c>
      <c r="B35" s="86" t="s">
        <v>576</v>
      </c>
      <c r="C35" s="87" t="s">
        <v>626</v>
      </c>
      <c r="D35" s="87" t="s">
        <v>595</v>
      </c>
      <c r="E35" s="98">
        <v>95</v>
      </c>
      <c r="F35" s="87" t="s">
        <v>599</v>
      </c>
      <c r="G35" s="100">
        <v>0.95</v>
      </c>
      <c r="H35" s="101"/>
      <c r="I35" s="112"/>
      <c r="J35" s="113"/>
    </row>
    <row r="36" ht="42" customHeight="1" spans="1:10">
      <c r="A36" s="86" t="s">
        <v>576</v>
      </c>
      <c r="B36" s="86" t="s">
        <v>576</v>
      </c>
      <c r="C36" s="87" t="s">
        <v>627</v>
      </c>
      <c r="D36" s="87" t="s">
        <v>611</v>
      </c>
      <c r="E36" s="87" t="s">
        <v>628</v>
      </c>
      <c r="F36" s="87" t="s">
        <v>614</v>
      </c>
      <c r="G36" s="87" t="s">
        <v>628</v>
      </c>
      <c r="H36" s="101"/>
      <c r="I36" s="112"/>
      <c r="J36" s="113"/>
    </row>
    <row r="37" ht="42" customHeight="1" spans="1:10">
      <c r="A37" s="86" t="s">
        <v>576</v>
      </c>
      <c r="B37" s="86" t="s">
        <v>629</v>
      </c>
      <c r="C37" s="86" t="s">
        <v>576</v>
      </c>
      <c r="D37" s="86" t="s">
        <v>576</v>
      </c>
      <c r="E37" s="86" t="s">
        <v>576</v>
      </c>
      <c r="F37" s="95" t="s">
        <v>576</v>
      </c>
      <c r="G37" s="86" t="s">
        <v>576</v>
      </c>
      <c r="H37" s="101"/>
      <c r="I37" s="112"/>
      <c r="J37" s="113"/>
    </row>
    <row r="38" ht="42" customHeight="1" spans="1:10">
      <c r="A38" s="86" t="s">
        <v>576</v>
      </c>
      <c r="B38" s="86" t="s">
        <v>576</v>
      </c>
      <c r="C38" s="87" t="s">
        <v>630</v>
      </c>
      <c r="D38" s="87" t="s">
        <v>611</v>
      </c>
      <c r="E38" s="98">
        <v>80</v>
      </c>
      <c r="F38" s="87" t="s">
        <v>599</v>
      </c>
      <c r="G38" s="100">
        <v>0.8</v>
      </c>
      <c r="H38" s="101"/>
      <c r="I38" s="112"/>
      <c r="J38" s="113"/>
    </row>
    <row r="39" ht="42" customHeight="1" spans="1:10">
      <c r="A39" s="86" t="s">
        <v>576</v>
      </c>
      <c r="B39" s="86" t="s">
        <v>576</v>
      </c>
      <c r="C39" s="87" t="s">
        <v>631</v>
      </c>
      <c r="D39" s="87" t="s">
        <v>595</v>
      </c>
      <c r="E39" s="98">
        <v>1</v>
      </c>
      <c r="F39" s="87" t="s">
        <v>632</v>
      </c>
      <c r="G39" s="98" t="s">
        <v>633</v>
      </c>
      <c r="H39" s="104"/>
      <c r="I39" s="116"/>
      <c r="J39" s="44"/>
    </row>
    <row r="40" ht="42" customHeight="1" spans="1:10">
      <c r="A40" s="86" t="s">
        <v>634</v>
      </c>
      <c r="B40" s="86" t="s">
        <v>576</v>
      </c>
      <c r="C40" s="86" t="s">
        <v>576</v>
      </c>
      <c r="D40" s="86" t="s">
        <v>576</v>
      </c>
      <c r="E40" s="86" t="s">
        <v>576</v>
      </c>
      <c r="F40" s="95" t="s">
        <v>576</v>
      </c>
      <c r="G40" s="86" t="s">
        <v>576</v>
      </c>
      <c r="H40" s="81"/>
      <c r="I40" s="117"/>
      <c r="J40" s="45"/>
    </row>
    <row r="41" ht="42" customHeight="1" spans="1:10">
      <c r="A41" s="86" t="s">
        <v>576</v>
      </c>
      <c r="B41" s="86" t="s">
        <v>635</v>
      </c>
      <c r="C41" s="86" t="s">
        <v>576</v>
      </c>
      <c r="D41" s="86" t="s">
        <v>576</v>
      </c>
      <c r="E41" s="86" t="s">
        <v>576</v>
      </c>
      <c r="F41" s="95" t="s">
        <v>576</v>
      </c>
      <c r="G41" s="86" t="s">
        <v>576</v>
      </c>
      <c r="H41" s="81"/>
      <c r="I41" s="117"/>
      <c r="J41" s="45"/>
    </row>
    <row r="42" s="68" customFormat="1" ht="60" customHeight="1" spans="1:10">
      <c r="A42" s="86" t="s">
        <v>576</v>
      </c>
      <c r="B42" s="86" t="s">
        <v>576</v>
      </c>
      <c r="C42" s="87" t="s">
        <v>636</v>
      </c>
      <c r="D42" s="87" t="s">
        <v>611</v>
      </c>
      <c r="E42" s="98">
        <v>80</v>
      </c>
      <c r="F42" s="87" t="s">
        <v>599</v>
      </c>
      <c r="G42" s="100">
        <v>0.8</v>
      </c>
      <c r="H42" s="49"/>
      <c r="I42" s="118"/>
      <c r="J42" s="50"/>
    </row>
    <row r="43" s="68" customFormat="1" ht="60" customHeight="1" spans="1:10">
      <c r="A43" s="86" t="s">
        <v>576</v>
      </c>
      <c r="B43" s="86" t="s">
        <v>576</v>
      </c>
      <c r="C43" s="87" t="s">
        <v>637</v>
      </c>
      <c r="D43" s="87" t="s">
        <v>595</v>
      </c>
      <c r="E43" s="98">
        <v>90</v>
      </c>
      <c r="F43" s="87" t="s">
        <v>599</v>
      </c>
      <c r="G43" s="100">
        <v>0.9</v>
      </c>
      <c r="H43" s="49"/>
      <c r="I43" s="118"/>
      <c r="J43" s="50"/>
    </row>
    <row r="44" s="68" customFormat="1" ht="60" customHeight="1" spans="1:10">
      <c r="A44" s="86" t="s">
        <v>576</v>
      </c>
      <c r="B44" s="86" t="s">
        <v>576</v>
      </c>
      <c r="C44" s="87" t="s">
        <v>638</v>
      </c>
      <c r="D44" s="87" t="s">
        <v>595</v>
      </c>
      <c r="E44" s="98">
        <v>85</v>
      </c>
      <c r="F44" s="87" t="s">
        <v>599</v>
      </c>
      <c r="G44" s="100">
        <v>0.85</v>
      </c>
      <c r="H44" s="49"/>
      <c r="I44" s="118"/>
      <c r="J44" s="50"/>
    </row>
    <row r="45" s="68" customFormat="1" ht="60" customHeight="1" spans="1:10">
      <c r="A45" s="86" t="s">
        <v>576</v>
      </c>
      <c r="B45" s="86" t="s">
        <v>639</v>
      </c>
      <c r="C45" s="86" t="s">
        <v>576</v>
      </c>
      <c r="D45" s="86" t="s">
        <v>576</v>
      </c>
      <c r="E45" s="86" t="s">
        <v>576</v>
      </c>
      <c r="F45" s="95" t="s">
        <v>576</v>
      </c>
      <c r="G45" s="86" t="s">
        <v>576</v>
      </c>
      <c r="H45" s="49"/>
      <c r="I45" s="118"/>
      <c r="J45" s="50"/>
    </row>
    <row r="46" s="68" customFormat="1" ht="60" customHeight="1" spans="1:10">
      <c r="A46" s="86" t="s">
        <v>576</v>
      </c>
      <c r="B46" s="86" t="s">
        <v>576</v>
      </c>
      <c r="C46" s="87" t="s">
        <v>640</v>
      </c>
      <c r="D46" s="87" t="s">
        <v>611</v>
      </c>
      <c r="E46" s="98">
        <v>80</v>
      </c>
      <c r="F46" s="87" t="s">
        <v>599</v>
      </c>
      <c r="G46" s="100">
        <v>0.8</v>
      </c>
      <c r="H46" s="49"/>
      <c r="I46" s="118"/>
      <c r="J46" s="50"/>
    </row>
    <row r="47" s="68" customFormat="1" ht="60" customHeight="1" spans="1:10">
      <c r="A47" s="86" t="s">
        <v>576</v>
      </c>
      <c r="B47" s="86" t="s">
        <v>576</v>
      </c>
      <c r="C47" s="87" t="s">
        <v>641</v>
      </c>
      <c r="D47" s="87" t="s">
        <v>595</v>
      </c>
      <c r="E47" s="98">
        <v>90</v>
      </c>
      <c r="F47" s="87" t="s">
        <v>599</v>
      </c>
      <c r="G47" s="100">
        <v>0.9</v>
      </c>
      <c r="H47" s="49"/>
      <c r="I47" s="118"/>
      <c r="J47" s="50"/>
    </row>
    <row r="48" s="68" customFormat="1" ht="60" customHeight="1" spans="1:10">
      <c r="A48" s="86" t="s">
        <v>576</v>
      </c>
      <c r="B48" s="86" t="s">
        <v>576</v>
      </c>
      <c r="C48" s="87" t="s">
        <v>642</v>
      </c>
      <c r="D48" s="87" t="s">
        <v>611</v>
      </c>
      <c r="E48" s="98">
        <v>90</v>
      </c>
      <c r="F48" s="87" t="s">
        <v>599</v>
      </c>
      <c r="G48" s="100">
        <v>0.9</v>
      </c>
      <c r="H48" s="49"/>
      <c r="I48" s="118"/>
      <c r="J48" s="50"/>
    </row>
    <row r="49" s="68" customFormat="1" ht="60" customHeight="1" spans="1:10">
      <c r="A49" s="86" t="s">
        <v>576</v>
      </c>
      <c r="B49" s="86" t="s">
        <v>576</v>
      </c>
      <c r="C49" s="87" t="s">
        <v>643</v>
      </c>
      <c r="D49" s="87" t="s">
        <v>611</v>
      </c>
      <c r="E49" s="98">
        <v>90</v>
      </c>
      <c r="F49" s="87" t="s">
        <v>599</v>
      </c>
      <c r="G49" s="100">
        <v>0.9</v>
      </c>
      <c r="H49" s="49"/>
      <c r="I49" s="118"/>
      <c r="J49" s="50"/>
    </row>
    <row r="50" s="68" customFormat="1" ht="60" customHeight="1" spans="1:10">
      <c r="A50" s="86" t="s">
        <v>576</v>
      </c>
      <c r="B50" s="86" t="s">
        <v>644</v>
      </c>
      <c r="C50" s="86" t="s">
        <v>576</v>
      </c>
      <c r="D50" s="86" t="s">
        <v>576</v>
      </c>
      <c r="E50" s="86" t="s">
        <v>576</v>
      </c>
      <c r="F50" s="95" t="s">
        <v>576</v>
      </c>
      <c r="G50" s="86" t="s">
        <v>576</v>
      </c>
      <c r="H50" s="49"/>
      <c r="I50" s="118"/>
      <c r="J50" s="50"/>
    </row>
    <row r="51" s="68" customFormat="1" ht="60" customHeight="1" spans="1:10">
      <c r="A51" s="86" t="s">
        <v>576</v>
      </c>
      <c r="B51" s="86" t="s">
        <v>576</v>
      </c>
      <c r="C51" s="87" t="s">
        <v>645</v>
      </c>
      <c r="D51" s="87" t="s">
        <v>611</v>
      </c>
      <c r="E51" s="98">
        <v>80</v>
      </c>
      <c r="F51" s="87" t="s">
        <v>599</v>
      </c>
      <c r="G51" s="100">
        <v>0.8</v>
      </c>
      <c r="H51" s="49"/>
      <c r="I51" s="118"/>
      <c r="J51" s="50"/>
    </row>
    <row r="52" s="68" customFormat="1" ht="60" customHeight="1" spans="1:10">
      <c r="A52" s="86" t="s">
        <v>576</v>
      </c>
      <c r="B52" s="86" t="s">
        <v>576</v>
      </c>
      <c r="C52" s="87" t="s">
        <v>646</v>
      </c>
      <c r="D52" s="87" t="s">
        <v>611</v>
      </c>
      <c r="E52" s="98">
        <v>80</v>
      </c>
      <c r="F52" s="87" t="s">
        <v>599</v>
      </c>
      <c r="G52" s="100">
        <v>0.8</v>
      </c>
      <c r="H52" s="49"/>
      <c r="I52" s="118"/>
      <c r="J52" s="50"/>
    </row>
    <row r="53" s="68" customFormat="1" ht="60" customHeight="1" spans="1:10">
      <c r="A53" s="86" t="s">
        <v>576</v>
      </c>
      <c r="B53" s="86" t="s">
        <v>576</v>
      </c>
      <c r="C53" s="87" t="s">
        <v>647</v>
      </c>
      <c r="D53" s="87" t="s">
        <v>595</v>
      </c>
      <c r="E53" s="98">
        <v>90</v>
      </c>
      <c r="F53" s="87" t="s">
        <v>599</v>
      </c>
      <c r="G53" s="100">
        <v>0.9</v>
      </c>
      <c r="H53" s="49"/>
      <c r="I53" s="118"/>
      <c r="J53" s="50"/>
    </row>
    <row r="54" s="68" customFormat="1" ht="60" customHeight="1" spans="1:10">
      <c r="A54" s="86" t="s">
        <v>576</v>
      </c>
      <c r="B54" s="86" t="s">
        <v>576</v>
      </c>
      <c r="C54" s="87" t="s">
        <v>648</v>
      </c>
      <c r="D54" s="87" t="s">
        <v>595</v>
      </c>
      <c r="E54" s="98">
        <v>90</v>
      </c>
      <c r="F54" s="87" t="s">
        <v>599</v>
      </c>
      <c r="G54" s="100">
        <v>0.9</v>
      </c>
      <c r="H54" s="49"/>
      <c r="I54" s="118"/>
      <c r="J54" s="50"/>
    </row>
    <row r="55" s="68" customFormat="1" ht="60" customHeight="1" spans="1:10">
      <c r="A55" s="86" t="s">
        <v>576</v>
      </c>
      <c r="B55" s="86" t="s">
        <v>576</v>
      </c>
      <c r="C55" s="87" t="s">
        <v>649</v>
      </c>
      <c r="D55" s="87" t="s">
        <v>611</v>
      </c>
      <c r="E55" s="98">
        <v>90</v>
      </c>
      <c r="F55" s="87" t="s">
        <v>599</v>
      </c>
      <c r="G55" s="100">
        <v>0.9</v>
      </c>
      <c r="H55" s="49"/>
      <c r="I55" s="118"/>
      <c r="J55" s="50"/>
    </row>
    <row r="56" s="68" customFormat="1" ht="60" customHeight="1" spans="1:10">
      <c r="A56" s="86" t="s">
        <v>576</v>
      </c>
      <c r="B56" s="86" t="s">
        <v>650</v>
      </c>
      <c r="C56" s="86" t="s">
        <v>576</v>
      </c>
      <c r="D56" s="86" t="s">
        <v>576</v>
      </c>
      <c r="E56" s="86" t="s">
        <v>576</v>
      </c>
      <c r="F56" s="95" t="s">
        <v>576</v>
      </c>
      <c r="G56" s="86" t="s">
        <v>576</v>
      </c>
      <c r="H56" s="49"/>
      <c r="I56" s="118"/>
      <c r="J56" s="50"/>
    </row>
    <row r="57" s="68" customFormat="1" ht="60" customHeight="1" spans="1:10">
      <c r="A57" s="86" t="s">
        <v>576</v>
      </c>
      <c r="B57" s="86" t="s">
        <v>576</v>
      </c>
      <c r="C57" s="87" t="s">
        <v>651</v>
      </c>
      <c r="D57" s="87" t="s">
        <v>611</v>
      </c>
      <c r="E57" s="98">
        <v>80</v>
      </c>
      <c r="F57" s="87" t="s">
        <v>599</v>
      </c>
      <c r="G57" s="100">
        <v>0.8</v>
      </c>
      <c r="H57" s="49"/>
      <c r="I57" s="118"/>
      <c r="J57" s="50"/>
    </row>
    <row r="58" s="68" customFormat="1" ht="60" customHeight="1" spans="1:10">
      <c r="A58" s="86" t="s">
        <v>576</v>
      </c>
      <c r="B58" s="86" t="s">
        <v>576</v>
      </c>
      <c r="C58" s="87" t="s">
        <v>652</v>
      </c>
      <c r="D58" s="87" t="s">
        <v>611</v>
      </c>
      <c r="E58" s="98">
        <v>80</v>
      </c>
      <c r="F58" s="87" t="s">
        <v>599</v>
      </c>
      <c r="G58" s="100">
        <v>0.8</v>
      </c>
      <c r="H58" s="49"/>
      <c r="I58" s="118"/>
      <c r="J58" s="50"/>
    </row>
    <row r="59" s="68" customFormat="1" ht="60" customHeight="1" spans="1:10">
      <c r="A59" s="86" t="s">
        <v>576</v>
      </c>
      <c r="B59" s="86" t="s">
        <v>576</v>
      </c>
      <c r="C59" s="87" t="s">
        <v>653</v>
      </c>
      <c r="D59" s="87" t="s">
        <v>595</v>
      </c>
      <c r="E59" s="98">
        <v>95</v>
      </c>
      <c r="F59" s="87" t="s">
        <v>599</v>
      </c>
      <c r="G59" s="100">
        <v>0.95</v>
      </c>
      <c r="H59" s="49"/>
      <c r="I59" s="118"/>
      <c r="J59" s="50"/>
    </row>
    <row r="60" s="68" customFormat="1" ht="60" customHeight="1" spans="1:10">
      <c r="A60" s="86" t="s">
        <v>654</v>
      </c>
      <c r="B60" s="86" t="s">
        <v>576</v>
      </c>
      <c r="C60" s="86" t="s">
        <v>576</v>
      </c>
      <c r="D60" s="86" t="s">
        <v>576</v>
      </c>
      <c r="E60" s="86" t="s">
        <v>576</v>
      </c>
      <c r="F60" s="95" t="s">
        <v>576</v>
      </c>
      <c r="G60" s="86" t="s">
        <v>576</v>
      </c>
      <c r="H60" s="49"/>
      <c r="I60" s="118"/>
      <c r="J60" s="50"/>
    </row>
    <row r="61" s="68" customFormat="1" ht="60" customHeight="1" spans="1:10">
      <c r="A61" s="86" t="s">
        <v>576</v>
      </c>
      <c r="B61" s="86" t="s">
        <v>655</v>
      </c>
      <c r="C61" s="86" t="s">
        <v>576</v>
      </c>
      <c r="D61" s="86" t="s">
        <v>576</v>
      </c>
      <c r="E61" s="86" t="s">
        <v>576</v>
      </c>
      <c r="F61" s="95" t="s">
        <v>576</v>
      </c>
      <c r="G61" s="86" t="s">
        <v>576</v>
      </c>
      <c r="H61" s="49"/>
      <c r="I61" s="118"/>
      <c r="J61" s="50"/>
    </row>
    <row r="62" s="68" customFormat="1" ht="60" customHeight="1" spans="1:10">
      <c r="A62" s="86" t="s">
        <v>576</v>
      </c>
      <c r="B62" s="86" t="s">
        <v>576</v>
      </c>
      <c r="C62" s="87" t="s">
        <v>656</v>
      </c>
      <c r="D62" s="87" t="s">
        <v>611</v>
      </c>
      <c r="E62" s="98">
        <v>80</v>
      </c>
      <c r="F62" s="87" t="s">
        <v>599</v>
      </c>
      <c r="G62" s="100">
        <v>0.8</v>
      </c>
      <c r="H62" s="49"/>
      <c r="I62" s="118"/>
      <c r="J62" s="50"/>
    </row>
    <row r="63" s="68" customFormat="1" ht="60" customHeight="1" spans="1:10">
      <c r="A63" s="86" t="s">
        <v>576</v>
      </c>
      <c r="B63" s="86" t="s">
        <v>576</v>
      </c>
      <c r="C63" s="87" t="s">
        <v>657</v>
      </c>
      <c r="D63" s="87" t="s">
        <v>611</v>
      </c>
      <c r="E63" s="98">
        <v>80</v>
      </c>
      <c r="F63" s="87" t="s">
        <v>599</v>
      </c>
      <c r="G63" s="100">
        <v>0.8</v>
      </c>
      <c r="H63" s="49"/>
      <c r="I63" s="118"/>
      <c r="J63" s="50"/>
    </row>
    <row r="64" s="68" customFormat="1" ht="60" customHeight="1" spans="1:10">
      <c r="A64" s="19" t="s">
        <v>658</v>
      </c>
      <c r="B64" s="19" t="s">
        <v>563</v>
      </c>
      <c r="C64" s="19"/>
      <c r="D64" s="19"/>
      <c r="E64" s="19"/>
      <c r="F64" s="19"/>
      <c r="G64" s="19"/>
      <c r="H64" s="19"/>
      <c r="I64" s="19"/>
      <c r="J64" s="19"/>
    </row>
  </sheetData>
  <mergeCells count="6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B64:J6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9" workbookViewId="0">
      <selection activeCell="E23" sqref="E2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12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661</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700000</v>
      </c>
      <c r="E6" s="10"/>
      <c r="F6" s="10">
        <v>735727.83</v>
      </c>
      <c r="G6" s="10"/>
      <c r="H6" s="66">
        <v>735727.83</v>
      </c>
      <c r="I6" s="11">
        <v>10</v>
      </c>
      <c r="J6" s="31">
        <v>1</v>
      </c>
      <c r="K6" s="33">
        <v>10</v>
      </c>
      <c r="L6" s="17" t="s">
        <v>563</v>
      </c>
    </row>
    <row r="7" s="1" customFormat="1" ht="30" customHeight="1" spans="1:12">
      <c r="A7" s="8"/>
      <c r="B7" s="8"/>
      <c r="C7" s="8" t="s">
        <v>577</v>
      </c>
      <c r="D7" s="10">
        <v>700000</v>
      </c>
      <c r="E7" s="10"/>
      <c r="F7" s="10">
        <v>735727.83</v>
      </c>
      <c r="G7" s="10"/>
      <c r="H7" s="66">
        <v>735727.83</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102" customHeight="1" spans="1:12">
      <c r="A11" s="11"/>
      <c r="B11" s="13" t="s">
        <v>675</v>
      </c>
      <c r="C11" s="13"/>
      <c r="D11" s="13"/>
      <c r="E11" s="13"/>
      <c r="F11" s="13"/>
      <c r="G11" s="13"/>
      <c r="H11" s="13" t="s">
        <v>675</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8" customHeight="1" spans="1:12">
      <c r="A16" s="18" t="s">
        <v>592</v>
      </c>
      <c r="B16" s="18"/>
      <c r="C16" s="18" t="s">
        <v>593</v>
      </c>
      <c r="D16" s="19" t="s">
        <v>613</v>
      </c>
      <c r="E16" s="18" t="s">
        <v>611</v>
      </c>
      <c r="F16" s="18">
        <v>16.67</v>
      </c>
      <c r="G16" s="18" t="s">
        <v>614</v>
      </c>
      <c r="H16" s="18" t="s">
        <v>615</v>
      </c>
      <c r="I16" s="18">
        <v>15</v>
      </c>
      <c r="J16" s="18">
        <v>15</v>
      </c>
      <c r="K16" s="41" t="s">
        <v>576</v>
      </c>
      <c r="L16" s="41"/>
    </row>
    <row r="17" ht="38" customHeight="1" spans="1:12">
      <c r="A17" s="18"/>
      <c r="B17" s="24"/>
      <c r="C17" s="18" t="s">
        <v>619</v>
      </c>
      <c r="D17" s="19" t="s">
        <v>627</v>
      </c>
      <c r="E17" s="18" t="s">
        <v>611</v>
      </c>
      <c r="F17" s="18" t="s">
        <v>628</v>
      </c>
      <c r="G17" s="18" t="s">
        <v>614</v>
      </c>
      <c r="H17" s="18" t="s">
        <v>628</v>
      </c>
      <c r="I17" s="18">
        <v>20</v>
      </c>
      <c r="J17" s="18">
        <v>20</v>
      </c>
      <c r="K17" s="41" t="s">
        <v>576</v>
      </c>
      <c r="L17" s="45"/>
    </row>
    <row r="18" ht="38" customHeight="1" spans="1:12">
      <c r="A18" s="18"/>
      <c r="B18" s="24"/>
      <c r="C18" s="18" t="s">
        <v>629</v>
      </c>
      <c r="D18" s="18" t="s">
        <v>680</v>
      </c>
      <c r="E18" s="18" t="s">
        <v>595</v>
      </c>
      <c r="F18" s="18">
        <v>1</v>
      </c>
      <c r="G18" s="18" t="s">
        <v>632</v>
      </c>
      <c r="H18" s="18" t="s">
        <v>633</v>
      </c>
      <c r="I18" s="18">
        <v>15</v>
      </c>
      <c r="J18" s="18">
        <v>15</v>
      </c>
      <c r="K18" s="41" t="s">
        <v>576</v>
      </c>
      <c r="L18" s="45"/>
    </row>
    <row r="19" ht="38" customHeight="1" spans="1:12">
      <c r="A19" s="18"/>
      <c r="B19" s="24"/>
      <c r="C19" s="18" t="s">
        <v>681</v>
      </c>
      <c r="D19" s="18" t="s">
        <v>682</v>
      </c>
      <c r="E19" s="18" t="s">
        <v>682</v>
      </c>
      <c r="F19" s="18" t="s">
        <v>682</v>
      </c>
      <c r="G19" s="18" t="s">
        <v>682</v>
      </c>
      <c r="H19" s="18" t="s">
        <v>682</v>
      </c>
      <c r="I19" s="18" t="s">
        <v>682</v>
      </c>
      <c r="J19" s="18" t="s">
        <v>682</v>
      </c>
      <c r="K19" s="41" t="s">
        <v>576</v>
      </c>
      <c r="L19" s="45"/>
    </row>
    <row r="20" ht="38"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38" customHeight="1" spans="1:12">
      <c r="A21" s="25"/>
      <c r="B21" s="26"/>
      <c r="C21" s="11" t="s">
        <v>684</v>
      </c>
      <c r="D21" s="11" t="s">
        <v>642</v>
      </c>
      <c r="E21" s="11" t="s">
        <v>611</v>
      </c>
      <c r="F21" s="11">
        <v>90</v>
      </c>
      <c r="G21" s="11" t="s">
        <v>599</v>
      </c>
      <c r="H21" s="31">
        <v>0.9</v>
      </c>
      <c r="I21" s="11">
        <v>10</v>
      </c>
      <c r="J21" s="11">
        <v>10</v>
      </c>
      <c r="K21" s="46"/>
      <c r="L21" s="47"/>
    </row>
    <row r="22" s="2" customFormat="1" ht="38" customHeight="1" spans="1:12">
      <c r="A22" s="25"/>
      <c r="B22" s="26"/>
      <c r="C22" s="11" t="s">
        <v>685</v>
      </c>
      <c r="D22" s="11" t="s">
        <v>649</v>
      </c>
      <c r="E22" s="67" t="s">
        <v>611</v>
      </c>
      <c r="F22" s="11">
        <v>90</v>
      </c>
      <c r="G22" s="11" t="s">
        <v>599</v>
      </c>
      <c r="H22" s="31">
        <v>0.9</v>
      </c>
      <c r="I22" s="11">
        <v>10</v>
      </c>
      <c r="J22" s="11">
        <v>10</v>
      </c>
      <c r="K22" s="46"/>
      <c r="L22" s="47"/>
    </row>
    <row r="23" s="2" customFormat="1" ht="38" customHeight="1" spans="1:12">
      <c r="A23" s="25"/>
      <c r="B23" s="26"/>
      <c r="C23" s="11" t="s">
        <v>686</v>
      </c>
      <c r="D23" s="11" t="s">
        <v>687</v>
      </c>
      <c r="E23" s="11" t="s">
        <v>611</v>
      </c>
      <c r="F23" s="11">
        <v>90</v>
      </c>
      <c r="G23" s="11" t="s">
        <v>599</v>
      </c>
      <c r="H23" s="31">
        <v>0.9</v>
      </c>
      <c r="I23" s="11">
        <v>10</v>
      </c>
      <c r="J23" s="11">
        <v>10</v>
      </c>
      <c r="K23" s="46"/>
      <c r="L23" s="47"/>
    </row>
    <row r="24" s="2" customFormat="1" ht="38" customHeight="1" spans="1:12">
      <c r="A24" s="25" t="s">
        <v>654</v>
      </c>
      <c r="B24" s="26"/>
      <c r="C24" s="11" t="s">
        <v>688</v>
      </c>
      <c r="D24" s="11" t="s">
        <v>657</v>
      </c>
      <c r="E24" s="11" t="s">
        <v>595</v>
      </c>
      <c r="F24" s="32">
        <v>96</v>
      </c>
      <c r="G24" s="11" t="s">
        <v>599</v>
      </c>
      <c r="H24" s="31">
        <v>0.96</v>
      </c>
      <c r="I24" s="11">
        <v>10</v>
      </c>
      <c r="J24" s="11">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11">
        <v>100</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opLeftCell="A16"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12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695</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100700</v>
      </c>
      <c r="G6" s="10"/>
      <c r="H6" s="66">
        <v>100700</v>
      </c>
      <c r="I6" s="11">
        <v>10</v>
      </c>
      <c r="J6" s="31">
        <v>1</v>
      </c>
      <c r="K6" s="33">
        <v>10</v>
      </c>
      <c r="L6" s="17" t="s">
        <v>563</v>
      </c>
    </row>
    <row r="7" s="1" customFormat="1" ht="30" customHeight="1" spans="1:12">
      <c r="A7" s="8"/>
      <c r="B7" s="8"/>
      <c r="C7" s="8" t="s">
        <v>577</v>
      </c>
      <c r="D7" s="10">
        <v>0</v>
      </c>
      <c r="E7" s="10"/>
      <c r="F7" s="10">
        <v>100700</v>
      </c>
      <c r="G7" s="10"/>
      <c r="H7" s="66">
        <v>100700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51" customHeight="1" spans="1:12">
      <c r="A11" s="11"/>
      <c r="B11" s="13" t="s">
        <v>696</v>
      </c>
      <c r="C11" s="13"/>
      <c r="D11" s="13"/>
      <c r="E11" s="13"/>
      <c r="F11" s="13"/>
      <c r="G11" s="13"/>
      <c r="H11" s="13" t="s">
        <v>696</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72" customHeight="1" spans="1:12">
      <c r="A16" s="18" t="s">
        <v>592</v>
      </c>
      <c r="B16" s="18"/>
      <c r="C16" s="18" t="s">
        <v>593</v>
      </c>
      <c r="D16" s="19" t="s">
        <v>697</v>
      </c>
      <c r="E16" s="18" t="s">
        <v>698</v>
      </c>
      <c r="F16" s="18">
        <v>1</v>
      </c>
      <c r="G16" s="18" t="s">
        <v>699</v>
      </c>
      <c r="H16" s="18" t="s">
        <v>700</v>
      </c>
      <c r="I16" s="18">
        <v>15</v>
      </c>
      <c r="J16" s="18">
        <v>15</v>
      </c>
      <c r="K16" s="41" t="s">
        <v>576</v>
      </c>
      <c r="L16" s="41"/>
    </row>
    <row r="17" ht="69" customHeight="1" spans="1:12">
      <c r="A17" s="18"/>
      <c r="B17" s="24"/>
      <c r="C17" s="18" t="s">
        <v>619</v>
      </c>
      <c r="D17" s="19" t="s">
        <v>701</v>
      </c>
      <c r="E17" s="18" t="s">
        <v>698</v>
      </c>
      <c r="F17" s="18">
        <v>100</v>
      </c>
      <c r="G17" s="18" t="s">
        <v>599</v>
      </c>
      <c r="H17" s="30">
        <v>1</v>
      </c>
      <c r="I17" s="18">
        <v>20</v>
      </c>
      <c r="J17" s="18">
        <v>20</v>
      </c>
      <c r="K17" s="41" t="s">
        <v>576</v>
      </c>
      <c r="L17" s="45"/>
    </row>
    <row r="18" ht="33" customHeight="1" spans="1:12">
      <c r="A18" s="18"/>
      <c r="B18" s="24"/>
      <c r="C18" s="18" t="s">
        <v>629</v>
      </c>
      <c r="D18" s="18" t="s">
        <v>702</v>
      </c>
      <c r="E18" s="18" t="s">
        <v>698</v>
      </c>
      <c r="F18" s="18">
        <v>1</v>
      </c>
      <c r="G18" s="18" t="s">
        <v>632</v>
      </c>
      <c r="H18" s="18" t="s">
        <v>633</v>
      </c>
      <c r="I18" s="18">
        <v>15</v>
      </c>
      <c r="J18" s="18">
        <v>15</v>
      </c>
      <c r="K18" s="41" t="s">
        <v>576</v>
      </c>
      <c r="L18" s="45"/>
    </row>
    <row r="19" ht="38" customHeight="1" spans="1:12">
      <c r="A19" s="18"/>
      <c r="B19" s="24"/>
      <c r="C19" s="18" t="s">
        <v>681</v>
      </c>
      <c r="D19" s="18" t="s">
        <v>682</v>
      </c>
      <c r="E19" s="18" t="s">
        <v>682</v>
      </c>
      <c r="F19" s="18" t="s">
        <v>682</v>
      </c>
      <c r="G19" s="18" t="s">
        <v>682</v>
      </c>
      <c r="H19" s="18" t="s">
        <v>682</v>
      </c>
      <c r="I19" s="18" t="s">
        <v>682</v>
      </c>
      <c r="J19" s="18" t="s">
        <v>682</v>
      </c>
      <c r="K19" s="41" t="s">
        <v>576</v>
      </c>
      <c r="L19" s="45"/>
    </row>
    <row r="20" ht="38"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38" customHeight="1" spans="1:12">
      <c r="A21" s="25"/>
      <c r="B21" s="26"/>
      <c r="C21" s="11" t="s">
        <v>684</v>
      </c>
      <c r="D21" s="11" t="s">
        <v>703</v>
      </c>
      <c r="E21" s="11" t="s">
        <v>611</v>
      </c>
      <c r="F21" s="11">
        <v>100</v>
      </c>
      <c r="G21" s="11" t="s">
        <v>599</v>
      </c>
      <c r="H21" s="31">
        <v>1</v>
      </c>
      <c r="I21" s="11">
        <v>15</v>
      </c>
      <c r="J21" s="11">
        <v>15</v>
      </c>
      <c r="K21" s="46"/>
      <c r="L21" s="47"/>
    </row>
    <row r="22" s="2" customFormat="1" ht="38" customHeight="1" spans="1:12">
      <c r="A22" s="25"/>
      <c r="B22" s="26"/>
      <c r="C22" s="11" t="s">
        <v>685</v>
      </c>
      <c r="D22" s="11" t="s">
        <v>682</v>
      </c>
      <c r="E22" s="11" t="s">
        <v>682</v>
      </c>
      <c r="F22" s="11" t="s">
        <v>682</v>
      </c>
      <c r="G22" s="11" t="s">
        <v>682</v>
      </c>
      <c r="H22" s="31" t="s">
        <v>682</v>
      </c>
      <c r="I22" s="11" t="s">
        <v>682</v>
      </c>
      <c r="J22" s="11" t="s">
        <v>682</v>
      </c>
      <c r="K22" s="46"/>
      <c r="L22" s="47"/>
    </row>
    <row r="23" s="2" customFormat="1" ht="38" customHeight="1" spans="1:12">
      <c r="A23" s="25"/>
      <c r="B23" s="26"/>
      <c r="C23" s="11" t="s">
        <v>686</v>
      </c>
      <c r="D23" s="11" t="s">
        <v>704</v>
      </c>
      <c r="E23" s="11" t="s">
        <v>611</v>
      </c>
      <c r="F23" s="11">
        <v>90</v>
      </c>
      <c r="G23" s="11" t="s">
        <v>599</v>
      </c>
      <c r="H23" s="31">
        <v>0.9</v>
      </c>
      <c r="I23" s="11">
        <v>15</v>
      </c>
      <c r="J23" s="11">
        <v>15</v>
      </c>
      <c r="K23" s="46"/>
      <c r="L23" s="47"/>
    </row>
    <row r="24" s="2" customFormat="1" ht="38" customHeight="1" spans="1:12">
      <c r="A24" s="25" t="s">
        <v>654</v>
      </c>
      <c r="B24" s="26"/>
      <c r="C24" s="11" t="s">
        <v>688</v>
      </c>
      <c r="D24" s="11" t="s">
        <v>657</v>
      </c>
      <c r="E24" s="11" t="s">
        <v>595</v>
      </c>
      <c r="F24" s="32">
        <v>96</v>
      </c>
      <c r="G24" s="11" t="s">
        <v>599</v>
      </c>
      <c r="H24" s="31">
        <v>0.96</v>
      </c>
      <c r="I24" s="11">
        <v>10</v>
      </c>
      <c r="J24" s="11">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11">
        <v>100</v>
      </c>
      <c r="K27" s="11" t="s">
        <v>694</v>
      </c>
      <c r="L27" s="11"/>
    </row>
    <row r="32" spans="6:6">
      <c r="F32" s="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10" workbookViewId="0">
      <selection activeCell="J27" sqref="J27"/>
    </sheetView>
  </sheetViews>
  <sheetFormatPr defaultColWidth="8.08333333333333" defaultRowHeight="15.75"/>
  <cols>
    <col min="1" max="1" width="9.16666666666667" style="4" customWidth="1"/>
    <col min="2" max="2" width="8.83333333333333" style="4" customWidth="1"/>
    <col min="3" max="3" width="20.1666666666667" style="4" customWidth="1"/>
    <col min="4" max="4" width="16.12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705</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120000</v>
      </c>
      <c r="E6" s="10"/>
      <c r="F6" s="10">
        <v>96178</v>
      </c>
      <c r="G6" s="10"/>
      <c r="H6" s="10">
        <v>96178</v>
      </c>
      <c r="I6" s="11">
        <v>10</v>
      </c>
      <c r="J6" s="31">
        <v>0.8</v>
      </c>
      <c r="K6" s="33">
        <v>8.01</v>
      </c>
      <c r="L6" s="17" t="s">
        <v>563</v>
      </c>
    </row>
    <row r="7" s="1" customFormat="1" ht="30" customHeight="1" spans="1:12">
      <c r="A7" s="8"/>
      <c r="B7" s="8"/>
      <c r="C7" s="8" t="s">
        <v>577</v>
      </c>
      <c r="D7" s="10">
        <v>0</v>
      </c>
      <c r="E7" s="10"/>
      <c r="F7" s="10">
        <v>0</v>
      </c>
      <c r="G7" s="10"/>
      <c r="H7" s="10">
        <v>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120000</v>
      </c>
      <c r="E9" s="10"/>
      <c r="F9" s="10">
        <v>96178</v>
      </c>
      <c r="G9" s="10"/>
      <c r="H9" s="10">
        <v>96178</v>
      </c>
      <c r="I9" s="8"/>
      <c r="J9" s="34">
        <v>0</v>
      </c>
      <c r="K9" s="6"/>
      <c r="L9" s="17"/>
    </row>
    <row r="10" ht="26.4" customHeight="1" spans="1:12">
      <c r="A10" s="11" t="s">
        <v>672</v>
      </c>
      <c r="B10" s="12" t="s">
        <v>673</v>
      </c>
      <c r="C10" s="12"/>
      <c r="D10" s="12"/>
      <c r="E10" s="12"/>
      <c r="F10" s="12"/>
      <c r="G10" s="12"/>
      <c r="H10" s="12" t="s">
        <v>674</v>
      </c>
      <c r="I10" s="12"/>
      <c r="J10" s="12"/>
      <c r="K10" s="12"/>
      <c r="L10" s="12"/>
    </row>
    <row r="11" ht="51" customHeight="1" spans="1:12">
      <c r="A11" s="11"/>
      <c r="B11" s="13" t="s">
        <v>706</v>
      </c>
      <c r="C11" s="13"/>
      <c r="D11" s="13"/>
      <c r="E11" s="13"/>
      <c r="F11" s="13"/>
      <c r="G11" s="13"/>
      <c r="H11" s="13" t="s">
        <v>706</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707</v>
      </c>
      <c r="E16" s="18" t="s">
        <v>698</v>
      </c>
      <c r="F16" s="18">
        <v>1</v>
      </c>
      <c r="G16" s="18" t="s">
        <v>596</v>
      </c>
      <c r="H16" s="18" t="s">
        <v>617</v>
      </c>
      <c r="I16" s="18">
        <v>15</v>
      </c>
      <c r="J16" s="18">
        <v>15</v>
      </c>
      <c r="K16" s="41" t="s">
        <v>576</v>
      </c>
      <c r="L16" s="41"/>
    </row>
    <row r="17" ht="60" customHeight="1" spans="1:12">
      <c r="A17" s="18"/>
      <c r="B17" s="24"/>
      <c r="C17" s="18" t="s">
        <v>619</v>
      </c>
      <c r="D17" s="19" t="s">
        <v>708</v>
      </c>
      <c r="E17" s="18" t="s">
        <v>698</v>
      </c>
      <c r="F17" s="18">
        <v>90</v>
      </c>
      <c r="G17" s="18" t="s">
        <v>599</v>
      </c>
      <c r="H17" s="30">
        <v>0.9</v>
      </c>
      <c r="I17" s="18">
        <v>20</v>
      </c>
      <c r="J17" s="18">
        <v>20</v>
      </c>
      <c r="K17" s="41" t="s">
        <v>576</v>
      </c>
      <c r="L17" s="45"/>
    </row>
    <row r="18" ht="51" customHeight="1" spans="1:12">
      <c r="A18" s="18"/>
      <c r="B18" s="24"/>
      <c r="C18" s="18" t="s">
        <v>629</v>
      </c>
      <c r="D18" s="19" t="s">
        <v>709</v>
      </c>
      <c r="E18" s="18" t="s">
        <v>698</v>
      </c>
      <c r="F18" s="18">
        <v>1</v>
      </c>
      <c r="G18" s="18" t="s">
        <v>632</v>
      </c>
      <c r="H18" s="18" t="s">
        <v>633</v>
      </c>
      <c r="I18" s="18">
        <v>15</v>
      </c>
      <c r="J18" s="18">
        <v>15</v>
      </c>
      <c r="K18" s="41" t="s">
        <v>576</v>
      </c>
      <c r="L18" s="45"/>
    </row>
    <row r="19" ht="38" customHeight="1" spans="1:12">
      <c r="A19" s="18"/>
      <c r="B19" s="24"/>
      <c r="C19" s="18" t="s">
        <v>681</v>
      </c>
      <c r="D19" s="18" t="s">
        <v>682</v>
      </c>
      <c r="E19" s="18" t="s">
        <v>682</v>
      </c>
      <c r="F19" s="18" t="s">
        <v>682</v>
      </c>
      <c r="G19" s="18" t="s">
        <v>682</v>
      </c>
      <c r="H19" s="18" t="s">
        <v>682</v>
      </c>
      <c r="I19" s="18" t="s">
        <v>682</v>
      </c>
      <c r="J19" s="18" t="s">
        <v>682</v>
      </c>
      <c r="K19" s="41" t="s">
        <v>576</v>
      </c>
      <c r="L19" s="45"/>
    </row>
    <row r="20" ht="46" customHeight="1" spans="1:12">
      <c r="A20" s="18" t="s">
        <v>634</v>
      </c>
      <c r="B20" s="24"/>
      <c r="C20" s="18" t="s">
        <v>683</v>
      </c>
      <c r="D20" s="19" t="s">
        <v>710</v>
      </c>
      <c r="E20" s="18" t="s">
        <v>611</v>
      </c>
      <c r="F20" s="18">
        <v>10</v>
      </c>
      <c r="G20" s="18" t="s">
        <v>608</v>
      </c>
      <c r="H20" s="18" t="s">
        <v>711</v>
      </c>
      <c r="I20" s="18">
        <v>10</v>
      </c>
      <c r="J20" s="18">
        <v>10</v>
      </c>
      <c r="K20" s="41" t="s">
        <v>576</v>
      </c>
      <c r="L20" s="45"/>
    </row>
    <row r="21" s="2" customFormat="1" ht="38" customHeight="1" spans="1:12">
      <c r="A21" s="25"/>
      <c r="B21" s="26"/>
      <c r="C21" s="11" t="s">
        <v>684</v>
      </c>
      <c r="D21" s="11" t="s">
        <v>712</v>
      </c>
      <c r="E21" s="11" t="s">
        <v>611</v>
      </c>
      <c r="F21" s="11">
        <v>80</v>
      </c>
      <c r="G21" s="11" t="s">
        <v>599</v>
      </c>
      <c r="H21" s="31">
        <v>0.8</v>
      </c>
      <c r="I21" s="11">
        <v>5</v>
      </c>
      <c r="J21" s="11">
        <v>5</v>
      </c>
      <c r="K21" s="46"/>
      <c r="L21" s="47"/>
    </row>
    <row r="22" s="2" customFormat="1" ht="38" customHeight="1" spans="1:12">
      <c r="A22" s="25"/>
      <c r="B22" s="26"/>
      <c r="C22" s="11" t="s">
        <v>685</v>
      </c>
      <c r="D22" s="11" t="s">
        <v>713</v>
      </c>
      <c r="E22" s="11" t="s">
        <v>698</v>
      </c>
      <c r="F22" s="11">
        <v>90</v>
      </c>
      <c r="G22" s="11" t="s">
        <v>599</v>
      </c>
      <c r="H22" s="31">
        <v>0.9</v>
      </c>
      <c r="I22" s="11">
        <v>10</v>
      </c>
      <c r="J22" s="11">
        <v>10</v>
      </c>
      <c r="K22" s="46"/>
      <c r="L22" s="47"/>
    </row>
    <row r="23" s="2" customFormat="1" ht="38" customHeight="1" spans="1:12">
      <c r="A23" s="25"/>
      <c r="B23" s="26"/>
      <c r="C23" s="11" t="s">
        <v>686</v>
      </c>
      <c r="D23" s="11" t="s">
        <v>714</v>
      </c>
      <c r="E23" s="11" t="s">
        <v>698</v>
      </c>
      <c r="F23" s="11">
        <v>90</v>
      </c>
      <c r="G23" s="11" t="s">
        <v>599</v>
      </c>
      <c r="H23" s="31">
        <v>0.9</v>
      </c>
      <c r="I23" s="11">
        <v>5</v>
      </c>
      <c r="J23" s="11">
        <v>5</v>
      </c>
      <c r="K23" s="46"/>
      <c r="L23" s="47"/>
    </row>
    <row r="24" s="2" customFormat="1" ht="38" customHeight="1" spans="1:12">
      <c r="A24" s="25" t="s">
        <v>654</v>
      </c>
      <c r="B24" s="26"/>
      <c r="C24" s="11" t="s">
        <v>688</v>
      </c>
      <c r="D24" s="11" t="s">
        <v>715</v>
      </c>
      <c r="E24" s="11" t="s">
        <v>595</v>
      </c>
      <c r="F24" s="32">
        <v>90</v>
      </c>
      <c r="G24" s="11" t="s">
        <v>599</v>
      </c>
      <c r="H24" s="31">
        <v>0.9</v>
      </c>
      <c r="I24" s="11">
        <v>10</v>
      </c>
      <c r="J24" s="11">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98.01</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716</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645298</v>
      </c>
      <c r="E6" s="10"/>
      <c r="F6" s="10">
        <v>414053.26</v>
      </c>
      <c r="G6" s="10"/>
      <c r="H6" s="10">
        <v>414053.26</v>
      </c>
      <c r="I6" s="11">
        <v>10</v>
      </c>
      <c r="J6" s="31">
        <v>1</v>
      </c>
      <c r="K6" s="33">
        <v>10</v>
      </c>
      <c r="L6" s="17" t="s">
        <v>563</v>
      </c>
    </row>
    <row r="7" s="1" customFormat="1" ht="30" customHeight="1" spans="1:12">
      <c r="A7" s="8"/>
      <c r="B7" s="8"/>
      <c r="C7" s="8" t="s">
        <v>577</v>
      </c>
      <c r="D7" s="10">
        <v>645298</v>
      </c>
      <c r="E7" s="10"/>
      <c r="F7" s="10">
        <v>414053.26</v>
      </c>
      <c r="G7" s="10"/>
      <c r="H7" s="10">
        <v>414053.26</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84" customHeight="1" spans="1:12">
      <c r="A11" s="11"/>
      <c r="B11" s="13" t="s">
        <v>717</v>
      </c>
      <c r="C11" s="13"/>
      <c r="D11" s="13"/>
      <c r="E11" s="13"/>
      <c r="F11" s="13"/>
      <c r="G11" s="13"/>
      <c r="H11" s="13" t="s">
        <v>717</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718</v>
      </c>
      <c r="E16" s="18" t="s">
        <v>595</v>
      </c>
      <c r="F16" s="29">
        <v>116.7</v>
      </c>
      <c r="G16" s="18" t="s">
        <v>719</v>
      </c>
      <c r="H16" s="30" t="s">
        <v>720</v>
      </c>
      <c r="I16" s="29">
        <v>20</v>
      </c>
      <c r="J16" s="29">
        <v>20</v>
      </c>
      <c r="K16" s="41" t="s">
        <v>576</v>
      </c>
      <c r="L16" s="41"/>
    </row>
    <row r="17" ht="42" customHeight="1" spans="1:12">
      <c r="A17" s="18"/>
      <c r="B17" s="20"/>
      <c r="C17" s="21" t="s">
        <v>619</v>
      </c>
      <c r="D17" s="19" t="s">
        <v>624</v>
      </c>
      <c r="E17" s="18" t="s">
        <v>607</v>
      </c>
      <c r="F17" s="29">
        <v>0.1</v>
      </c>
      <c r="G17" s="18" t="s">
        <v>599</v>
      </c>
      <c r="H17" s="65">
        <v>0.001</v>
      </c>
      <c r="I17" s="18">
        <v>15</v>
      </c>
      <c r="J17" s="18">
        <v>15</v>
      </c>
      <c r="K17" s="41" t="s">
        <v>576</v>
      </c>
      <c r="L17" s="42"/>
    </row>
    <row r="18" ht="35" customHeight="1" spans="1:12">
      <c r="A18" s="18"/>
      <c r="B18" s="20"/>
      <c r="C18" s="21" t="s">
        <v>629</v>
      </c>
      <c r="D18" s="19" t="s">
        <v>631</v>
      </c>
      <c r="E18" s="18" t="s">
        <v>595</v>
      </c>
      <c r="F18" s="29">
        <v>1</v>
      </c>
      <c r="G18" s="18" t="s">
        <v>632</v>
      </c>
      <c r="H18" s="29" t="s">
        <v>633</v>
      </c>
      <c r="I18" s="29">
        <v>15</v>
      </c>
      <c r="J18" s="29">
        <v>15</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36" customHeight="1" spans="1:12">
      <c r="A20" s="18" t="s">
        <v>634</v>
      </c>
      <c r="B20" s="24"/>
      <c r="C20" s="18" t="s">
        <v>683</v>
      </c>
      <c r="D20" s="64" t="s">
        <v>721</v>
      </c>
      <c r="E20" s="11" t="s">
        <v>595</v>
      </c>
      <c r="F20" s="32">
        <v>90</v>
      </c>
      <c r="G20" s="11" t="s">
        <v>599</v>
      </c>
      <c r="H20" s="31">
        <v>0.9</v>
      </c>
      <c r="I20" s="29">
        <v>10</v>
      </c>
      <c r="J20" s="29">
        <v>10</v>
      </c>
      <c r="K20" s="41" t="s">
        <v>576</v>
      </c>
      <c r="L20" s="45"/>
    </row>
    <row r="21" s="2" customFormat="1" ht="57" customHeight="1" spans="1:12">
      <c r="A21" s="25"/>
      <c r="B21" s="26"/>
      <c r="C21" s="11" t="s">
        <v>684</v>
      </c>
      <c r="D21" s="11" t="s">
        <v>722</v>
      </c>
      <c r="E21" s="11" t="s">
        <v>595</v>
      </c>
      <c r="F21" s="32">
        <v>90</v>
      </c>
      <c r="G21" s="11" t="s">
        <v>599</v>
      </c>
      <c r="H21" s="31">
        <v>0.9</v>
      </c>
      <c r="I21" s="32">
        <v>10</v>
      </c>
      <c r="J21" s="32">
        <v>9</v>
      </c>
      <c r="K21" s="46"/>
      <c r="L21" s="47"/>
    </row>
    <row r="22" s="2" customFormat="1" ht="57" customHeight="1" spans="1:12">
      <c r="A22" s="25"/>
      <c r="B22" s="26"/>
      <c r="C22" s="11" t="s">
        <v>685</v>
      </c>
      <c r="D22" s="11" t="s">
        <v>647</v>
      </c>
      <c r="E22" s="11" t="s">
        <v>595</v>
      </c>
      <c r="F22" s="32">
        <v>90</v>
      </c>
      <c r="G22" s="11" t="s">
        <v>599</v>
      </c>
      <c r="H22" s="31">
        <v>0.9</v>
      </c>
      <c r="I22" s="32">
        <v>5</v>
      </c>
      <c r="J22" s="32">
        <v>5</v>
      </c>
      <c r="K22" s="46"/>
      <c r="L22" s="47"/>
    </row>
    <row r="23" s="2" customFormat="1" ht="56" customHeight="1" spans="1:12">
      <c r="A23" s="25"/>
      <c r="B23" s="26"/>
      <c r="C23" s="11" t="s">
        <v>686</v>
      </c>
      <c r="D23" s="11" t="s">
        <v>653</v>
      </c>
      <c r="E23" s="11" t="s">
        <v>595</v>
      </c>
      <c r="F23" s="32">
        <v>90</v>
      </c>
      <c r="G23" s="11" t="s">
        <v>599</v>
      </c>
      <c r="H23" s="31">
        <v>0.9</v>
      </c>
      <c r="I23" s="32">
        <v>5</v>
      </c>
      <c r="J23" s="32">
        <v>5</v>
      </c>
      <c r="K23" s="46"/>
      <c r="L23" s="47"/>
    </row>
    <row r="24" s="2" customFormat="1" ht="45" customHeight="1" spans="1:12">
      <c r="A24" s="25" t="s">
        <v>654</v>
      </c>
      <c r="B24" s="26"/>
      <c r="C24" s="11" t="s">
        <v>688</v>
      </c>
      <c r="D24" s="11" t="s">
        <v>723</v>
      </c>
      <c r="E24" s="11" t="s">
        <v>595</v>
      </c>
      <c r="F24" s="32">
        <v>90</v>
      </c>
      <c r="G24" s="11" t="s">
        <v>599</v>
      </c>
      <c r="H24" s="31">
        <v>0.9</v>
      </c>
      <c r="I24" s="11">
        <v>10</v>
      </c>
      <c r="J24" s="32">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99</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724</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320000</v>
      </c>
      <c r="E6" s="10"/>
      <c r="F6" s="10">
        <v>167411.62</v>
      </c>
      <c r="G6" s="10"/>
      <c r="H6" s="10">
        <v>167411.62</v>
      </c>
      <c r="I6" s="11">
        <v>10</v>
      </c>
      <c r="J6" s="31">
        <v>1</v>
      </c>
      <c r="K6" s="33">
        <v>10</v>
      </c>
      <c r="L6" s="17" t="s">
        <v>563</v>
      </c>
    </row>
    <row r="7" s="1" customFormat="1" ht="30" customHeight="1" spans="1:12">
      <c r="A7" s="8"/>
      <c r="B7" s="8"/>
      <c r="C7" s="8" t="s">
        <v>577</v>
      </c>
      <c r="D7" s="10">
        <v>320000</v>
      </c>
      <c r="E7" s="10"/>
      <c r="F7" s="10">
        <v>167411.62</v>
      </c>
      <c r="G7" s="10"/>
      <c r="H7" s="10">
        <v>167411.62</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101" customHeight="1" spans="1:12">
      <c r="A11" s="11"/>
      <c r="B11" s="13" t="s">
        <v>725</v>
      </c>
      <c r="C11" s="13"/>
      <c r="D11" s="13"/>
      <c r="E11" s="13"/>
      <c r="F11" s="13"/>
      <c r="G11" s="13"/>
      <c r="H11" s="13" t="s">
        <v>725</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726</v>
      </c>
      <c r="E16" s="18" t="s">
        <v>607</v>
      </c>
      <c r="F16" s="18">
        <v>100</v>
      </c>
      <c r="G16" s="18" t="s">
        <v>608</v>
      </c>
      <c r="H16" s="18" t="s">
        <v>609</v>
      </c>
      <c r="I16" s="18">
        <v>10</v>
      </c>
      <c r="J16" s="18">
        <v>9</v>
      </c>
      <c r="K16" s="41" t="s">
        <v>576</v>
      </c>
      <c r="L16" s="41"/>
    </row>
    <row r="17" ht="51" customHeight="1" spans="1:12">
      <c r="A17" s="18"/>
      <c r="B17" s="20"/>
      <c r="C17" s="21" t="s">
        <v>619</v>
      </c>
      <c r="D17" s="19" t="s">
        <v>727</v>
      </c>
      <c r="E17" s="18" t="s">
        <v>607</v>
      </c>
      <c r="F17" s="29">
        <v>0.1</v>
      </c>
      <c r="G17" s="18" t="s">
        <v>599</v>
      </c>
      <c r="H17" s="63">
        <v>0.001</v>
      </c>
      <c r="I17" s="18">
        <v>10</v>
      </c>
      <c r="J17" s="18">
        <v>10</v>
      </c>
      <c r="K17" s="41" t="s">
        <v>576</v>
      </c>
      <c r="L17" s="42"/>
    </row>
    <row r="18" ht="51" customHeight="1" spans="1:12">
      <c r="A18" s="48"/>
      <c r="B18" s="21"/>
      <c r="C18" s="21"/>
      <c r="D18" s="19" t="s">
        <v>728</v>
      </c>
      <c r="E18" s="18" t="s">
        <v>698</v>
      </c>
      <c r="F18" s="29">
        <v>95</v>
      </c>
      <c r="G18" s="18" t="s">
        <v>599</v>
      </c>
      <c r="H18" s="30">
        <v>0.95</v>
      </c>
      <c r="I18" s="18">
        <v>20</v>
      </c>
      <c r="J18" s="18">
        <v>20</v>
      </c>
      <c r="K18" s="60"/>
      <c r="L18" s="60"/>
    </row>
    <row r="19" ht="51" customHeight="1" spans="1:12">
      <c r="A19" s="18"/>
      <c r="B19" s="20"/>
      <c r="C19" s="21" t="s">
        <v>629</v>
      </c>
      <c r="D19" s="19" t="s">
        <v>729</v>
      </c>
      <c r="E19" s="18" t="s">
        <v>698</v>
      </c>
      <c r="F19" s="18">
        <v>1</v>
      </c>
      <c r="G19" s="18" t="s">
        <v>632</v>
      </c>
      <c r="H19" s="18" t="s">
        <v>633</v>
      </c>
      <c r="I19" s="18">
        <v>10</v>
      </c>
      <c r="J19" s="18">
        <v>10</v>
      </c>
      <c r="K19" s="41" t="s">
        <v>576</v>
      </c>
      <c r="L19" s="42"/>
    </row>
    <row r="20" ht="38" customHeight="1" spans="1:12">
      <c r="A20" s="22"/>
      <c r="B20" s="23"/>
      <c r="C20" s="18" t="s">
        <v>681</v>
      </c>
      <c r="D20" s="18" t="s">
        <v>682</v>
      </c>
      <c r="E20" s="18" t="s">
        <v>682</v>
      </c>
      <c r="F20" s="18" t="s">
        <v>682</v>
      </c>
      <c r="G20" s="18" t="s">
        <v>682</v>
      </c>
      <c r="H20" s="18" t="s">
        <v>682</v>
      </c>
      <c r="I20" s="18" t="s">
        <v>682</v>
      </c>
      <c r="J20" s="18" t="s">
        <v>682</v>
      </c>
      <c r="K20" s="43" t="s">
        <v>576</v>
      </c>
      <c r="L20" s="44"/>
    </row>
    <row r="21" ht="46" customHeight="1" spans="1:12">
      <c r="A21" s="18" t="s">
        <v>634</v>
      </c>
      <c r="B21" s="24"/>
      <c r="C21" s="18" t="s">
        <v>683</v>
      </c>
      <c r="D21" s="19" t="s">
        <v>721</v>
      </c>
      <c r="E21" s="18" t="s">
        <v>611</v>
      </c>
      <c r="F21" s="18">
        <v>90</v>
      </c>
      <c r="G21" s="18" t="s">
        <v>599</v>
      </c>
      <c r="H21" s="31">
        <v>0.9</v>
      </c>
      <c r="I21" s="18">
        <v>5</v>
      </c>
      <c r="J21" s="18">
        <v>5</v>
      </c>
      <c r="K21" s="41" t="s">
        <v>576</v>
      </c>
      <c r="L21" s="45"/>
    </row>
    <row r="22" s="2" customFormat="1" ht="57" customHeight="1" spans="1:12">
      <c r="A22" s="25"/>
      <c r="B22" s="26"/>
      <c r="C22" s="11" t="s">
        <v>684</v>
      </c>
      <c r="D22" s="11" t="s">
        <v>722</v>
      </c>
      <c r="E22" s="11" t="s">
        <v>611</v>
      </c>
      <c r="F22" s="32">
        <v>90</v>
      </c>
      <c r="G22" s="11" t="s">
        <v>599</v>
      </c>
      <c r="H22" s="31">
        <v>0.9</v>
      </c>
      <c r="I22" s="11">
        <v>5</v>
      </c>
      <c r="J22" s="11">
        <v>5</v>
      </c>
      <c r="K22" s="46"/>
      <c r="L22" s="47"/>
    </row>
    <row r="23" s="2" customFormat="1" ht="49" customHeight="1" spans="1:12">
      <c r="A23" s="25"/>
      <c r="B23" s="26"/>
      <c r="C23" s="11" t="s">
        <v>685</v>
      </c>
      <c r="D23" s="11" t="s">
        <v>647</v>
      </c>
      <c r="E23" s="11" t="s">
        <v>611</v>
      </c>
      <c r="F23" s="32">
        <v>95</v>
      </c>
      <c r="G23" s="11" t="s">
        <v>599</v>
      </c>
      <c r="H23" s="31">
        <v>0.95</v>
      </c>
      <c r="I23" s="11">
        <v>10</v>
      </c>
      <c r="J23" s="11">
        <v>10</v>
      </c>
      <c r="K23" s="46"/>
      <c r="L23" s="47"/>
    </row>
    <row r="24" s="2" customFormat="1" ht="60" customHeight="1" spans="1:12">
      <c r="A24" s="25"/>
      <c r="B24" s="26"/>
      <c r="C24" s="11" t="s">
        <v>686</v>
      </c>
      <c r="D24" s="11" t="s">
        <v>653</v>
      </c>
      <c r="E24" s="11" t="s">
        <v>698</v>
      </c>
      <c r="F24" s="32">
        <v>95</v>
      </c>
      <c r="G24" s="11" t="s">
        <v>599</v>
      </c>
      <c r="H24" s="31">
        <v>0.95</v>
      </c>
      <c r="I24" s="11">
        <v>10</v>
      </c>
      <c r="J24" s="11">
        <v>10</v>
      </c>
      <c r="K24" s="46"/>
      <c r="L24" s="47"/>
    </row>
    <row r="25" s="2" customFormat="1" ht="45" customHeight="1" spans="1:12">
      <c r="A25" s="25" t="s">
        <v>654</v>
      </c>
      <c r="B25" s="26"/>
      <c r="C25" s="11" t="s">
        <v>688</v>
      </c>
      <c r="D25" s="11" t="s">
        <v>723</v>
      </c>
      <c r="E25" s="11" t="s">
        <v>611</v>
      </c>
      <c r="F25" s="32">
        <v>95</v>
      </c>
      <c r="G25" s="11" t="s">
        <v>599</v>
      </c>
      <c r="H25" s="31">
        <v>0.95</v>
      </c>
      <c r="I25" s="11">
        <v>10</v>
      </c>
      <c r="J25" s="32">
        <v>10</v>
      </c>
      <c r="K25" s="46"/>
      <c r="L25" s="47"/>
    </row>
    <row r="26" s="3" customFormat="1" ht="67" customHeight="1" spans="1:12">
      <c r="A26" s="11" t="s">
        <v>689</v>
      </c>
      <c r="B26" s="11"/>
      <c r="C26" s="11"/>
      <c r="D26" s="27" t="s">
        <v>563</v>
      </c>
      <c r="E26" s="27"/>
      <c r="F26" s="27"/>
      <c r="G26" s="27"/>
      <c r="H26" s="27"/>
      <c r="I26" s="27"/>
      <c r="J26" s="27"/>
      <c r="K26" s="27"/>
      <c r="L26" s="27"/>
    </row>
    <row r="27" s="3" customFormat="1" ht="30" customHeight="1" spans="1:12">
      <c r="A27" s="6" t="s">
        <v>690</v>
      </c>
      <c r="B27" s="6"/>
      <c r="C27" s="6"/>
      <c r="D27" s="6"/>
      <c r="E27" s="6"/>
      <c r="F27" s="6"/>
      <c r="G27" s="6"/>
      <c r="H27" s="6"/>
      <c r="I27" s="11" t="s">
        <v>691</v>
      </c>
      <c r="J27" s="11" t="s">
        <v>692</v>
      </c>
      <c r="K27" s="11" t="s">
        <v>693</v>
      </c>
      <c r="L27" s="11"/>
    </row>
    <row r="28" s="1" customFormat="1" ht="35" customHeight="1" spans="1:12">
      <c r="A28" s="6"/>
      <c r="B28" s="6"/>
      <c r="C28" s="6"/>
      <c r="D28" s="6"/>
      <c r="E28" s="6"/>
      <c r="F28" s="6"/>
      <c r="G28" s="6"/>
      <c r="H28" s="6"/>
      <c r="I28" s="11">
        <v>100</v>
      </c>
      <c r="J28" s="32">
        <v>99</v>
      </c>
      <c r="K28" s="11" t="s">
        <v>694</v>
      </c>
      <c r="L28"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730</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300000</v>
      </c>
      <c r="E6" s="10"/>
      <c r="F6" s="10">
        <v>266055.74</v>
      </c>
      <c r="G6" s="10"/>
      <c r="H6" s="10">
        <v>266055.74</v>
      </c>
      <c r="I6" s="11">
        <v>10</v>
      </c>
      <c r="J6" s="31">
        <v>1</v>
      </c>
      <c r="K6" s="33">
        <v>10</v>
      </c>
      <c r="L6" s="17" t="s">
        <v>563</v>
      </c>
    </row>
    <row r="7" s="1" customFormat="1" ht="30" customHeight="1" spans="1:12">
      <c r="A7" s="8"/>
      <c r="B7" s="8"/>
      <c r="C7" s="8" t="s">
        <v>577</v>
      </c>
      <c r="D7" s="10">
        <v>300000</v>
      </c>
      <c r="E7" s="10"/>
      <c r="F7" s="10">
        <v>266055.74</v>
      </c>
      <c r="G7" s="10"/>
      <c r="H7" s="10">
        <v>266055.74</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54" customHeight="1" spans="1:12">
      <c r="A11" s="11"/>
      <c r="B11" s="13" t="s">
        <v>731</v>
      </c>
      <c r="C11" s="13"/>
      <c r="D11" s="13"/>
      <c r="E11" s="13"/>
      <c r="F11" s="13"/>
      <c r="G11" s="13"/>
      <c r="H11" s="13" t="s">
        <v>731</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718</v>
      </c>
      <c r="E16" s="18" t="s">
        <v>698</v>
      </c>
      <c r="F16" s="18">
        <v>116.7</v>
      </c>
      <c r="G16" s="18" t="s">
        <v>719</v>
      </c>
      <c r="H16" s="18" t="s">
        <v>720</v>
      </c>
      <c r="I16" s="18">
        <v>15</v>
      </c>
      <c r="J16" s="18">
        <v>15</v>
      </c>
      <c r="K16" s="41" t="s">
        <v>576</v>
      </c>
      <c r="L16" s="41"/>
    </row>
    <row r="17" ht="51" customHeight="1" spans="1:12">
      <c r="A17" s="18"/>
      <c r="B17" s="20"/>
      <c r="C17" s="21" t="s">
        <v>619</v>
      </c>
      <c r="D17" s="19" t="s">
        <v>623</v>
      </c>
      <c r="E17" s="18" t="s">
        <v>698</v>
      </c>
      <c r="F17" s="18">
        <v>90</v>
      </c>
      <c r="G17" s="18" t="s">
        <v>599</v>
      </c>
      <c r="H17" s="30">
        <v>0.9</v>
      </c>
      <c r="I17" s="18">
        <v>20</v>
      </c>
      <c r="J17" s="18">
        <v>20</v>
      </c>
      <c r="K17" s="58" t="s">
        <v>576</v>
      </c>
      <c r="L17" s="59"/>
    </row>
    <row r="18" ht="51" customHeight="1" spans="1:12">
      <c r="A18" s="18"/>
      <c r="B18" s="20"/>
      <c r="C18" s="21" t="s">
        <v>629</v>
      </c>
      <c r="D18" s="19" t="s">
        <v>732</v>
      </c>
      <c r="E18" s="18" t="s">
        <v>698</v>
      </c>
      <c r="F18" s="18">
        <v>6</v>
      </c>
      <c r="G18" s="18" t="s">
        <v>733</v>
      </c>
      <c r="H18" s="18" t="s">
        <v>734</v>
      </c>
      <c r="I18" s="18">
        <v>15</v>
      </c>
      <c r="J18" s="18">
        <v>15</v>
      </c>
      <c r="K18" s="43" t="s">
        <v>576</v>
      </c>
      <c r="L18" s="44"/>
    </row>
    <row r="19" ht="38" customHeight="1" spans="1:12">
      <c r="A19" s="22"/>
      <c r="B19" s="23"/>
      <c r="C19" s="18" t="s">
        <v>681</v>
      </c>
      <c r="D19" s="18" t="s">
        <v>682</v>
      </c>
      <c r="E19" s="18" t="s">
        <v>682</v>
      </c>
      <c r="F19" s="18" t="s">
        <v>682</v>
      </c>
      <c r="G19" s="18" t="s">
        <v>682</v>
      </c>
      <c r="H19" s="18" t="s">
        <v>682</v>
      </c>
      <c r="I19" s="18" t="s">
        <v>682</v>
      </c>
      <c r="J19" s="18" t="s">
        <v>682</v>
      </c>
      <c r="K19" s="41" t="s">
        <v>576</v>
      </c>
      <c r="L19" s="45"/>
    </row>
    <row r="20" ht="46" customHeight="1" spans="1:12">
      <c r="A20" s="18" t="s">
        <v>634</v>
      </c>
      <c r="B20" s="24"/>
      <c r="C20" s="18" t="s">
        <v>683</v>
      </c>
      <c r="D20" s="19" t="s">
        <v>721</v>
      </c>
      <c r="E20" s="18" t="s">
        <v>698</v>
      </c>
      <c r="F20" s="18">
        <v>90</v>
      </c>
      <c r="G20" s="18" t="s">
        <v>599</v>
      </c>
      <c r="H20" s="31">
        <v>0.9</v>
      </c>
      <c r="I20" s="18">
        <v>10</v>
      </c>
      <c r="J20" s="18">
        <v>10</v>
      </c>
      <c r="K20" s="41" t="s">
        <v>576</v>
      </c>
      <c r="L20" s="45"/>
    </row>
    <row r="21" s="2" customFormat="1" ht="57" customHeight="1" spans="1:12">
      <c r="A21" s="25"/>
      <c r="B21" s="26"/>
      <c r="C21" s="11" t="s">
        <v>684</v>
      </c>
      <c r="D21" s="11" t="s">
        <v>722</v>
      </c>
      <c r="E21" s="11" t="s">
        <v>698</v>
      </c>
      <c r="F21" s="32">
        <v>90</v>
      </c>
      <c r="G21" s="11" t="s">
        <v>599</v>
      </c>
      <c r="H21" s="31">
        <v>0.9</v>
      </c>
      <c r="I21" s="11">
        <v>10</v>
      </c>
      <c r="J21" s="11">
        <v>10</v>
      </c>
      <c r="K21" s="46"/>
      <c r="L21" s="47"/>
    </row>
    <row r="22" s="2" customFormat="1" ht="49" customHeight="1" spans="1:12">
      <c r="A22" s="25"/>
      <c r="B22" s="26"/>
      <c r="C22" s="11" t="s">
        <v>685</v>
      </c>
      <c r="D22" s="11" t="s">
        <v>647</v>
      </c>
      <c r="E22" s="11" t="s">
        <v>698</v>
      </c>
      <c r="F22" s="32">
        <v>90</v>
      </c>
      <c r="G22" s="11" t="s">
        <v>599</v>
      </c>
      <c r="H22" s="31">
        <v>0.9</v>
      </c>
      <c r="I22" s="11">
        <v>5</v>
      </c>
      <c r="J22" s="11">
        <v>5</v>
      </c>
      <c r="K22" s="46"/>
      <c r="L22" s="47"/>
    </row>
    <row r="23" s="2" customFormat="1" ht="60" customHeight="1" spans="1:12">
      <c r="A23" s="25"/>
      <c r="B23" s="26"/>
      <c r="C23" s="11" t="s">
        <v>686</v>
      </c>
      <c r="D23" s="11" t="s">
        <v>653</v>
      </c>
      <c r="E23" s="11" t="s">
        <v>698</v>
      </c>
      <c r="F23" s="32">
        <v>90</v>
      </c>
      <c r="G23" s="11" t="s">
        <v>599</v>
      </c>
      <c r="H23" s="31">
        <v>0.9</v>
      </c>
      <c r="I23" s="11">
        <v>5</v>
      </c>
      <c r="J23" s="11">
        <v>5</v>
      </c>
      <c r="K23" s="46"/>
      <c r="L23" s="47"/>
    </row>
    <row r="24" s="2" customFormat="1" ht="45" customHeight="1" spans="1:12">
      <c r="A24" s="25" t="s">
        <v>654</v>
      </c>
      <c r="B24" s="26"/>
      <c r="C24" s="11" t="s">
        <v>688</v>
      </c>
      <c r="D24" s="11" t="s">
        <v>723</v>
      </c>
      <c r="E24" s="11" t="s">
        <v>698</v>
      </c>
      <c r="F24" s="32">
        <v>90</v>
      </c>
      <c r="G24" s="11" t="s">
        <v>599</v>
      </c>
      <c r="H24" s="31">
        <v>0.9</v>
      </c>
      <c r="I24" s="11">
        <v>10</v>
      </c>
      <c r="J24" s="32">
        <v>9</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99</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735</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345068.81</v>
      </c>
      <c r="G6" s="10"/>
      <c r="H6" s="10">
        <v>345068.81</v>
      </c>
      <c r="I6" s="11">
        <v>10</v>
      </c>
      <c r="J6" s="31">
        <v>1</v>
      </c>
      <c r="K6" s="33">
        <v>10</v>
      </c>
      <c r="L6" s="17" t="s">
        <v>563</v>
      </c>
    </row>
    <row r="7" s="1" customFormat="1" ht="30" customHeight="1" spans="1:12">
      <c r="A7" s="8"/>
      <c r="B7" s="8"/>
      <c r="C7" s="8" t="s">
        <v>577</v>
      </c>
      <c r="D7" s="10">
        <v>0</v>
      </c>
      <c r="E7" s="10"/>
      <c r="F7" s="10">
        <v>345068.81</v>
      </c>
      <c r="G7" s="10"/>
      <c r="H7" s="10">
        <v>345068.81</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54" customHeight="1" spans="1:12">
      <c r="A11" s="11"/>
      <c r="B11" s="13" t="s">
        <v>736</v>
      </c>
      <c r="C11" s="13"/>
      <c r="D11" s="13"/>
      <c r="E11" s="13"/>
      <c r="F11" s="13"/>
      <c r="G11" s="13"/>
      <c r="H11" s="13" t="s">
        <v>736</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9" customHeight="1" spans="1:12">
      <c r="A16" s="18" t="s">
        <v>592</v>
      </c>
      <c r="B16" s="18"/>
      <c r="C16" s="18" t="s">
        <v>593</v>
      </c>
      <c r="D16" s="19" t="s">
        <v>737</v>
      </c>
      <c r="E16" s="18" t="s">
        <v>611</v>
      </c>
      <c r="F16" s="18">
        <v>95</v>
      </c>
      <c r="G16" s="18" t="s">
        <v>599</v>
      </c>
      <c r="H16" s="30">
        <v>0.95</v>
      </c>
      <c r="I16" s="18">
        <v>10</v>
      </c>
      <c r="J16" s="18">
        <v>10</v>
      </c>
      <c r="K16" s="41" t="s">
        <v>576</v>
      </c>
      <c r="L16" s="41"/>
    </row>
    <row r="17" ht="51" customHeight="1" spans="1:12">
      <c r="A17" s="48"/>
      <c r="B17" s="21"/>
      <c r="C17" s="21"/>
      <c r="D17" s="19" t="s">
        <v>738</v>
      </c>
      <c r="E17" s="18" t="s">
        <v>607</v>
      </c>
      <c r="F17" s="18">
        <v>60</v>
      </c>
      <c r="G17" s="18" t="s">
        <v>599</v>
      </c>
      <c r="H17" s="30">
        <v>0.6</v>
      </c>
      <c r="I17" s="18">
        <v>10</v>
      </c>
      <c r="J17" s="18">
        <v>10</v>
      </c>
      <c r="K17" s="49"/>
      <c r="L17" s="50"/>
    </row>
    <row r="18" ht="40" customHeight="1" spans="1:12">
      <c r="A18" s="18"/>
      <c r="B18" s="20"/>
      <c r="C18" s="21" t="s">
        <v>619</v>
      </c>
      <c r="D18" s="19" t="s">
        <v>739</v>
      </c>
      <c r="E18" s="18" t="s">
        <v>611</v>
      </c>
      <c r="F18" s="18">
        <v>95</v>
      </c>
      <c r="G18" s="18" t="s">
        <v>599</v>
      </c>
      <c r="H18" s="30">
        <v>0.95</v>
      </c>
      <c r="I18" s="18">
        <v>10</v>
      </c>
      <c r="J18" s="18">
        <v>10</v>
      </c>
      <c r="K18" s="41" t="s">
        <v>576</v>
      </c>
      <c r="L18" s="42"/>
    </row>
    <row r="19" ht="51" customHeight="1" spans="1:12">
      <c r="A19" s="48"/>
      <c r="B19" s="21"/>
      <c r="C19" s="21"/>
      <c r="D19" s="19" t="s">
        <v>740</v>
      </c>
      <c r="E19" s="18" t="s">
        <v>611</v>
      </c>
      <c r="F19" s="18">
        <v>80</v>
      </c>
      <c r="G19" s="18" t="s">
        <v>599</v>
      </c>
      <c r="H19" s="30">
        <v>0.8</v>
      </c>
      <c r="I19" s="18">
        <v>10</v>
      </c>
      <c r="J19" s="18">
        <v>10</v>
      </c>
      <c r="K19" s="60"/>
      <c r="L19" s="60"/>
    </row>
    <row r="20" ht="37" customHeight="1" spans="1:12">
      <c r="A20" s="48"/>
      <c r="B20" s="21"/>
      <c r="C20" s="21"/>
      <c r="D20" s="19" t="s">
        <v>741</v>
      </c>
      <c r="E20" s="18" t="s">
        <v>595</v>
      </c>
      <c r="F20" s="18">
        <v>0</v>
      </c>
      <c r="G20" s="18" t="s">
        <v>742</v>
      </c>
      <c r="H20" s="18" t="s">
        <v>743</v>
      </c>
      <c r="I20" s="18">
        <v>10</v>
      </c>
      <c r="J20" s="18">
        <v>10</v>
      </c>
      <c r="K20" s="49"/>
      <c r="L20" s="50"/>
    </row>
    <row r="21" ht="33" customHeight="1" spans="1:12">
      <c r="A21" s="18"/>
      <c r="B21" s="20"/>
      <c r="C21" s="21" t="s">
        <v>629</v>
      </c>
      <c r="D21" s="19" t="s">
        <v>682</v>
      </c>
      <c r="E21" s="18" t="s">
        <v>682</v>
      </c>
      <c r="F21" s="18" t="s">
        <v>682</v>
      </c>
      <c r="G21" s="18" t="s">
        <v>682</v>
      </c>
      <c r="H21" s="18" t="s">
        <v>682</v>
      </c>
      <c r="I21" s="18" t="s">
        <v>682</v>
      </c>
      <c r="J21" s="18" t="s">
        <v>682</v>
      </c>
      <c r="K21" s="41" t="s">
        <v>576</v>
      </c>
      <c r="L21" s="42"/>
    </row>
    <row r="22" ht="32" customHeight="1" spans="1:12">
      <c r="A22" s="22"/>
      <c r="B22" s="23"/>
      <c r="C22" s="18" t="s">
        <v>681</v>
      </c>
      <c r="D22" s="18" t="s">
        <v>682</v>
      </c>
      <c r="E22" s="18" t="s">
        <v>682</v>
      </c>
      <c r="F22" s="18" t="s">
        <v>682</v>
      </c>
      <c r="G22" s="18" t="s">
        <v>682</v>
      </c>
      <c r="H22" s="18" t="s">
        <v>682</v>
      </c>
      <c r="I22" s="18" t="s">
        <v>682</v>
      </c>
      <c r="J22" s="18" t="s">
        <v>682</v>
      </c>
      <c r="K22" s="43" t="s">
        <v>576</v>
      </c>
      <c r="L22" s="44"/>
    </row>
    <row r="23" ht="46" customHeight="1" spans="1:12">
      <c r="A23" s="18" t="s">
        <v>634</v>
      </c>
      <c r="B23" s="24"/>
      <c r="C23" s="18" t="s">
        <v>683</v>
      </c>
      <c r="D23" s="19" t="s">
        <v>744</v>
      </c>
      <c r="E23" s="18" t="s">
        <v>607</v>
      </c>
      <c r="F23" s="18">
        <v>20</v>
      </c>
      <c r="G23" s="18" t="s">
        <v>599</v>
      </c>
      <c r="H23" s="31">
        <v>0.2</v>
      </c>
      <c r="I23" s="18">
        <v>10</v>
      </c>
      <c r="J23" s="18">
        <v>10</v>
      </c>
      <c r="K23" s="41" t="s">
        <v>576</v>
      </c>
      <c r="L23" s="45"/>
    </row>
    <row r="24" s="2" customFormat="1" ht="41" customHeight="1" spans="1:12">
      <c r="A24" s="25"/>
      <c r="B24" s="26"/>
      <c r="C24" s="11" t="s">
        <v>684</v>
      </c>
      <c r="D24" s="11" t="s">
        <v>727</v>
      </c>
      <c r="E24" s="11" t="s">
        <v>607</v>
      </c>
      <c r="F24" s="32">
        <v>1</v>
      </c>
      <c r="G24" s="11" t="s">
        <v>745</v>
      </c>
      <c r="H24" s="31" t="s">
        <v>746</v>
      </c>
      <c r="I24" s="11">
        <v>10</v>
      </c>
      <c r="J24" s="11">
        <v>10</v>
      </c>
      <c r="K24" s="46"/>
      <c r="L24" s="47"/>
    </row>
    <row r="25" s="2" customFormat="1" ht="49" customHeight="1" spans="1:12">
      <c r="A25" s="25"/>
      <c r="B25" s="26"/>
      <c r="C25" s="11"/>
      <c r="D25" s="11" t="s">
        <v>747</v>
      </c>
      <c r="E25" s="11" t="s">
        <v>611</v>
      </c>
      <c r="F25" s="32">
        <v>3</v>
      </c>
      <c r="G25" s="11" t="s">
        <v>748</v>
      </c>
      <c r="H25" s="31" t="s">
        <v>749</v>
      </c>
      <c r="I25" s="11">
        <v>10</v>
      </c>
      <c r="J25" s="11">
        <v>10</v>
      </c>
      <c r="K25" s="46"/>
      <c r="L25" s="47"/>
    </row>
    <row r="26" s="2" customFormat="1" ht="36" customHeight="1" spans="1:12">
      <c r="A26" s="25"/>
      <c r="B26" s="26"/>
      <c r="C26" s="11" t="s">
        <v>685</v>
      </c>
      <c r="D26" s="11" t="s">
        <v>682</v>
      </c>
      <c r="E26" s="11" t="s">
        <v>682</v>
      </c>
      <c r="F26" s="32" t="s">
        <v>682</v>
      </c>
      <c r="G26" s="11" t="s">
        <v>682</v>
      </c>
      <c r="H26" s="31" t="s">
        <v>682</v>
      </c>
      <c r="I26" s="11" t="s">
        <v>682</v>
      </c>
      <c r="J26" s="11" t="s">
        <v>682</v>
      </c>
      <c r="K26" s="46"/>
      <c r="L26" s="47"/>
    </row>
    <row r="27" s="2" customFormat="1" ht="40" customHeight="1" spans="1:12">
      <c r="A27" s="25"/>
      <c r="B27" s="26"/>
      <c r="C27" s="11" t="s">
        <v>686</v>
      </c>
      <c r="D27" s="11" t="s">
        <v>682</v>
      </c>
      <c r="E27" s="11" t="s">
        <v>682</v>
      </c>
      <c r="F27" s="32" t="s">
        <v>682</v>
      </c>
      <c r="G27" s="11" t="s">
        <v>682</v>
      </c>
      <c r="H27" s="31" t="s">
        <v>682</v>
      </c>
      <c r="I27" s="11" t="s">
        <v>682</v>
      </c>
      <c r="J27" s="11" t="s">
        <v>682</v>
      </c>
      <c r="K27" s="46"/>
      <c r="L27" s="47"/>
    </row>
    <row r="28" s="2" customFormat="1" ht="45" customHeight="1" spans="1:12">
      <c r="A28" s="25" t="s">
        <v>654</v>
      </c>
      <c r="B28" s="26"/>
      <c r="C28" s="11" t="s">
        <v>688</v>
      </c>
      <c r="D28" s="11" t="s">
        <v>750</v>
      </c>
      <c r="E28" s="11" t="s">
        <v>611</v>
      </c>
      <c r="F28" s="32">
        <v>90</v>
      </c>
      <c r="G28" s="11" t="s">
        <v>599</v>
      </c>
      <c r="H28" s="31">
        <v>0.9</v>
      </c>
      <c r="I28" s="11">
        <v>5</v>
      </c>
      <c r="J28" s="32">
        <v>5</v>
      </c>
      <c r="K28" s="46"/>
      <c r="L28" s="47"/>
    </row>
    <row r="29" s="2" customFormat="1" ht="41" customHeight="1" spans="1:12">
      <c r="A29" s="25"/>
      <c r="B29" s="26"/>
      <c r="C29" s="11"/>
      <c r="D29" s="11" t="s">
        <v>751</v>
      </c>
      <c r="E29" s="11" t="s">
        <v>595</v>
      </c>
      <c r="F29" s="11">
        <v>100</v>
      </c>
      <c r="G29" s="11" t="s">
        <v>599</v>
      </c>
      <c r="H29" s="31">
        <v>1</v>
      </c>
      <c r="I29" s="11">
        <v>5</v>
      </c>
      <c r="J29" s="11">
        <v>5</v>
      </c>
      <c r="K29" s="61"/>
      <c r="L29" s="62"/>
    </row>
    <row r="30" s="3" customFormat="1" ht="67" customHeight="1" spans="1:12">
      <c r="A30" s="11" t="s">
        <v>689</v>
      </c>
      <c r="B30" s="11"/>
      <c r="C30" s="11"/>
      <c r="D30" s="27" t="s">
        <v>563</v>
      </c>
      <c r="E30" s="27"/>
      <c r="F30" s="27"/>
      <c r="G30" s="27"/>
      <c r="H30" s="27"/>
      <c r="I30" s="27"/>
      <c r="J30" s="27"/>
      <c r="K30" s="27"/>
      <c r="L30" s="27"/>
    </row>
    <row r="31" s="3" customFormat="1" ht="30" customHeight="1" spans="1:12">
      <c r="A31" s="6" t="s">
        <v>690</v>
      </c>
      <c r="B31" s="6"/>
      <c r="C31" s="6"/>
      <c r="D31" s="6"/>
      <c r="E31" s="6"/>
      <c r="F31" s="6"/>
      <c r="G31" s="6"/>
      <c r="H31" s="6"/>
      <c r="I31" s="11" t="s">
        <v>691</v>
      </c>
      <c r="J31" s="11" t="s">
        <v>692</v>
      </c>
      <c r="K31" s="11" t="s">
        <v>693</v>
      </c>
      <c r="L31" s="11"/>
    </row>
    <row r="32" s="1" customFormat="1" ht="35" customHeight="1" spans="1:12">
      <c r="A32" s="6"/>
      <c r="B32" s="6"/>
      <c r="C32" s="6"/>
      <c r="D32" s="6"/>
      <c r="E32" s="6"/>
      <c r="F32" s="6"/>
      <c r="G32" s="6"/>
      <c r="H32" s="6"/>
      <c r="I32" s="11">
        <v>100</v>
      </c>
      <c r="J32" s="32">
        <v>100</v>
      </c>
      <c r="K32" s="11" t="s">
        <v>694</v>
      </c>
      <c r="L32" s="11"/>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7"/>
      <c r="C2" s="57"/>
      <c r="D2" s="57"/>
      <c r="E2" s="57"/>
      <c r="F2" s="57"/>
      <c r="G2" s="57"/>
      <c r="H2" s="57"/>
      <c r="I2" s="57"/>
      <c r="J2" s="57"/>
      <c r="K2" s="57"/>
      <c r="L2" s="57"/>
    </row>
    <row r="3" s="1" customFormat="1" ht="31" customHeight="1" spans="1:12">
      <c r="A3" s="6" t="s">
        <v>660</v>
      </c>
      <c r="B3" s="6"/>
      <c r="C3" s="7" t="s">
        <v>752</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376200</v>
      </c>
      <c r="G6" s="10"/>
      <c r="H6" s="10">
        <v>376200</v>
      </c>
      <c r="I6" s="11">
        <v>10</v>
      </c>
      <c r="J6" s="31">
        <v>1</v>
      </c>
      <c r="K6" s="33">
        <v>10</v>
      </c>
      <c r="L6" s="17" t="s">
        <v>563</v>
      </c>
    </row>
    <row r="7" s="1" customFormat="1" ht="30" customHeight="1" spans="1:12">
      <c r="A7" s="8"/>
      <c r="B7" s="8"/>
      <c r="C7" s="8" t="s">
        <v>577</v>
      </c>
      <c r="D7" s="10">
        <v>0</v>
      </c>
      <c r="E7" s="10"/>
      <c r="F7" s="10">
        <v>376200</v>
      </c>
      <c r="G7" s="10"/>
      <c r="H7" s="10">
        <v>376200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54" customHeight="1" spans="1:12">
      <c r="A11" s="11"/>
      <c r="B11" s="13" t="s">
        <v>753</v>
      </c>
      <c r="C11" s="13"/>
      <c r="D11" s="13"/>
      <c r="E11" s="13"/>
      <c r="F11" s="13"/>
      <c r="G11" s="13"/>
      <c r="H11" s="13" t="s">
        <v>753</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754</v>
      </c>
      <c r="E16" s="18" t="s">
        <v>595</v>
      </c>
      <c r="F16" s="18">
        <v>14</v>
      </c>
      <c r="G16" s="18" t="s">
        <v>596</v>
      </c>
      <c r="H16" s="18" t="s">
        <v>755</v>
      </c>
      <c r="I16" s="18">
        <v>20</v>
      </c>
      <c r="J16" s="18">
        <v>20</v>
      </c>
      <c r="K16" s="41" t="s">
        <v>576</v>
      </c>
      <c r="L16" s="41"/>
    </row>
    <row r="17" ht="51" customHeight="1" spans="1:12">
      <c r="A17" s="18"/>
      <c r="B17" s="20"/>
      <c r="C17" s="21" t="s">
        <v>619</v>
      </c>
      <c r="D17" s="19" t="s">
        <v>756</v>
      </c>
      <c r="E17" s="18" t="s">
        <v>595</v>
      </c>
      <c r="F17" s="18">
        <v>100</v>
      </c>
      <c r="G17" s="18" t="s">
        <v>599</v>
      </c>
      <c r="H17" s="30">
        <v>1</v>
      </c>
      <c r="I17" s="18">
        <v>10</v>
      </c>
      <c r="J17" s="18">
        <v>10</v>
      </c>
      <c r="K17" s="58" t="s">
        <v>576</v>
      </c>
      <c r="L17" s="59"/>
    </row>
    <row r="18" ht="51" customHeight="1" spans="1:12">
      <c r="A18" s="18"/>
      <c r="B18" s="20"/>
      <c r="C18" s="21" t="s">
        <v>629</v>
      </c>
      <c r="D18" s="19" t="s">
        <v>757</v>
      </c>
      <c r="E18" s="18" t="s">
        <v>595</v>
      </c>
      <c r="F18" s="18">
        <v>1</v>
      </c>
      <c r="G18" s="18" t="s">
        <v>632</v>
      </c>
      <c r="H18" s="18" t="s">
        <v>633</v>
      </c>
      <c r="I18" s="18">
        <v>10</v>
      </c>
      <c r="J18" s="18">
        <v>10</v>
      </c>
      <c r="K18" s="43" t="s">
        <v>576</v>
      </c>
      <c r="L18" s="44"/>
    </row>
    <row r="19" ht="38" customHeight="1" spans="1:12">
      <c r="A19" s="22"/>
      <c r="B19" s="23"/>
      <c r="C19" s="18" t="s">
        <v>681</v>
      </c>
      <c r="D19" s="18" t="s">
        <v>758</v>
      </c>
      <c r="E19" s="18" t="s">
        <v>595</v>
      </c>
      <c r="F19" s="18">
        <v>376200</v>
      </c>
      <c r="G19" s="18" t="s">
        <v>742</v>
      </c>
      <c r="H19" s="18" t="s">
        <v>759</v>
      </c>
      <c r="I19" s="18">
        <v>10</v>
      </c>
      <c r="J19" s="18">
        <v>10</v>
      </c>
      <c r="K19" s="41" t="s">
        <v>576</v>
      </c>
      <c r="L19" s="45"/>
    </row>
    <row r="20" ht="46" customHeight="1" spans="1:12">
      <c r="A20" s="18" t="s">
        <v>634</v>
      </c>
      <c r="B20" s="24"/>
      <c r="C20" s="18" t="s">
        <v>683</v>
      </c>
      <c r="D20" s="19" t="s">
        <v>682</v>
      </c>
      <c r="E20" s="18" t="s">
        <v>682</v>
      </c>
      <c r="F20" s="18" t="s">
        <v>682</v>
      </c>
      <c r="G20" s="18" t="s">
        <v>682</v>
      </c>
      <c r="H20" s="31" t="s">
        <v>682</v>
      </c>
      <c r="I20" s="18" t="s">
        <v>682</v>
      </c>
      <c r="J20" s="18" t="s">
        <v>682</v>
      </c>
      <c r="K20" s="41" t="s">
        <v>576</v>
      </c>
      <c r="L20" s="45"/>
    </row>
    <row r="21" s="2" customFormat="1" ht="57" customHeight="1" spans="1:12">
      <c r="A21" s="25"/>
      <c r="B21" s="26"/>
      <c r="C21" s="11" t="s">
        <v>684</v>
      </c>
      <c r="D21" s="11" t="s">
        <v>760</v>
      </c>
      <c r="E21" s="11" t="s">
        <v>611</v>
      </c>
      <c r="F21" s="32">
        <v>80</v>
      </c>
      <c r="G21" s="11" t="s">
        <v>599</v>
      </c>
      <c r="H21" s="31">
        <v>0.8</v>
      </c>
      <c r="I21" s="11">
        <v>10</v>
      </c>
      <c r="J21" s="11">
        <v>10</v>
      </c>
      <c r="K21" s="46"/>
      <c r="L21" s="47"/>
    </row>
    <row r="22" s="2" customFormat="1" ht="49" customHeight="1" spans="1:12">
      <c r="A22" s="25"/>
      <c r="B22" s="26"/>
      <c r="C22" s="11" t="s">
        <v>685</v>
      </c>
      <c r="D22" s="11" t="s">
        <v>761</v>
      </c>
      <c r="E22" s="11" t="s">
        <v>611</v>
      </c>
      <c r="F22" s="32">
        <v>80</v>
      </c>
      <c r="G22" s="11" t="s">
        <v>599</v>
      </c>
      <c r="H22" s="31">
        <v>0.8</v>
      </c>
      <c r="I22" s="11">
        <v>10</v>
      </c>
      <c r="J22" s="11">
        <v>10</v>
      </c>
      <c r="K22" s="46"/>
      <c r="L22" s="47"/>
    </row>
    <row r="23" s="2" customFormat="1" ht="60" customHeight="1" spans="1:12">
      <c r="A23" s="25"/>
      <c r="B23" s="26"/>
      <c r="C23" s="11" t="s">
        <v>686</v>
      </c>
      <c r="D23" s="11" t="s">
        <v>762</v>
      </c>
      <c r="E23" s="11" t="s">
        <v>611</v>
      </c>
      <c r="F23" s="32">
        <v>80</v>
      </c>
      <c r="G23" s="11" t="s">
        <v>599</v>
      </c>
      <c r="H23" s="31">
        <v>0.8</v>
      </c>
      <c r="I23" s="11">
        <v>10</v>
      </c>
      <c r="J23" s="11">
        <v>10</v>
      </c>
      <c r="K23" s="46"/>
      <c r="L23" s="47"/>
    </row>
    <row r="24" s="2" customFormat="1" ht="45" customHeight="1" spans="1:12">
      <c r="A24" s="25" t="s">
        <v>654</v>
      </c>
      <c r="B24" s="26"/>
      <c r="C24" s="11" t="s">
        <v>688</v>
      </c>
      <c r="D24" s="11" t="s">
        <v>763</v>
      </c>
      <c r="E24" s="11" t="s">
        <v>611</v>
      </c>
      <c r="F24" s="32">
        <v>80</v>
      </c>
      <c r="G24" s="11" t="s">
        <v>599</v>
      </c>
      <c r="H24" s="31">
        <v>0.8</v>
      </c>
      <c r="I24" s="11">
        <v>10</v>
      </c>
      <c r="J24" s="32">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100</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3" workbookViewId="0">
      <selection activeCell="O22" sqref="O22"/>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764</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784500</v>
      </c>
      <c r="G6" s="10"/>
      <c r="H6" s="10">
        <v>784500</v>
      </c>
      <c r="I6" s="11">
        <v>10</v>
      </c>
      <c r="J6" s="31">
        <v>1</v>
      </c>
      <c r="K6" s="33">
        <v>10</v>
      </c>
      <c r="L6" s="17" t="s">
        <v>563</v>
      </c>
    </row>
    <row r="7" s="1" customFormat="1" ht="30" customHeight="1" spans="1:12">
      <c r="A7" s="8"/>
      <c r="B7" s="8"/>
      <c r="C7" s="8" t="s">
        <v>577</v>
      </c>
      <c r="D7" s="10">
        <v>0</v>
      </c>
      <c r="E7" s="10"/>
      <c r="F7" s="10">
        <v>784500</v>
      </c>
      <c r="G7" s="10"/>
      <c r="H7" s="10">
        <v>784500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84" customHeight="1" spans="1:12">
      <c r="A11" s="11"/>
      <c r="B11" s="13" t="s">
        <v>765</v>
      </c>
      <c r="C11" s="13"/>
      <c r="D11" s="13"/>
      <c r="E11" s="13"/>
      <c r="F11" s="13"/>
      <c r="G11" s="13"/>
      <c r="H11" s="13" t="s">
        <v>765</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754</v>
      </c>
      <c r="E16" s="18" t="s">
        <v>595</v>
      </c>
      <c r="F16" s="29">
        <v>8</v>
      </c>
      <c r="G16" s="18" t="s">
        <v>596</v>
      </c>
      <c r="H16" s="18" t="s">
        <v>766</v>
      </c>
      <c r="I16" s="18">
        <v>20</v>
      </c>
      <c r="J16" s="18">
        <v>20</v>
      </c>
      <c r="K16" s="41" t="s">
        <v>576</v>
      </c>
      <c r="L16" s="41"/>
    </row>
    <row r="17" ht="42" customHeight="1" spans="1:12">
      <c r="A17" s="18"/>
      <c r="B17" s="20"/>
      <c r="C17" s="21" t="s">
        <v>619</v>
      </c>
      <c r="D17" s="19" t="s">
        <v>756</v>
      </c>
      <c r="E17" s="18" t="s">
        <v>595</v>
      </c>
      <c r="F17" s="29">
        <v>100</v>
      </c>
      <c r="G17" s="18" t="s">
        <v>599</v>
      </c>
      <c r="H17" s="30">
        <v>1</v>
      </c>
      <c r="I17" s="18">
        <v>15</v>
      </c>
      <c r="J17" s="18">
        <v>15</v>
      </c>
      <c r="K17" s="41" t="s">
        <v>576</v>
      </c>
      <c r="L17" s="42"/>
    </row>
    <row r="18" ht="35" customHeight="1" spans="1:12">
      <c r="A18" s="18"/>
      <c r="B18" s="20"/>
      <c r="C18" s="21" t="s">
        <v>629</v>
      </c>
      <c r="D18" s="19" t="s">
        <v>758</v>
      </c>
      <c r="E18" s="18" t="s">
        <v>595</v>
      </c>
      <c r="F18" s="29">
        <v>888000</v>
      </c>
      <c r="G18" s="18" t="s">
        <v>742</v>
      </c>
      <c r="H18" s="29" t="s">
        <v>767</v>
      </c>
      <c r="I18" s="18" t="s">
        <v>682</v>
      </c>
      <c r="J18" s="18" t="s">
        <v>682</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36" customHeight="1" spans="1:12">
      <c r="A20" s="18" t="s">
        <v>634</v>
      </c>
      <c r="B20" s="24"/>
      <c r="C20" s="18" t="s">
        <v>683</v>
      </c>
      <c r="D20" s="19" t="s">
        <v>682</v>
      </c>
      <c r="E20" s="18" t="s">
        <v>682</v>
      </c>
      <c r="F20" s="18" t="s">
        <v>682</v>
      </c>
      <c r="G20" s="18" t="s">
        <v>682</v>
      </c>
      <c r="H20" s="31" t="s">
        <v>682</v>
      </c>
      <c r="I20" s="18" t="s">
        <v>682</v>
      </c>
      <c r="J20" s="18" t="s">
        <v>682</v>
      </c>
      <c r="K20" s="41" t="s">
        <v>576</v>
      </c>
      <c r="L20" s="45"/>
    </row>
    <row r="21" s="2" customFormat="1" ht="57" customHeight="1" spans="1:12">
      <c r="A21" s="25"/>
      <c r="B21" s="26"/>
      <c r="C21" s="11" t="s">
        <v>684</v>
      </c>
      <c r="D21" s="11" t="s">
        <v>760</v>
      </c>
      <c r="E21" s="11" t="s">
        <v>611</v>
      </c>
      <c r="F21" s="32">
        <v>80</v>
      </c>
      <c r="G21" s="11" t="s">
        <v>599</v>
      </c>
      <c r="H21" s="31">
        <v>0.8</v>
      </c>
      <c r="I21" s="32">
        <v>10</v>
      </c>
      <c r="J21" s="32">
        <v>10</v>
      </c>
      <c r="K21" s="46"/>
      <c r="L21" s="47"/>
    </row>
    <row r="22" s="2" customFormat="1" ht="57" customHeight="1" spans="1:12">
      <c r="A22" s="25"/>
      <c r="B22" s="26"/>
      <c r="C22" s="11" t="s">
        <v>685</v>
      </c>
      <c r="D22" s="11" t="s">
        <v>761</v>
      </c>
      <c r="E22" s="11" t="s">
        <v>611</v>
      </c>
      <c r="F22" s="32">
        <v>80</v>
      </c>
      <c r="G22" s="11" t="s">
        <v>599</v>
      </c>
      <c r="H22" s="31">
        <v>0.8</v>
      </c>
      <c r="I22" s="11">
        <v>10</v>
      </c>
      <c r="J22" s="32">
        <v>10</v>
      </c>
      <c r="K22" s="46"/>
      <c r="L22" s="47"/>
    </row>
    <row r="23" s="2" customFormat="1" ht="56" customHeight="1" spans="1:12">
      <c r="A23" s="25"/>
      <c r="B23" s="26"/>
      <c r="C23" s="11" t="s">
        <v>686</v>
      </c>
      <c r="D23" s="11" t="s">
        <v>762</v>
      </c>
      <c r="E23" s="11" t="s">
        <v>611</v>
      </c>
      <c r="F23" s="32">
        <v>80</v>
      </c>
      <c r="G23" s="11" t="s">
        <v>599</v>
      </c>
      <c r="H23" s="31">
        <v>0.8</v>
      </c>
      <c r="I23" s="32">
        <v>10</v>
      </c>
      <c r="J23" s="32">
        <v>10</v>
      </c>
      <c r="K23" s="46"/>
      <c r="L23" s="47"/>
    </row>
    <row r="24" s="2" customFormat="1" ht="45" customHeight="1" spans="1:12">
      <c r="A24" s="25" t="s">
        <v>654</v>
      </c>
      <c r="B24" s="26"/>
      <c r="C24" s="11" t="s">
        <v>688</v>
      </c>
      <c r="D24" s="11" t="s">
        <v>763</v>
      </c>
      <c r="E24" s="11" t="s">
        <v>611</v>
      </c>
      <c r="F24" s="32">
        <v>80</v>
      </c>
      <c r="G24" s="11" t="s">
        <v>599</v>
      </c>
      <c r="H24" s="31">
        <v>0.8</v>
      </c>
      <c r="I24" s="11">
        <v>10</v>
      </c>
      <c r="J24" s="32">
        <v>10</v>
      </c>
      <c r="K24" s="46"/>
      <c r="L24" s="47"/>
    </row>
    <row r="25" s="3" customFormat="1" ht="6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100</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17" workbookViewId="0">
      <selection activeCell="M23" sqref="M2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768</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992000</v>
      </c>
      <c r="G6" s="10"/>
      <c r="H6" s="10">
        <v>992000</v>
      </c>
      <c r="I6" s="11">
        <v>10</v>
      </c>
      <c r="J6" s="31">
        <v>1</v>
      </c>
      <c r="K6" s="33">
        <v>10</v>
      </c>
      <c r="L6" s="17" t="s">
        <v>563</v>
      </c>
    </row>
    <row r="7" s="1" customFormat="1" ht="30" customHeight="1" spans="1:12">
      <c r="A7" s="8"/>
      <c r="B7" s="8"/>
      <c r="C7" s="8" t="s">
        <v>577</v>
      </c>
      <c r="D7" s="10">
        <v>0</v>
      </c>
      <c r="E7" s="10"/>
      <c r="F7" s="10">
        <v>992000</v>
      </c>
      <c r="G7" s="10"/>
      <c r="H7" s="10">
        <v>992000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769</v>
      </c>
      <c r="C11" s="13"/>
      <c r="D11" s="13"/>
      <c r="E11" s="13"/>
      <c r="F11" s="13"/>
      <c r="G11" s="13"/>
      <c r="H11" s="13" t="s">
        <v>769</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770</v>
      </c>
      <c r="E16" s="18" t="s">
        <v>595</v>
      </c>
      <c r="F16" s="29">
        <v>4</v>
      </c>
      <c r="G16" s="18" t="s">
        <v>771</v>
      </c>
      <c r="H16" s="30" t="s">
        <v>772</v>
      </c>
      <c r="I16" s="29">
        <v>10</v>
      </c>
      <c r="J16" s="29">
        <v>10</v>
      </c>
      <c r="K16" s="41" t="s">
        <v>576</v>
      </c>
      <c r="L16" s="41"/>
    </row>
    <row r="17" ht="42" customHeight="1" spans="1:12">
      <c r="A17" s="18"/>
      <c r="B17" s="20"/>
      <c r="C17" s="21" t="s">
        <v>619</v>
      </c>
      <c r="D17" s="19" t="s">
        <v>773</v>
      </c>
      <c r="E17" s="18" t="s">
        <v>595</v>
      </c>
      <c r="F17" s="29">
        <v>100</v>
      </c>
      <c r="G17" s="18" t="s">
        <v>599</v>
      </c>
      <c r="H17" s="30">
        <v>1</v>
      </c>
      <c r="I17" s="29">
        <v>10</v>
      </c>
      <c r="J17" s="29">
        <v>10</v>
      </c>
      <c r="K17" s="41" t="s">
        <v>576</v>
      </c>
      <c r="L17" s="42"/>
    </row>
    <row r="18" ht="35" customHeight="1" spans="1:12">
      <c r="A18" s="48"/>
      <c r="B18" s="21"/>
      <c r="C18" s="21"/>
      <c r="D18" s="19" t="s">
        <v>774</v>
      </c>
      <c r="E18" s="18" t="s">
        <v>595</v>
      </c>
      <c r="F18" s="29">
        <v>100</v>
      </c>
      <c r="G18" s="18" t="s">
        <v>599</v>
      </c>
      <c r="H18" s="30">
        <v>1</v>
      </c>
      <c r="I18" s="29">
        <v>10</v>
      </c>
      <c r="J18" s="29">
        <v>10</v>
      </c>
      <c r="K18" s="49"/>
      <c r="L18" s="50"/>
    </row>
    <row r="19" ht="35" customHeight="1" spans="1:12">
      <c r="A19" s="18"/>
      <c r="B19" s="20"/>
      <c r="C19" s="21" t="s">
        <v>629</v>
      </c>
      <c r="D19" s="19" t="s">
        <v>775</v>
      </c>
      <c r="E19" s="18" t="s">
        <v>607</v>
      </c>
      <c r="F19" s="29">
        <v>2</v>
      </c>
      <c r="G19" s="18" t="s">
        <v>733</v>
      </c>
      <c r="H19" s="29" t="s">
        <v>776</v>
      </c>
      <c r="I19" s="29">
        <v>10</v>
      </c>
      <c r="J19" s="29">
        <v>10</v>
      </c>
      <c r="K19" s="41" t="s">
        <v>576</v>
      </c>
      <c r="L19" s="42"/>
    </row>
    <row r="20" ht="34" customHeight="1" spans="1:12">
      <c r="A20" s="22"/>
      <c r="B20" s="23"/>
      <c r="C20" s="18" t="s">
        <v>681</v>
      </c>
      <c r="D20" s="18" t="s">
        <v>758</v>
      </c>
      <c r="E20" s="18" t="s">
        <v>607</v>
      </c>
      <c r="F20" s="29">
        <v>100</v>
      </c>
      <c r="G20" s="18" t="s">
        <v>777</v>
      </c>
      <c r="H20" s="18" t="s">
        <v>778</v>
      </c>
      <c r="I20" s="29">
        <v>10</v>
      </c>
      <c r="J20" s="29">
        <v>10</v>
      </c>
      <c r="K20" s="43" t="s">
        <v>576</v>
      </c>
      <c r="L20" s="44"/>
    </row>
    <row r="21" ht="36" customHeight="1" spans="1:12">
      <c r="A21" s="18" t="s">
        <v>634</v>
      </c>
      <c r="B21" s="24"/>
      <c r="C21" s="18" t="s">
        <v>683</v>
      </c>
      <c r="D21" s="18" t="s">
        <v>682</v>
      </c>
      <c r="E21" s="18" t="s">
        <v>682</v>
      </c>
      <c r="F21" s="18" t="s">
        <v>682</v>
      </c>
      <c r="G21" s="18" t="s">
        <v>682</v>
      </c>
      <c r="H21" s="18" t="s">
        <v>682</v>
      </c>
      <c r="I21" s="18" t="s">
        <v>682</v>
      </c>
      <c r="J21" s="18" t="s">
        <v>682</v>
      </c>
      <c r="K21" s="41" t="s">
        <v>576</v>
      </c>
      <c r="L21" s="45"/>
    </row>
    <row r="22" s="2" customFormat="1" ht="35" customHeight="1" spans="1:12">
      <c r="A22" s="25"/>
      <c r="B22" s="26"/>
      <c r="C22" s="11" t="s">
        <v>684</v>
      </c>
      <c r="D22" s="18" t="s">
        <v>682</v>
      </c>
      <c r="E22" s="18" t="s">
        <v>682</v>
      </c>
      <c r="F22" s="18" t="s">
        <v>682</v>
      </c>
      <c r="G22" s="18" t="s">
        <v>682</v>
      </c>
      <c r="H22" s="18" t="s">
        <v>682</v>
      </c>
      <c r="I22" s="18" t="s">
        <v>682</v>
      </c>
      <c r="J22" s="18" t="s">
        <v>682</v>
      </c>
      <c r="K22" s="46"/>
      <c r="L22" s="47"/>
    </row>
    <row r="23" s="2" customFormat="1" ht="47" customHeight="1" spans="1:12">
      <c r="A23" s="25"/>
      <c r="B23" s="26"/>
      <c r="C23" s="11" t="s">
        <v>685</v>
      </c>
      <c r="D23" s="11" t="s">
        <v>779</v>
      </c>
      <c r="E23" s="11" t="s">
        <v>611</v>
      </c>
      <c r="F23" s="32">
        <v>80</v>
      </c>
      <c r="G23" s="11" t="s">
        <v>599</v>
      </c>
      <c r="H23" s="31">
        <v>0.8</v>
      </c>
      <c r="I23" s="32">
        <v>15</v>
      </c>
      <c r="J23" s="32">
        <v>15</v>
      </c>
      <c r="K23" s="46"/>
      <c r="L23" s="47"/>
    </row>
    <row r="24" s="2" customFormat="1" ht="50" customHeight="1" spans="1:12">
      <c r="A24" s="25"/>
      <c r="B24" s="26"/>
      <c r="C24" s="11" t="s">
        <v>686</v>
      </c>
      <c r="D24" s="11" t="s">
        <v>780</v>
      </c>
      <c r="E24" s="11" t="s">
        <v>611</v>
      </c>
      <c r="F24" s="32">
        <v>80</v>
      </c>
      <c r="G24" s="11" t="s">
        <v>599</v>
      </c>
      <c r="H24" s="31">
        <v>0.8</v>
      </c>
      <c r="I24" s="32">
        <v>15</v>
      </c>
      <c r="J24" s="32">
        <v>15</v>
      </c>
      <c r="K24" s="46"/>
      <c r="L24" s="47"/>
    </row>
    <row r="25" s="2" customFormat="1" ht="45" customHeight="1" spans="1:12">
      <c r="A25" s="25" t="s">
        <v>654</v>
      </c>
      <c r="B25" s="26"/>
      <c r="C25" s="11" t="s">
        <v>688</v>
      </c>
      <c r="D25" s="11" t="s">
        <v>781</v>
      </c>
      <c r="E25" s="11" t="s">
        <v>611</v>
      </c>
      <c r="F25" s="32">
        <v>80</v>
      </c>
      <c r="G25" s="11" t="s">
        <v>599</v>
      </c>
      <c r="H25" s="31">
        <v>0.8</v>
      </c>
      <c r="I25" s="11">
        <v>10</v>
      </c>
      <c r="J25" s="32">
        <v>10</v>
      </c>
      <c r="K25" s="46"/>
      <c r="L25" s="47"/>
    </row>
    <row r="26" s="3" customFormat="1" ht="57" customHeight="1" spans="1:12">
      <c r="A26" s="11" t="s">
        <v>689</v>
      </c>
      <c r="B26" s="11"/>
      <c r="C26" s="11"/>
      <c r="D26" s="27" t="s">
        <v>563</v>
      </c>
      <c r="E26" s="27"/>
      <c r="F26" s="27"/>
      <c r="G26" s="27"/>
      <c r="H26" s="27"/>
      <c r="I26" s="27"/>
      <c r="J26" s="27"/>
      <c r="K26" s="27"/>
      <c r="L26" s="27"/>
    </row>
    <row r="27" s="3" customFormat="1" ht="30" customHeight="1" spans="1:12">
      <c r="A27" s="6" t="s">
        <v>690</v>
      </c>
      <c r="B27" s="6"/>
      <c r="C27" s="6"/>
      <c r="D27" s="6"/>
      <c r="E27" s="6"/>
      <c r="F27" s="6"/>
      <c r="G27" s="6"/>
      <c r="H27" s="6"/>
      <c r="I27" s="11" t="s">
        <v>691</v>
      </c>
      <c r="J27" s="11" t="s">
        <v>692</v>
      </c>
      <c r="K27" s="11" t="s">
        <v>693</v>
      </c>
      <c r="L27" s="11"/>
    </row>
    <row r="28" s="1" customFormat="1" ht="35" customHeight="1" spans="1:12">
      <c r="A28" s="6"/>
      <c r="B28" s="6"/>
      <c r="C28" s="6"/>
      <c r="D28" s="6"/>
      <c r="E28" s="6"/>
      <c r="F28" s="6"/>
      <c r="G28" s="6"/>
      <c r="H28" s="6"/>
      <c r="I28" s="11">
        <v>100</v>
      </c>
      <c r="J28" s="32">
        <v>100</v>
      </c>
      <c r="K28" s="11" t="s">
        <v>694</v>
      </c>
      <c r="L28"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782</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88400</v>
      </c>
      <c r="G6" s="10"/>
      <c r="H6" s="10">
        <v>86000</v>
      </c>
      <c r="I6" s="11">
        <v>10</v>
      </c>
      <c r="J6" s="31">
        <v>0.97</v>
      </c>
      <c r="K6" s="33">
        <v>9.73</v>
      </c>
      <c r="L6" s="17" t="s">
        <v>563</v>
      </c>
    </row>
    <row r="7" s="1" customFormat="1" ht="30" customHeight="1" spans="1:12">
      <c r="A7" s="8"/>
      <c r="B7" s="8"/>
      <c r="C7" s="8" t="s">
        <v>577</v>
      </c>
      <c r="D7" s="10">
        <v>0</v>
      </c>
      <c r="E7" s="10"/>
      <c r="F7" s="10">
        <v>88400</v>
      </c>
      <c r="G7" s="10"/>
      <c r="H7" s="10">
        <v>86000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101" customHeight="1" spans="1:12">
      <c r="A11" s="11"/>
      <c r="B11" s="13" t="s">
        <v>783</v>
      </c>
      <c r="C11" s="13"/>
      <c r="D11" s="13"/>
      <c r="E11" s="13"/>
      <c r="F11" s="13"/>
      <c r="G11" s="13"/>
      <c r="H11" s="13" t="s">
        <v>783</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784</v>
      </c>
      <c r="E16" s="18" t="s">
        <v>595</v>
      </c>
      <c r="F16" s="29">
        <v>277</v>
      </c>
      <c r="G16" s="18" t="s">
        <v>596</v>
      </c>
      <c r="H16" s="30" t="s">
        <v>785</v>
      </c>
      <c r="I16" s="29">
        <v>25</v>
      </c>
      <c r="J16" s="29">
        <v>25</v>
      </c>
      <c r="K16" s="41" t="s">
        <v>576</v>
      </c>
      <c r="L16" s="41"/>
    </row>
    <row r="17" ht="38" customHeight="1" spans="1:12">
      <c r="A17" s="18"/>
      <c r="B17" s="20"/>
      <c r="C17" s="21" t="s">
        <v>619</v>
      </c>
      <c r="D17" s="18" t="s">
        <v>786</v>
      </c>
      <c r="E17" s="18" t="s">
        <v>595</v>
      </c>
      <c r="F17" s="29">
        <v>100</v>
      </c>
      <c r="G17" s="18" t="s">
        <v>599</v>
      </c>
      <c r="H17" s="30">
        <v>1</v>
      </c>
      <c r="I17" s="29">
        <v>25</v>
      </c>
      <c r="J17" s="29">
        <v>25</v>
      </c>
      <c r="K17" s="41" t="s">
        <v>576</v>
      </c>
      <c r="L17" s="42"/>
    </row>
    <row r="18" ht="35" customHeight="1" spans="1:12">
      <c r="A18" s="18"/>
      <c r="B18" s="20"/>
      <c r="C18" s="21" t="s">
        <v>629</v>
      </c>
      <c r="D18" s="18" t="s">
        <v>682</v>
      </c>
      <c r="E18" s="18" t="s">
        <v>682</v>
      </c>
      <c r="F18" s="18" t="s">
        <v>682</v>
      </c>
      <c r="G18" s="18" t="s">
        <v>682</v>
      </c>
      <c r="H18" s="18" t="s">
        <v>682</v>
      </c>
      <c r="I18" s="18" t="s">
        <v>682</v>
      </c>
      <c r="J18" s="18" t="s">
        <v>682</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41"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38" customHeight="1" spans="1:12">
      <c r="A21" s="25"/>
      <c r="B21" s="26"/>
      <c r="C21" s="11" t="s">
        <v>684</v>
      </c>
      <c r="D21" s="18" t="s">
        <v>682</v>
      </c>
      <c r="E21" s="18" t="s">
        <v>682</v>
      </c>
      <c r="F21" s="18" t="s">
        <v>682</v>
      </c>
      <c r="G21" s="18" t="s">
        <v>682</v>
      </c>
      <c r="H21" s="18" t="s">
        <v>682</v>
      </c>
      <c r="I21" s="18" t="s">
        <v>682</v>
      </c>
      <c r="J21" s="18" t="s">
        <v>682</v>
      </c>
      <c r="K21" s="46"/>
      <c r="L21" s="47"/>
    </row>
    <row r="22" s="2" customFormat="1" ht="47" customHeight="1" spans="1:12">
      <c r="A22" s="25"/>
      <c r="B22" s="26"/>
      <c r="C22" s="11" t="s">
        <v>685</v>
      </c>
      <c r="D22" s="11" t="s">
        <v>787</v>
      </c>
      <c r="E22" s="56" t="s">
        <v>607</v>
      </c>
      <c r="F22" s="32">
        <v>4</v>
      </c>
      <c r="G22" s="11" t="s">
        <v>745</v>
      </c>
      <c r="H22" s="30" t="s">
        <v>788</v>
      </c>
      <c r="I22" s="32">
        <v>15</v>
      </c>
      <c r="J22" s="32">
        <v>15</v>
      </c>
      <c r="K22" s="46"/>
      <c r="L22" s="47"/>
    </row>
    <row r="23" s="2" customFormat="1" ht="50" customHeight="1" spans="1:12">
      <c r="A23" s="25"/>
      <c r="B23" s="26"/>
      <c r="C23" s="11"/>
      <c r="D23" s="11" t="s">
        <v>727</v>
      </c>
      <c r="E23" s="56" t="s">
        <v>607</v>
      </c>
      <c r="F23" s="32">
        <v>0.9</v>
      </c>
      <c r="G23" s="11" t="s">
        <v>745</v>
      </c>
      <c r="H23" s="30" t="s">
        <v>789</v>
      </c>
      <c r="I23" s="32">
        <v>15</v>
      </c>
      <c r="J23" s="32">
        <v>15</v>
      </c>
      <c r="K23" s="46"/>
      <c r="L23" s="47"/>
    </row>
    <row r="24" s="2" customFormat="1" ht="50" customHeight="1" spans="1:12">
      <c r="A24" s="25"/>
      <c r="B24" s="26"/>
      <c r="C24" s="11" t="s">
        <v>686</v>
      </c>
      <c r="D24" s="18" t="s">
        <v>682</v>
      </c>
      <c r="E24" s="18" t="s">
        <v>682</v>
      </c>
      <c r="F24" s="18" t="s">
        <v>682</v>
      </c>
      <c r="G24" s="18" t="s">
        <v>682</v>
      </c>
      <c r="H24" s="18" t="s">
        <v>682</v>
      </c>
      <c r="I24" s="18" t="s">
        <v>682</v>
      </c>
      <c r="J24" s="18" t="s">
        <v>682</v>
      </c>
      <c r="K24" s="46"/>
      <c r="L24" s="47"/>
    </row>
    <row r="25" s="2" customFormat="1" ht="45" customHeight="1" spans="1:12">
      <c r="A25" s="25" t="s">
        <v>654</v>
      </c>
      <c r="B25" s="26"/>
      <c r="C25" s="11" t="s">
        <v>688</v>
      </c>
      <c r="D25" s="11" t="s">
        <v>790</v>
      </c>
      <c r="E25" s="56" t="s">
        <v>611</v>
      </c>
      <c r="F25" s="32">
        <v>85</v>
      </c>
      <c r="G25" s="11" t="s">
        <v>599</v>
      </c>
      <c r="H25" s="30">
        <v>0.85</v>
      </c>
      <c r="I25" s="32">
        <v>5</v>
      </c>
      <c r="J25" s="32">
        <v>5</v>
      </c>
      <c r="K25" s="46"/>
      <c r="L25" s="47"/>
    </row>
    <row r="26" s="2" customFormat="1" ht="48" customHeight="1" spans="1:12">
      <c r="A26" s="25"/>
      <c r="B26" s="26"/>
      <c r="C26" s="11"/>
      <c r="D26" s="27" t="s">
        <v>791</v>
      </c>
      <c r="E26" s="11" t="s">
        <v>611</v>
      </c>
      <c r="F26" s="32">
        <v>85</v>
      </c>
      <c r="G26" s="11" t="s">
        <v>599</v>
      </c>
      <c r="H26" s="30">
        <v>0.85</v>
      </c>
      <c r="I26" s="32">
        <v>5</v>
      </c>
      <c r="J26" s="32">
        <v>5</v>
      </c>
      <c r="K26" s="25"/>
      <c r="L26" s="26"/>
    </row>
    <row r="27" s="3" customFormat="1" ht="57" customHeight="1" spans="1:12">
      <c r="A27" s="11" t="s">
        <v>689</v>
      </c>
      <c r="B27" s="11"/>
      <c r="C27" s="11"/>
      <c r="D27" s="27" t="s">
        <v>563</v>
      </c>
      <c r="E27" s="27"/>
      <c r="F27" s="27"/>
      <c r="G27" s="27"/>
      <c r="H27" s="27"/>
      <c r="I27" s="27"/>
      <c r="J27" s="27"/>
      <c r="K27" s="27"/>
      <c r="L27" s="27"/>
    </row>
    <row r="28" s="3" customFormat="1" ht="30" customHeight="1" spans="1:12">
      <c r="A28" s="6" t="s">
        <v>690</v>
      </c>
      <c r="B28" s="6"/>
      <c r="C28" s="6"/>
      <c r="D28" s="6"/>
      <c r="E28" s="6"/>
      <c r="F28" s="6"/>
      <c r="G28" s="6"/>
      <c r="H28" s="6"/>
      <c r="I28" s="11" t="s">
        <v>691</v>
      </c>
      <c r="J28" s="11" t="s">
        <v>692</v>
      </c>
      <c r="K28" s="11" t="s">
        <v>693</v>
      </c>
      <c r="L28" s="11"/>
    </row>
    <row r="29" s="1" customFormat="1" ht="35" customHeight="1" spans="1:12">
      <c r="A29" s="6"/>
      <c r="B29" s="6"/>
      <c r="C29" s="6"/>
      <c r="D29" s="6"/>
      <c r="E29" s="6"/>
      <c r="F29" s="6"/>
      <c r="G29" s="6"/>
      <c r="H29" s="6"/>
      <c r="I29" s="11">
        <v>100</v>
      </c>
      <c r="J29" s="32">
        <v>99.73</v>
      </c>
      <c r="K29" s="11" t="s">
        <v>694</v>
      </c>
      <c r="L29" s="11"/>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40"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M27" sqref="M27"/>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792</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314800</v>
      </c>
      <c r="G6" s="10"/>
      <c r="H6" s="10">
        <v>314800</v>
      </c>
      <c r="I6" s="11">
        <v>10</v>
      </c>
      <c r="J6" s="31">
        <v>1</v>
      </c>
      <c r="K6" s="33">
        <v>10</v>
      </c>
      <c r="L6" s="17" t="s">
        <v>563</v>
      </c>
    </row>
    <row r="7" s="1" customFormat="1" ht="30" customHeight="1" spans="1:12">
      <c r="A7" s="8"/>
      <c r="B7" s="8"/>
      <c r="C7" s="8" t="s">
        <v>577</v>
      </c>
      <c r="D7" s="10">
        <v>0</v>
      </c>
      <c r="E7" s="10"/>
      <c r="F7" s="10">
        <v>314800</v>
      </c>
      <c r="G7" s="10"/>
      <c r="H7" s="10">
        <v>314800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793</v>
      </c>
      <c r="C11" s="13"/>
      <c r="D11" s="13"/>
      <c r="E11" s="13"/>
      <c r="F11" s="13"/>
      <c r="G11" s="13"/>
      <c r="H11" s="13" t="s">
        <v>793</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75" customHeight="1" spans="1:12">
      <c r="A16" s="18" t="s">
        <v>592</v>
      </c>
      <c r="B16" s="18"/>
      <c r="C16" s="18" t="s">
        <v>593</v>
      </c>
      <c r="D16" s="19" t="s">
        <v>794</v>
      </c>
      <c r="E16" s="18" t="s">
        <v>595</v>
      </c>
      <c r="F16" s="29">
        <v>1800</v>
      </c>
      <c r="G16" s="18" t="s">
        <v>601</v>
      </c>
      <c r="H16" s="30" t="s">
        <v>795</v>
      </c>
      <c r="I16" s="29">
        <v>10</v>
      </c>
      <c r="J16" s="29">
        <v>9</v>
      </c>
      <c r="K16" s="41" t="s">
        <v>796</v>
      </c>
      <c r="L16" s="41"/>
    </row>
    <row r="17" ht="42" customHeight="1" spans="1:12">
      <c r="A17" s="48"/>
      <c r="B17" s="21"/>
      <c r="C17" s="21"/>
      <c r="D17" s="19" t="s">
        <v>797</v>
      </c>
      <c r="E17" s="18" t="s">
        <v>595</v>
      </c>
      <c r="F17" s="29">
        <v>110184</v>
      </c>
      <c r="G17" s="18" t="s">
        <v>596</v>
      </c>
      <c r="H17" s="30" t="s">
        <v>798</v>
      </c>
      <c r="I17" s="29">
        <v>10</v>
      </c>
      <c r="J17" s="29">
        <v>10</v>
      </c>
      <c r="K17" s="49"/>
      <c r="L17" s="50"/>
    </row>
    <row r="18" ht="42" customHeight="1" spans="1:12">
      <c r="A18" s="48"/>
      <c r="B18" s="21"/>
      <c r="C18" s="21"/>
      <c r="D18" s="19" t="s">
        <v>799</v>
      </c>
      <c r="E18" s="18" t="s">
        <v>595</v>
      </c>
      <c r="F18" s="29">
        <v>133700</v>
      </c>
      <c r="G18" s="18" t="s">
        <v>614</v>
      </c>
      <c r="H18" s="30" t="s">
        <v>800</v>
      </c>
      <c r="I18" s="29">
        <v>10</v>
      </c>
      <c r="J18" s="29">
        <v>10</v>
      </c>
      <c r="K18" s="49"/>
      <c r="L18" s="50"/>
    </row>
    <row r="19" ht="42" customHeight="1" spans="1:12">
      <c r="A19" s="18"/>
      <c r="B19" s="20"/>
      <c r="C19" s="21" t="s">
        <v>619</v>
      </c>
      <c r="D19" s="18" t="s">
        <v>682</v>
      </c>
      <c r="E19" s="18" t="s">
        <v>682</v>
      </c>
      <c r="F19" s="18" t="s">
        <v>682</v>
      </c>
      <c r="G19" s="18" t="s">
        <v>682</v>
      </c>
      <c r="H19" s="18" t="s">
        <v>682</v>
      </c>
      <c r="I19" s="18" t="s">
        <v>682</v>
      </c>
      <c r="J19" s="18" t="s">
        <v>682</v>
      </c>
      <c r="K19" s="41" t="s">
        <v>576</v>
      </c>
      <c r="L19" s="42"/>
    </row>
    <row r="20" ht="35" customHeight="1" spans="1:12">
      <c r="A20" s="18"/>
      <c r="B20" s="20"/>
      <c r="C20" s="21" t="s">
        <v>629</v>
      </c>
      <c r="D20" s="18" t="s">
        <v>801</v>
      </c>
      <c r="E20" s="18" t="s">
        <v>607</v>
      </c>
      <c r="F20" s="29">
        <v>1</v>
      </c>
      <c r="G20" s="18" t="s">
        <v>632</v>
      </c>
      <c r="H20" s="18" t="s">
        <v>633</v>
      </c>
      <c r="I20" s="29">
        <v>10</v>
      </c>
      <c r="J20" s="29">
        <v>10</v>
      </c>
      <c r="K20" s="41" t="s">
        <v>576</v>
      </c>
      <c r="L20" s="42"/>
    </row>
    <row r="21" ht="34" customHeight="1" spans="1:12">
      <c r="A21" s="22"/>
      <c r="B21" s="23"/>
      <c r="C21" s="18" t="s">
        <v>681</v>
      </c>
      <c r="D21" s="18" t="s">
        <v>758</v>
      </c>
      <c r="E21" s="18" t="s">
        <v>595</v>
      </c>
      <c r="F21" s="29">
        <v>100</v>
      </c>
      <c r="G21" s="18" t="s">
        <v>604</v>
      </c>
      <c r="H21" s="18" t="s">
        <v>802</v>
      </c>
      <c r="I21" s="29">
        <v>10</v>
      </c>
      <c r="J21" s="29">
        <v>10</v>
      </c>
      <c r="K21" s="43" t="s">
        <v>576</v>
      </c>
      <c r="L21" s="44"/>
    </row>
    <row r="22" ht="36" customHeight="1" spans="1:12">
      <c r="A22" s="18" t="s">
        <v>634</v>
      </c>
      <c r="B22" s="24"/>
      <c r="C22" s="18" t="s">
        <v>683</v>
      </c>
      <c r="D22" s="18" t="s">
        <v>682</v>
      </c>
      <c r="E22" s="18" t="s">
        <v>682</v>
      </c>
      <c r="F22" s="18" t="s">
        <v>682</v>
      </c>
      <c r="G22" s="18" t="s">
        <v>682</v>
      </c>
      <c r="H22" s="18" t="s">
        <v>682</v>
      </c>
      <c r="I22" s="18" t="s">
        <v>682</v>
      </c>
      <c r="J22" s="18" t="s">
        <v>682</v>
      </c>
      <c r="K22" s="41" t="s">
        <v>576</v>
      </c>
      <c r="L22" s="45"/>
    </row>
    <row r="23" s="2" customFormat="1" ht="84" customHeight="1" spans="1:12">
      <c r="A23" s="25"/>
      <c r="B23" s="26"/>
      <c r="C23" s="11" t="s">
        <v>684</v>
      </c>
      <c r="D23" s="18" t="s">
        <v>682</v>
      </c>
      <c r="E23" s="18" t="s">
        <v>682</v>
      </c>
      <c r="F23" s="18" t="s">
        <v>682</v>
      </c>
      <c r="G23" s="18" t="s">
        <v>682</v>
      </c>
      <c r="H23" s="18" t="s">
        <v>682</v>
      </c>
      <c r="I23" s="18" t="s">
        <v>682</v>
      </c>
      <c r="J23" s="18" t="s">
        <v>682</v>
      </c>
      <c r="K23" s="46"/>
      <c r="L23" s="47"/>
    </row>
    <row r="24" s="2" customFormat="1" ht="47" customHeight="1" spans="1:12">
      <c r="A24" s="25"/>
      <c r="B24" s="26"/>
      <c r="C24" s="11" t="s">
        <v>685</v>
      </c>
      <c r="D24" s="11" t="s">
        <v>651</v>
      </c>
      <c r="E24" s="56" t="s">
        <v>611</v>
      </c>
      <c r="F24" s="32">
        <v>85</v>
      </c>
      <c r="G24" s="11" t="s">
        <v>599</v>
      </c>
      <c r="H24" s="30">
        <v>0.85</v>
      </c>
      <c r="I24" s="32">
        <v>15</v>
      </c>
      <c r="J24" s="32">
        <v>15</v>
      </c>
      <c r="K24" s="46"/>
      <c r="L24" s="47"/>
    </row>
    <row r="25" s="2" customFormat="1" ht="50" customHeight="1" spans="1:12">
      <c r="A25" s="25"/>
      <c r="B25" s="26"/>
      <c r="C25" s="11" t="s">
        <v>686</v>
      </c>
      <c r="D25" s="11" t="s">
        <v>651</v>
      </c>
      <c r="E25" s="56" t="s">
        <v>611</v>
      </c>
      <c r="F25" s="32">
        <v>85</v>
      </c>
      <c r="G25" s="11" t="s">
        <v>599</v>
      </c>
      <c r="H25" s="30">
        <v>0.85</v>
      </c>
      <c r="I25" s="32">
        <v>15</v>
      </c>
      <c r="J25" s="32">
        <v>15</v>
      </c>
      <c r="K25" s="46"/>
      <c r="L25" s="47"/>
    </row>
    <row r="26" s="2" customFormat="1" ht="45" customHeight="1" spans="1:12">
      <c r="A26" s="25" t="s">
        <v>654</v>
      </c>
      <c r="B26" s="26"/>
      <c r="C26" s="11" t="s">
        <v>688</v>
      </c>
      <c r="D26" s="11" t="s">
        <v>803</v>
      </c>
      <c r="E26" s="56" t="s">
        <v>611</v>
      </c>
      <c r="F26" s="32">
        <v>85</v>
      </c>
      <c r="G26" s="11" t="s">
        <v>599</v>
      </c>
      <c r="H26" s="30">
        <v>0.85</v>
      </c>
      <c r="I26" s="11">
        <v>10</v>
      </c>
      <c r="J26" s="32">
        <v>10</v>
      </c>
      <c r="K26" s="46"/>
      <c r="L26" s="47"/>
    </row>
    <row r="27" s="3" customFormat="1" ht="57" customHeight="1" spans="1:12">
      <c r="A27" s="11" t="s">
        <v>689</v>
      </c>
      <c r="B27" s="11"/>
      <c r="C27" s="11"/>
      <c r="D27" s="27" t="s">
        <v>563</v>
      </c>
      <c r="E27" s="27"/>
      <c r="F27" s="27"/>
      <c r="G27" s="27"/>
      <c r="H27" s="27"/>
      <c r="I27" s="27"/>
      <c r="J27" s="27"/>
      <c r="K27" s="27"/>
      <c r="L27" s="27"/>
    </row>
    <row r="28" s="3" customFormat="1" ht="30" customHeight="1" spans="1:12">
      <c r="A28" s="6" t="s">
        <v>690</v>
      </c>
      <c r="B28" s="6"/>
      <c r="C28" s="6"/>
      <c r="D28" s="6"/>
      <c r="E28" s="6"/>
      <c r="F28" s="6"/>
      <c r="G28" s="6"/>
      <c r="H28" s="6"/>
      <c r="I28" s="11" t="s">
        <v>691</v>
      </c>
      <c r="J28" s="11" t="s">
        <v>692</v>
      </c>
      <c r="K28" s="11" t="s">
        <v>693</v>
      </c>
      <c r="L28" s="11"/>
    </row>
    <row r="29" s="1" customFormat="1" ht="35" customHeight="1" spans="1:12">
      <c r="A29" s="6"/>
      <c r="B29" s="6"/>
      <c r="C29" s="6"/>
      <c r="D29" s="6"/>
      <c r="E29" s="6"/>
      <c r="F29" s="6"/>
      <c r="G29" s="6"/>
      <c r="H29" s="6"/>
      <c r="I29" s="11">
        <v>100</v>
      </c>
      <c r="J29" s="32">
        <v>99</v>
      </c>
      <c r="K29" s="11" t="s">
        <v>694</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804</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197400</v>
      </c>
      <c r="G6" s="10"/>
      <c r="H6" s="10">
        <v>197400</v>
      </c>
      <c r="I6" s="11">
        <v>10</v>
      </c>
      <c r="J6" s="31">
        <v>1</v>
      </c>
      <c r="K6" s="33">
        <v>10</v>
      </c>
      <c r="L6" s="17" t="s">
        <v>563</v>
      </c>
    </row>
    <row r="7" s="1" customFormat="1" ht="30" customHeight="1" spans="1:12">
      <c r="A7" s="8"/>
      <c r="B7" s="8"/>
      <c r="C7" s="8" t="s">
        <v>577</v>
      </c>
      <c r="D7" s="10">
        <v>0</v>
      </c>
      <c r="E7" s="10"/>
      <c r="F7" s="10">
        <v>197400</v>
      </c>
      <c r="G7" s="10"/>
      <c r="H7" s="10">
        <v>197400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101" customHeight="1" spans="1:12">
      <c r="A11" s="11"/>
      <c r="B11" s="13" t="s">
        <v>805</v>
      </c>
      <c r="C11" s="13"/>
      <c r="D11" s="13"/>
      <c r="E11" s="13"/>
      <c r="F11" s="13"/>
      <c r="G11" s="13"/>
      <c r="H11" s="13" t="s">
        <v>805</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9" customHeight="1" spans="1:12">
      <c r="A16" s="18" t="s">
        <v>592</v>
      </c>
      <c r="B16" s="18"/>
      <c r="C16" s="18" t="s">
        <v>593</v>
      </c>
      <c r="D16" s="19" t="s">
        <v>806</v>
      </c>
      <c r="E16" s="18" t="s">
        <v>595</v>
      </c>
      <c r="F16" s="29">
        <v>28200</v>
      </c>
      <c r="G16" s="18" t="s">
        <v>601</v>
      </c>
      <c r="H16" s="30" t="s">
        <v>807</v>
      </c>
      <c r="I16" s="29">
        <v>20</v>
      </c>
      <c r="J16" s="29">
        <v>20</v>
      </c>
      <c r="K16" s="41" t="s">
        <v>576</v>
      </c>
      <c r="L16" s="41"/>
    </row>
    <row r="17" ht="39" customHeight="1" spans="1:12">
      <c r="A17" s="18"/>
      <c r="B17" s="20"/>
      <c r="C17" s="21" t="s">
        <v>619</v>
      </c>
      <c r="D17" s="19" t="s">
        <v>808</v>
      </c>
      <c r="E17" s="18" t="s">
        <v>595</v>
      </c>
      <c r="F17" s="29">
        <v>100</v>
      </c>
      <c r="G17" s="18" t="s">
        <v>599</v>
      </c>
      <c r="H17" s="30">
        <v>1</v>
      </c>
      <c r="I17" s="29">
        <v>15</v>
      </c>
      <c r="J17" s="29">
        <v>15</v>
      </c>
      <c r="K17" s="41" t="s">
        <v>576</v>
      </c>
      <c r="L17" s="42"/>
    </row>
    <row r="18" ht="39" customHeight="1" spans="1:12">
      <c r="A18" s="18"/>
      <c r="B18" s="20"/>
      <c r="C18" s="21" t="s">
        <v>629</v>
      </c>
      <c r="D18" s="19" t="s">
        <v>809</v>
      </c>
      <c r="E18" s="18" t="s">
        <v>595</v>
      </c>
      <c r="F18" s="29">
        <v>1</v>
      </c>
      <c r="G18" s="18" t="s">
        <v>632</v>
      </c>
      <c r="H18" s="18" t="s">
        <v>633</v>
      </c>
      <c r="I18" s="29">
        <v>15</v>
      </c>
      <c r="J18" s="29">
        <v>15</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41"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45" customHeight="1" spans="1:12">
      <c r="A21" s="25"/>
      <c r="B21" s="26"/>
      <c r="C21" s="11" t="s">
        <v>684</v>
      </c>
      <c r="D21" s="18" t="s">
        <v>682</v>
      </c>
      <c r="E21" s="18" t="s">
        <v>682</v>
      </c>
      <c r="F21" s="18" t="s">
        <v>682</v>
      </c>
      <c r="G21" s="18" t="s">
        <v>682</v>
      </c>
      <c r="H21" s="18" t="s">
        <v>682</v>
      </c>
      <c r="I21" s="18" t="s">
        <v>682</v>
      </c>
      <c r="J21" s="18" t="s">
        <v>682</v>
      </c>
      <c r="K21" s="46"/>
      <c r="L21" s="47"/>
    </row>
    <row r="22" s="2" customFormat="1" ht="46" customHeight="1" spans="1:12">
      <c r="A22" s="25"/>
      <c r="B22" s="26"/>
      <c r="C22" s="11" t="s">
        <v>685</v>
      </c>
      <c r="D22" s="19" t="s">
        <v>810</v>
      </c>
      <c r="E22" s="18" t="s">
        <v>611</v>
      </c>
      <c r="F22" s="29">
        <v>80</v>
      </c>
      <c r="G22" s="18" t="s">
        <v>599</v>
      </c>
      <c r="H22" s="30">
        <v>0.8</v>
      </c>
      <c r="I22" s="29">
        <v>15</v>
      </c>
      <c r="J22" s="29">
        <v>15</v>
      </c>
      <c r="K22" s="46"/>
      <c r="L22" s="47"/>
    </row>
    <row r="23" s="2" customFormat="1" ht="53" customHeight="1" spans="1:12">
      <c r="A23" s="25"/>
      <c r="B23" s="26"/>
      <c r="C23" s="11" t="s">
        <v>686</v>
      </c>
      <c r="D23" s="19" t="s">
        <v>811</v>
      </c>
      <c r="E23" s="18" t="s">
        <v>611</v>
      </c>
      <c r="F23" s="29">
        <v>80</v>
      </c>
      <c r="G23" s="18" t="s">
        <v>599</v>
      </c>
      <c r="H23" s="30">
        <v>0.8</v>
      </c>
      <c r="I23" s="29">
        <v>15</v>
      </c>
      <c r="J23" s="29">
        <v>15</v>
      </c>
      <c r="K23" s="46"/>
      <c r="L23" s="47"/>
    </row>
    <row r="24" s="2" customFormat="1" ht="45" customHeight="1" spans="1:12">
      <c r="A24" s="25" t="s">
        <v>654</v>
      </c>
      <c r="B24" s="26"/>
      <c r="C24" s="11" t="s">
        <v>688</v>
      </c>
      <c r="D24" s="11" t="s">
        <v>657</v>
      </c>
      <c r="E24" s="18" t="s">
        <v>611</v>
      </c>
      <c r="F24" s="32">
        <v>80</v>
      </c>
      <c r="G24" s="11" t="s">
        <v>599</v>
      </c>
      <c r="H24" s="30">
        <v>0.8</v>
      </c>
      <c r="I24" s="29">
        <v>10</v>
      </c>
      <c r="J24" s="29">
        <v>10</v>
      </c>
      <c r="K24" s="46"/>
      <c r="L24" s="47"/>
    </row>
    <row r="25" s="3" customFormat="1" ht="5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100</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43"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9.375" style="4" customWidth="1"/>
    <col min="13" max="16384" width="8.08333333333333" style="4"/>
  </cols>
  <sheetData>
    <row r="2" ht="41.25" customHeight="1" spans="1:12">
      <c r="A2" s="55" t="s">
        <v>659</v>
      </c>
      <c r="B2" s="55"/>
      <c r="C2" s="55"/>
      <c r="D2" s="55"/>
      <c r="E2" s="55"/>
      <c r="F2" s="55"/>
      <c r="G2" s="55"/>
      <c r="H2" s="55"/>
      <c r="I2" s="55"/>
      <c r="J2" s="55"/>
      <c r="K2" s="55"/>
      <c r="L2" s="55"/>
    </row>
    <row r="3" s="1" customFormat="1" ht="31" customHeight="1" spans="1:12">
      <c r="A3" s="6" t="s">
        <v>660</v>
      </c>
      <c r="B3" s="6"/>
      <c r="C3" s="7" t="s">
        <v>812</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367100</v>
      </c>
      <c r="G6" s="10"/>
      <c r="H6" s="10">
        <v>367100</v>
      </c>
      <c r="I6" s="11">
        <v>10</v>
      </c>
      <c r="J6" s="31">
        <v>1</v>
      </c>
      <c r="K6" s="33">
        <v>10</v>
      </c>
      <c r="L6" s="17" t="s">
        <v>563</v>
      </c>
    </row>
    <row r="7" s="1" customFormat="1" ht="30" customHeight="1" spans="1:12">
      <c r="A7" s="8"/>
      <c r="B7" s="8"/>
      <c r="C7" s="8" t="s">
        <v>577</v>
      </c>
      <c r="D7" s="10">
        <v>0</v>
      </c>
      <c r="E7" s="10"/>
      <c r="F7" s="10">
        <v>367100</v>
      </c>
      <c r="G7" s="10"/>
      <c r="H7" s="10">
        <v>367100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165" customHeight="1" spans="1:12">
      <c r="A11" s="11"/>
      <c r="B11" s="13" t="s">
        <v>813</v>
      </c>
      <c r="C11" s="13"/>
      <c r="D11" s="13"/>
      <c r="E11" s="13"/>
      <c r="F11" s="13"/>
      <c r="G11" s="13"/>
      <c r="H11" s="13" t="s">
        <v>813</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2" customHeight="1" spans="1:12">
      <c r="A16" s="18" t="s">
        <v>592</v>
      </c>
      <c r="B16" s="18"/>
      <c r="C16" s="18" t="s">
        <v>593</v>
      </c>
      <c r="D16" s="19" t="s">
        <v>814</v>
      </c>
      <c r="E16" s="18" t="s">
        <v>595</v>
      </c>
      <c r="F16" s="29">
        <v>100</v>
      </c>
      <c r="G16" s="18" t="s">
        <v>599</v>
      </c>
      <c r="H16" s="30">
        <v>1</v>
      </c>
      <c r="I16" s="29">
        <v>25</v>
      </c>
      <c r="J16" s="29">
        <v>25</v>
      </c>
      <c r="K16" s="41" t="s">
        <v>576</v>
      </c>
      <c r="L16" s="41"/>
    </row>
    <row r="17" ht="42" customHeight="1" spans="1:12">
      <c r="A17" s="18"/>
      <c r="B17" s="20"/>
      <c r="C17" s="21" t="s">
        <v>619</v>
      </c>
      <c r="D17" s="18" t="s">
        <v>815</v>
      </c>
      <c r="E17" s="18" t="s">
        <v>595</v>
      </c>
      <c r="F17" s="29">
        <v>100</v>
      </c>
      <c r="G17" s="18" t="s">
        <v>599</v>
      </c>
      <c r="H17" s="30">
        <v>1</v>
      </c>
      <c r="I17" s="29">
        <v>25</v>
      </c>
      <c r="J17" s="29">
        <v>25</v>
      </c>
      <c r="K17" s="41" t="s">
        <v>576</v>
      </c>
      <c r="L17" s="42"/>
    </row>
    <row r="18" ht="35" customHeight="1" spans="1:12">
      <c r="A18" s="18"/>
      <c r="B18" s="20"/>
      <c r="C18" s="21" t="s">
        <v>629</v>
      </c>
      <c r="D18" s="18" t="s">
        <v>682</v>
      </c>
      <c r="E18" s="18" t="s">
        <v>682</v>
      </c>
      <c r="F18" s="18" t="s">
        <v>682</v>
      </c>
      <c r="G18" s="18" t="s">
        <v>682</v>
      </c>
      <c r="H18" s="18" t="s">
        <v>682</v>
      </c>
      <c r="I18" s="18" t="s">
        <v>682</v>
      </c>
      <c r="J18" s="18" t="s">
        <v>682</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36" customHeight="1" spans="1:12">
      <c r="A20" s="18" t="s">
        <v>634</v>
      </c>
      <c r="B20" s="24"/>
      <c r="C20" s="18" t="s">
        <v>683</v>
      </c>
      <c r="D20" s="19" t="s">
        <v>816</v>
      </c>
      <c r="E20" s="18" t="s">
        <v>611</v>
      </c>
      <c r="F20" s="29">
        <v>800</v>
      </c>
      <c r="G20" s="18" t="s">
        <v>817</v>
      </c>
      <c r="H20" s="18" t="s">
        <v>818</v>
      </c>
      <c r="I20" s="29">
        <v>10</v>
      </c>
      <c r="J20" s="29">
        <v>10</v>
      </c>
      <c r="K20" s="41" t="s">
        <v>576</v>
      </c>
      <c r="L20" s="45"/>
    </row>
    <row r="21" s="2" customFormat="1" ht="39" customHeight="1" spans="1:12">
      <c r="A21" s="25"/>
      <c r="B21" s="26"/>
      <c r="C21" s="11" t="s">
        <v>684</v>
      </c>
      <c r="D21" s="18" t="s">
        <v>682</v>
      </c>
      <c r="E21" s="18" t="s">
        <v>682</v>
      </c>
      <c r="F21" s="18" t="s">
        <v>682</v>
      </c>
      <c r="G21" s="18" t="s">
        <v>682</v>
      </c>
      <c r="H21" s="18" t="s">
        <v>682</v>
      </c>
      <c r="I21" s="18" t="s">
        <v>682</v>
      </c>
      <c r="J21" s="18" t="s">
        <v>682</v>
      </c>
      <c r="K21" s="46"/>
      <c r="L21" s="47"/>
    </row>
    <row r="22" s="2" customFormat="1" ht="47" customHeight="1" spans="1:12">
      <c r="A22" s="25"/>
      <c r="B22" s="26"/>
      <c r="C22" s="11" t="s">
        <v>685</v>
      </c>
      <c r="D22" s="11" t="s">
        <v>787</v>
      </c>
      <c r="E22" s="56" t="s">
        <v>607</v>
      </c>
      <c r="F22" s="32">
        <v>4</v>
      </c>
      <c r="G22" s="11" t="s">
        <v>745</v>
      </c>
      <c r="H22" s="30" t="s">
        <v>788</v>
      </c>
      <c r="I22" s="29">
        <v>10</v>
      </c>
      <c r="J22" s="29">
        <v>10</v>
      </c>
      <c r="K22" s="46"/>
      <c r="L22" s="47"/>
    </row>
    <row r="23" s="2" customFormat="1" ht="50" customHeight="1" spans="1:12">
      <c r="A23" s="25"/>
      <c r="B23" s="26"/>
      <c r="C23" s="11"/>
      <c r="D23" s="18" t="s">
        <v>727</v>
      </c>
      <c r="E23" s="56" t="s">
        <v>607</v>
      </c>
      <c r="F23" s="29">
        <v>0.9</v>
      </c>
      <c r="G23" s="18" t="s">
        <v>745</v>
      </c>
      <c r="H23" s="18" t="s">
        <v>789</v>
      </c>
      <c r="I23" s="29">
        <v>10</v>
      </c>
      <c r="J23" s="29">
        <v>10</v>
      </c>
      <c r="K23" s="46"/>
      <c r="L23" s="47"/>
    </row>
    <row r="24" s="2" customFormat="1" ht="38" customHeight="1" spans="1:12">
      <c r="A24" s="25"/>
      <c r="B24" s="26"/>
      <c r="C24" s="11" t="s">
        <v>686</v>
      </c>
      <c r="D24" s="18" t="s">
        <v>682</v>
      </c>
      <c r="E24" s="18" t="s">
        <v>682</v>
      </c>
      <c r="F24" s="18" t="s">
        <v>682</v>
      </c>
      <c r="G24" s="18" t="s">
        <v>682</v>
      </c>
      <c r="H24" s="18" t="s">
        <v>682</v>
      </c>
      <c r="I24" s="18" t="s">
        <v>682</v>
      </c>
      <c r="J24" s="18" t="s">
        <v>682</v>
      </c>
      <c r="K24" s="46"/>
      <c r="L24" s="47"/>
    </row>
    <row r="25" s="2" customFormat="1" ht="45" customHeight="1" spans="1:12">
      <c r="A25" s="25" t="s">
        <v>654</v>
      </c>
      <c r="B25" s="26"/>
      <c r="C25" s="11" t="s">
        <v>688</v>
      </c>
      <c r="D25" s="11" t="s">
        <v>790</v>
      </c>
      <c r="E25" s="18" t="s">
        <v>611</v>
      </c>
      <c r="F25" s="32">
        <v>80</v>
      </c>
      <c r="G25" s="11" t="s">
        <v>599</v>
      </c>
      <c r="H25" s="30">
        <v>0.8</v>
      </c>
      <c r="I25" s="32">
        <v>5</v>
      </c>
      <c r="J25" s="32">
        <v>5</v>
      </c>
      <c r="K25" s="46"/>
      <c r="L25" s="47"/>
    </row>
    <row r="26" s="2" customFormat="1" ht="57" customHeight="1" spans="1:12">
      <c r="A26" s="25"/>
      <c r="B26" s="26"/>
      <c r="C26" s="11"/>
      <c r="D26" s="27" t="s">
        <v>791</v>
      </c>
      <c r="E26" s="18" t="s">
        <v>611</v>
      </c>
      <c r="F26" s="32">
        <v>80</v>
      </c>
      <c r="G26" s="11" t="s">
        <v>599</v>
      </c>
      <c r="H26" s="30">
        <v>0.8</v>
      </c>
      <c r="I26" s="32">
        <v>5</v>
      </c>
      <c r="J26" s="32">
        <v>5</v>
      </c>
      <c r="K26" s="25"/>
      <c r="L26" s="26"/>
    </row>
    <row r="27" s="3" customFormat="1" ht="57" customHeight="1" spans="1:12">
      <c r="A27" s="11" t="s">
        <v>689</v>
      </c>
      <c r="B27" s="11"/>
      <c r="C27" s="11"/>
      <c r="D27" s="27" t="s">
        <v>563</v>
      </c>
      <c r="E27" s="27"/>
      <c r="F27" s="27"/>
      <c r="G27" s="27"/>
      <c r="H27" s="27"/>
      <c r="I27" s="27"/>
      <c r="J27" s="27"/>
      <c r="K27" s="27"/>
      <c r="L27" s="27"/>
    </row>
    <row r="28" s="3" customFormat="1" ht="30" customHeight="1" spans="1:12">
      <c r="A28" s="6" t="s">
        <v>690</v>
      </c>
      <c r="B28" s="6"/>
      <c r="C28" s="6"/>
      <c r="D28" s="6"/>
      <c r="E28" s="6"/>
      <c r="F28" s="6"/>
      <c r="G28" s="6"/>
      <c r="H28" s="6"/>
      <c r="I28" s="11" t="s">
        <v>691</v>
      </c>
      <c r="J28" s="11" t="s">
        <v>692</v>
      </c>
      <c r="K28" s="11" t="s">
        <v>693</v>
      </c>
      <c r="L28" s="11"/>
    </row>
    <row r="29" s="1" customFormat="1" ht="35" customHeight="1" spans="1:12">
      <c r="A29" s="6"/>
      <c r="B29" s="6"/>
      <c r="C29" s="6"/>
      <c r="D29" s="6"/>
      <c r="E29" s="6"/>
      <c r="F29" s="6"/>
      <c r="G29" s="6"/>
      <c r="H29" s="6"/>
      <c r="I29" s="11">
        <v>100</v>
      </c>
      <c r="J29" s="32">
        <v>100</v>
      </c>
      <c r="K29" s="11" t="s">
        <v>694</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J16" sqref="J16:J25"/>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819</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4053000</v>
      </c>
      <c r="G6" s="10"/>
      <c r="H6" s="10">
        <v>4053000</v>
      </c>
      <c r="I6" s="11">
        <v>10</v>
      </c>
      <c r="J6" s="31">
        <v>1</v>
      </c>
      <c r="K6" s="33">
        <v>10</v>
      </c>
      <c r="L6" s="17" t="s">
        <v>563</v>
      </c>
    </row>
    <row r="7" s="1" customFormat="1" ht="30" customHeight="1" spans="1:12">
      <c r="A7" s="8"/>
      <c r="B7" s="8"/>
      <c r="C7" s="8" t="s">
        <v>577</v>
      </c>
      <c r="D7" s="10">
        <v>0</v>
      </c>
      <c r="E7" s="10"/>
      <c r="F7" s="10">
        <v>4053000</v>
      </c>
      <c r="G7" s="10"/>
      <c r="H7" s="10">
        <v>4053000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820</v>
      </c>
      <c r="C11" s="13"/>
      <c r="D11" s="13"/>
      <c r="E11" s="13"/>
      <c r="F11" s="13"/>
      <c r="G11" s="13"/>
      <c r="H11" s="13" t="s">
        <v>820</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821</v>
      </c>
      <c r="E16" s="18" t="s">
        <v>595</v>
      </c>
      <c r="F16" s="29">
        <v>2.82</v>
      </c>
      <c r="G16" s="18" t="s">
        <v>719</v>
      </c>
      <c r="H16" s="30" t="s">
        <v>822</v>
      </c>
      <c r="I16" s="29">
        <v>10</v>
      </c>
      <c r="J16" s="29">
        <v>10</v>
      </c>
      <c r="K16" s="41" t="s">
        <v>576</v>
      </c>
      <c r="L16" s="41"/>
    </row>
    <row r="17" ht="42" customHeight="1" spans="1:12">
      <c r="A17" s="48"/>
      <c r="B17" s="21"/>
      <c r="C17" s="21"/>
      <c r="D17" s="19" t="s">
        <v>823</v>
      </c>
      <c r="E17" s="18" t="s">
        <v>595</v>
      </c>
      <c r="F17" s="29">
        <v>37.71</v>
      </c>
      <c r="G17" s="18" t="s">
        <v>719</v>
      </c>
      <c r="H17" s="30" t="s">
        <v>824</v>
      </c>
      <c r="I17" s="29">
        <v>10</v>
      </c>
      <c r="J17" s="29">
        <v>10</v>
      </c>
      <c r="K17" s="49"/>
      <c r="L17" s="50"/>
    </row>
    <row r="18" ht="42" customHeight="1" spans="1:12">
      <c r="A18" s="18"/>
      <c r="B18" s="20"/>
      <c r="C18" s="21" t="s">
        <v>619</v>
      </c>
      <c r="D18" s="19" t="s">
        <v>825</v>
      </c>
      <c r="E18" s="18" t="s">
        <v>595</v>
      </c>
      <c r="F18" s="29">
        <v>100</v>
      </c>
      <c r="G18" s="18" t="s">
        <v>599</v>
      </c>
      <c r="H18" s="30">
        <v>1</v>
      </c>
      <c r="I18" s="29">
        <v>15</v>
      </c>
      <c r="J18" s="29">
        <v>15</v>
      </c>
      <c r="K18" s="41" t="s">
        <v>576</v>
      </c>
      <c r="L18" s="42"/>
    </row>
    <row r="19" ht="35" customHeight="1" spans="1:12">
      <c r="A19" s="18"/>
      <c r="B19" s="20"/>
      <c r="C19" s="21" t="s">
        <v>629</v>
      </c>
      <c r="D19" s="19" t="s">
        <v>809</v>
      </c>
      <c r="E19" s="18" t="s">
        <v>595</v>
      </c>
      <c r="F19" s="29">
        <v>1</v>
      </c>
      <c r="G19" s="18" t="s">
        <v>632</v>
      </c>
      <c r="H19" s="29" t="s">
        <v>633</v>
      </c>
      <c r="I19" s="29">
        <v>15</v>
      </c>
      <c r="J19" s="29">
        <v>15</v>
      </c>
      <c r="K19" s="41" t="s">
        <v>576</v>
      </c>
      <c r="L19" s="42"/>
    </row>
    <row r="20" ht="34" customHeight="1" spans="1:12">
      <c r="A20" s="22"/>
      <c r="B20" s="23"/>
      <c r="C20" s="18" t="s">
        <v>681</v>
      </c>
      <c r="D20" s="18" t="s">
        <v>682</v>
      </c>
      <c r="E20" s="18" t="s">
        <v>682</v>
      </c>
      <c r="F20" s="18" t="s">
        <v>682</v>
      </c>
      <c r="G20" s="18" t="s">
        <v>682</v>
      </c>
      <c r="H20" s="18" t="s">
        <v>682</v>
      </c>
      <c r="I20" s="18" t="s">
        <v>682</v>
      </c>
      <c r="J20" s="18" t="s">
        <v>682</v>
      </c>
      <c r="K20" s="43" t="s">
        <v>576</v>
      </c>
      <c r="L20" s="44"/>
    </row>
    <row r="21" ht="36" customHeight="1" spans="1:12">
      <c r="A21" s="18" t="s">
        <v>634</v>
      </c>
      <c r="B21" s="24"/>
      <c r="C21" s="18" t="s">
        <v>683</v>
      </c>
      <c r="D21" s="18" t="s">
        <v>682</v>
      </c>
      <c r="E21" s="18" t="s">
        <v>682</v>
      </c>
      <c r="F21" s="18" t="s">
        <v>682</v>
      </c>
      <c r="G21" s="18" t="s">
        <v>682</v>
      </c>
      <c r="H21" s="18" t="s">
        <v>682</v>
      </c>
      <c r="I21" s="18" t="s">
        <v>682</v>
      </c>
      <c r="J21" s="18" t="s">
        <v>682</v>
      </c>
      <c r="K21" s="41" t="s">
        <v>576</v>
      </c>
      <c r="L21" s="45"/>
    </row>
    <row r="22" s="2" customFormat="1" ht="35" customHeight="1" spans="1:12">
      <c r="A22" s="25"/>
      <c r="B22" s="26"/>
      <c r="C22" s="11" t="s">
        <v>684</v>
      </c>
      <c r="D22" s="18" t="s">
        <v>682</v>
      </c>
      <c r="E22" s="18" t="s">
        <v>682</v>
      </c>
      <c r="F22" s="18" t="s">
        <v>682</v>
      </c>
      <c r="G22" s="18" t="s">
        <v>682</v>
      </c>
      <c r="H22" s="18" t="s">
        <v>682</v>
      </c>
      <c r="I22" s="18" t="s">
        <v>682</v>
      </c>
      <c r="J22" s="18" t="s">
        <v>682</v>
      </c>
      <c r="K22" s="46"/>
      <c r="L22" s="47"/>
    </row>
    <row r="23" s="2" customFormat="1" ht="47" customHeight="1" spans="1:12">
      <c r="A23" s="25"/>
      <c r="B23" s="26"/>
      <c r="C23" s="11" t="s">
        <v>685</v>
      </c>
      <c r="D23" s="11" t="s">
        <v>810</v>
      </c>
      <c r="E23" s="11" t="s">
        <v>611</v>
      </c>
      <c r="F23" s="32">
        <v>80</v>
      </c>
      <c r="G23" s="11" t="s">
        <v>599</v>
      </c>
      <c r="H23" s="31">
        <v>0.8</v>
      </c>
      <c r="I23" s="32">
        <v>15</v>
      </c>
      <c r="J23" s="32">
        <v>15</v>
      </c>
      <c r="K23" s="46"/>
      <c r="L23" s="47"/>
    </row>
    <row r="24" s="2" customFormat="1" ht="50" customHeight="1" spans="1:12">
      <c r="A24" s="25"/>
      <c r="B24" s="26"/>
      <c r="C24" s="11" t="s">
        <v>686</v>
      </c>
      <c r="D24" s="11" t="s">
        <v>811</v>
      </c>
      <c r="E24" s="11" t="s">
        <v>611</v>
      </c>
      <c r="F24" s="32">
        <v>80</v>
      </c>
      <c r="G24" s="11" t="s">
        <v>599</v>
      </c>
      <c r="H24" s="31">
        <v>0.8</v>
      </c>
      <c r="I24" s="32">
        <v>15</v>
      </c>
      <c r="J24" s="32">
        <v>15</v>
      </c>
      <c r="K24" s="46"/>
      <c r="L24" s="47"/>
    </row>
    <row r="25" s="2" customFormat="1" ht="45" customHeight="1" spans="1:12">
      <c r="A25" s="25" t="s">
        <v>654</v>
      </c>
      <c r="B25" s="26"/>
      <c r="C25" s="11" t="s">
        <v>688</v>
      </c>
      <c r="D25" s="11" t="s">
        <v>657</v>
      </c>
      <c r="E25" s="11" t="s">
        <v>611</v>
      </c>
      <c r="F25" s="32">
        <v>80</v>
      </c>
      <c r="G25" s="11" t="s">
        <v>599</v>
      </c>
      <c r="H25" s="31">
        <v>0.8</v>
      </c>
      <c r="I25" s="11">
        <v>10</v>
      </c>
      <c r="J25" s="32">
        <v>10</v>
      </c>
      <c r="K25" s="46"/>
      <c r="L25" s="47"/>
    </row>
    <row r="26" s="3" customFormat="1" ht="57" customHeight="1" spans="1:12">
      <c r="A26" s="11" t="s">
        <v>689</v>
      </c>
      <c r="B26" s="11"/>
      <c r="C26" s="11"/>
      <c r="D26" s="27" t="s">
        <v>563</v>
      </c>
      <c r="E26" s="27"/>
      <c r="F26" s="27"/>
      <c r="G26" s="27"/>
      <c r="H26" s="27"/>
      <c r="I26" s="27"/>
      <c r="J26" s="27"/>
      <c r="K26" s="27"/>
      <c r="L26" s="27"/>
    </row>
    <row r="27" s="3" customFormat="1" ht="30" customHeight="1" spans="1:12">
      <c r="A27" s="6" t="s">
        <v>690</v>
      </c>
      <c r="B27" s="6"/>
      <c r="C27" s="6"/>
      <c r="D27" s="6"/>
      <c r="E27" s="6"/>
      <c r="F27" s="6"/>
      <c r="G27" s="6"/>
      <c r="H27" s="6"/>
      <c r="I27" s="11" t="s">
        <v>691</v>
      </c>
      <c r="J27" s="11" t="s">
        <v>692</v>
      </c>
      <c r="K27" s="11" t="s">
        <v>693</v>
      </c>
      <c r="L27" s="11"/>
    </row>
    <row r="28" s="1" customFormat="1" ht="35" customHeight="1" spans="1:12">
      <c r="A28" s="6"/>
      <c r="B28" s="6"/>
      <c r="C28" s="6"/>
      <c r="D28" s="6"/>
      <c r="E28" s="6"/>
      <c r="F28" s="6"/>
      <c r="G28" s="6"/>
      <c r="H28" s="6"/>
      <c r="I28" s="11">
        <v>100</v>
      </c>
      <c r="J28" s="32">
        <v>100</v>
      </c>
      <c r="K28" s="11" t="s">
        <v>694</v>
      </c>
      <c r="L28"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6"/>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7.2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826</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4485120</v>
      </c>
      <c r="G6" s="10"/>
      <c r="H6" s="10">
        <v>4485120</v>
      </c>
      <c r="I6" s="11">
        <v>10</v>
      </c>
      <c r="J6" s="31">
        <v>1</v>
      </c>
      <c r="K6" s="33">
        <v>10</v>
      </c>
      <c r="L6" s="17" t="s">
        <v>563</v>
      </c>
    </row>
    <row r="7" s="1" customFormat="1" ht="30" customHeight="1" spans="1:12">
      <c r="A7" s="8"/>
      <c r="B7" s="8"/>
      <c r="C7" s="8" t="s">
        <v>577</v>
      </c>
      <c r="D7" s="10">
        <v>0</v>
      </c>
      <c r="E7" s="10"/>
      <c r="F7" s="10">
        <v>4485120</v>
      </c>
      <c r="G7" s="10"/>
      <c r="H7" s="10">
        <v>4485120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83" customHeight="1" spans="1:12">
      <c r="A11" s="11"/>
      <c r="B11" s="13" t="s">
        <v>827</v>
      </c>
      <c r="C11" s="13"/>
      <c r="D11" s="13"/>
      <c r="E11" s="13"/>
      <c r="F11" s="13"/>
      <c r="G11" s="13"/>
      <c r="H11" s="13" t="s">
        <v>827</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828</v>
      </c>
      <c r="E16" s="18" t="s">
        <v>595</v>
      </c>
      <c r="F16" s="29">
        <v>267</v>
      </c>
      <c r="G16" s="18" t="s">
        <v>608</v>
      </c>
      <c r="H16" s="30" t="s">
        <v>829</v>
      </c>
      <c r="I16" s="29">
        <v>8</v>
      </c>
      <c r="J16" s="29">
        <v>8</v>
      </c>
      <c r="K16" s="41" t="s">
        <v>576</v>
      </c>
      <c r="L16" s="41"/>
    </row>
    <row r="17" ht="42" customHeight="1" spans="1:12">
      <c r="A17" s="48"/>
      <c r="B17" s="21"/>
      <c r="C17" s="21"/>
      <c r="D17" s="19" t="s">
        <v>830</v>
      </c>
      <c r="E17" s="18" t="s">
        <v>595</v>
      </c>
      <c r="F17" s="29">
        <v>0.22</v>
      </c>
      <c r="G17" s="18" t="s">
        <v>719</v>
      </c>
      <c r="H17" s="30" t="s">
        <v>831</v>
      </c>
      <c r="I17" s="29">
        <v>5</v>
      </c>
      <c r="J17" s="29">
        <v>5</v>
      </c>
      <c r="K17" s="49"/>
      <c r="L17" s="50"/>
    </row>
    <row r="18" ht="42" customHeight="1" spans="1:12">
      <c r="A18" s="48"/>
      <c r="B18" s="52"/>
      <c r="C18" s="21"/>
      <c r="D18" s="19" t="s">
        <v>832</v>
      </c>
      <c r="E18" s="18" t="s">
        <v>595</v>
      </c>
      <c r="F18" s="29">
        <v>0.03</v>
      </c>
      <c r="G18" s="18" t="s">
        <v>719</v>
      </c>
      <c r="H18" s="30" t="s">
        <v>833</v>
      </c>
      <c r="I18" s="18" t="s">
        <v>682</v>
      </c>
      <c r="J18" s="18" t="s">
        <v>682</v>
      </c>
      <c r="K18" s="53"/>
      <c r="L18" s="54"/>
    </row>
    <row r="19" ht="42" customHeight="1" spans="1:12">
      <c r="A19" s="48"/>
      <c r="B19" s="52"/>
      <c r="C19" s="21"/>
      <c r="D19" s="19" t="s">
        <v>834</v>
      </c>
      <c r="E19" s="18" t="s">
        <v>595</v>
      </c>
      <c r="F19" s="29">
        <v>0.19</v>
      </c>
      <c r="G19" s="18" t="s">
        <v>719</v>
      </c>
      <c r="H19" s="30" t="s">
        <v>835</v>
      </c>
      <c r="I19" s="18" t="s">
        <v>682</v>
      </c>
      <c r="J19" s="18" t="s">
        <v>682</v>
      </c>
      <c r="K19" s="53"/>
      <c r="L19" s="54"/>
    </row>
    <row r="20" ht="57" customHeight="1" spans="1:12">
      <c r="A20" s="48"/>
      <c r="B20" s="52"/>
      <c r="C20" s="21"/>
      <c r="D20" s="19" t="s">
        <v>836</v>
      </c>
      <c r="E20" s="18" t="s">
        <v>595</v>
      </c>
      <c r="F20" s="29">
        <v>40.53</v>
      </c>
      <c r="G20" s="18" t="s">
        <v>719</v>
      </c>
      <c r="H20" s="30" t="s">
        <v>837</v>
      </c>
      <c r="I20" s="29">
        <v>5</v>
      </c>
      <c r="J20" s="29">
        <v>5</v>
      </c>
      <c r="K20" s="53"/>
      <c r="L20" s="54"/>
    </row>
    <row r="21" ht="42" customHeight="1" spans="1:12">
      <c r="A21" s="48"/>
      <c r="B21" s="52"/>
      <c r="C21" s="21"/>
      <c r="D21" s="19" t="s">
        <v>832</v>
      </c>
      <c r="E21" s="18" t="s">
        <v>595</v>
      </c>
      <c r="F21" s="29">
        <v>2.82</v>
      </c>
      <c r="G21" s="18" t="s">
        <v>719</v>
      </c>
      <c r="H21" s="30" t="s">
        <v>822</v>
      </c>
      <c r="I21" s="18" t="s">
        <v>682</v>
      </c>
      <c r="J21" s="18" t="s">
        <v>682</v>
      </c>
      <c r="K21" s="53"/>
      <c r="L21" s="54"/>
    </row>
    <row r="22" ht="42" customHeight="1" spans="1:12">
      <c r="A22" s="48"/>
      <c r="B22" s="52"/>
      <c r="C22" s="21"/>
      <c r="D22" s="19" t="s">
        <v>838</v>
      </c>
      <c r="E22" s="18" t="s">
        <v>595</v>
      </c>
      <c r="F22" s="29">
        <v>37.71</v>
      </c>
      <c r="G22" s="18" t="s">
        <v>719</v>
      </c>
      <c r="H22" s="30" t="s">
        <v>824</v>
      </c>
      <c r="I22" s="18" t="s">
        <v>682</v>
      </c>
      <c r="J22" s="18" t="s">
        <v>682</v>
      </c>
      <c r="K22" s="53"/>
      <c r="L22" s="54"/>
    </row>
    <row r="23" ht="55" customHeight="1" spans="1:12">
      <c r="A23" s="18"/>
      <c r="B23" s="20"/>
      <c r="C23" s="21" t="s">
        <v>619</v>
      </c>
      <c r="D23" s="19" t="s">
        <v>839</v>
      </c>
      <c r="E23" s="18" t="s">
        <v>595</v>
      </c>
      <c r="F23" s="29">
        <v>100</v>
      </c>
      <c r="G23" s="18" t="s">
        <v>599</v>
      </c>
      <c r="H23" s="30">
        <v>1</v>
      </c>
      <c r="I23" s="29">
        <v>10</v>
      </c>
      <c r="J23" s="29">
        <v>10</v>
      </c>
      <c r="K23" s="41" t="s">
        <v>576</v>
      </c>
      <c r="L23" s="42"/>
    </row>
    <row r="24" ht="43" customHeight="1" spans="1:12">
      <c r="A24" s="48"/>
      <c r="B24" s="21"/>
      <c r="C24" s="21"/>
      <c r="D24" s="19" t="s">
        <v>840</v>
      </c>
      <c r="E24" s="18" t="s">
        <v>595</v>
      </c>
      <c r="F24" s="29">
        <v>100</v>
      </c>
      <c r="G24" s="18" t="s">
        <v>599</v>
      </c>
      <c r="H24" s="30">
        <v>1</v>
      </c>
      <c r="I24" s="29">
        <v>10</v>
      </c>
      <c r="J24" s="29">
        <v>10</v>
      </c>
      <c r="K24" s="49"/>
      <c r="L24" s="50"/>
    </row>
    <row r="25" ht="53" customHeight="1" spans="1:12">
      <c r="A25" s="18"/>
      <c r="B25" s="20"/>
      <c r="C25" s="21" t="s">
        <v>629</v>
      </c>
      <c r="D25" s="19" t="s">
        <v>841</v>
      </c>
      <c r="E25" s="18" t="s">
        <v>595</v>
      </c>
      <c r="F25" s="29">
        <v>100</v>
      </c>
      <c r="G25" s="18" t="s">
        <v>599</v>
      </c>
      <c r="H25" s="30">
        <v>1</v>
      </c>
      <c r="I25" s="29">
        <v>8</v>
      </c>
      <c r="J25" s="29">
        <v>8</v>
      </c>
      <c r="K25" s="41" t="s">
        <v>576</v>
      </c>
      <c r="L25" s="42"/>
    </row>
    <row r="26" ht="42" customHeight="1" spans="1:12">
      <c r="A26" s="22"/>
      <c r="B26" s="23"/>
      <c r="C26" s="18" t="s">
        <v>681</v>
      </c>
      <c r="D26" s="18" t="s">
        <v>758</v>
      </c>
      <c r="E26" s="18" t="s">
        <v>595</v>
      </c>
      <c r="F26" s="29">
        <v>10</v>
      </c>
      <c r="G26" s="18" t="s">
        <v>604</v>
      </c>
      <c r="H26" s="18" t="s">
        <v>842</v>
      </c>
      <c r="I26" s="29">
        <v>4</v>
      </c>
      <c r="J26" s="29">
        <v>4</v>
      </c>
      <c r="K26" s="43" t="s">
        <v>576</v>
      </c>
      <c r="L26" s="44"/>
    </row>
    <row r="27" ht="36" customHeight="1" spans="1:12">
      <c r="A27" s="18" t="s">
        <v>634</v>
      </c>
      <c r="B27" s="24"/>
      <c r="C27" s="18" t="s">
        <v>683</v>
      </c>
      <c r="D27" s="18" t="s">
        <v>682</v>
      </c>
      <c r="E27" s="18" t="s">
        <v>682</v>
      </c>
      <c r="F27" s="18" t="s">
        <v>682</v>
      </c>
      <c r="G27" s="18" t="s">
        <v>682</v>
      </c>
      <c r="H27" s="18" t="s">
        <v>682</v>
      </c>
      <c r="I27" s="18" t="s">
        <v>682</v>
      </c>
      <c r="J27" s="18" t="s">
        <v>682</v>
      </c>
      <c r="K27" s="41" t="s">
        <v>576</v>
      </c>
      <c r="L27" s="45"/>
    </row>
    <row r="28" s="2" customFormat="1" ht="35" customHeight="1" spans="1:12">
      <c r="A28" s="25"/>
      <c r="B28" s="26"/>
      <c r="C28" s="11" t="s">
        <v>684</v>
      </c>
      <c r="D28" s="18" t="s">
        <v>682</v>
      </c>
      <c r="E28" s="18" t="s">
        <v>682</v>
      </c>
      <c r="F28" s="18" t="s">
        <v>682</v>
      </c>
      <c r="G28" s="18" t="s">
        <v>682</v>
      </c>
      <c r="H28" s="18" t="s">
        <v>682</v>
      </c>
      <c r="I28" s="18" t="s">
        <v>682</v>
      </c>
      <c r="J28" s="18" t="s">
        <v>682</v>
      </c>
      <c r="K28" s="46"/>
      <c r="L28" s="47"/>
    </row>
    <row r="29" s="2" customFormat="1" ht="47" customHeight="1" spans="1:12">
      <c r="A29" s="25"/>
      <c r="B29" s="26"/>
      <c r="C29" s="11" t="s">
        <v>685</v>
      </c>
      <c r="D29" s="11" t="s">
        <v>843</v>
      </c>
      <c r="E29" s="11" t="s">
        <v>611</v>
      </c>
      <c r="F29" s="32">
        <v>80</v>
      </c>
      <c r="G29" s="11" t="s">
        <v>599</v>
      </c>
      <c r="H29" s="31">
        <v>0.8</v>
      </c>
      <c r="I29" s="32">
        <v>10</v>
      </c>
      <c r="J29" s="32">
        <v>10</v>
      </c>
      <c r="K29" s="46"/>
      <c r="L29" s="47"/>
    </row>
    <row r="30" s="2" customFormat="1" ht="50" customHeight="1" spans="1:12">
      <c r="A30" s="25"/>
      <c r="B30" s="26"/>
      <c r="C30" s="11"/>
      <c r="D30" s="11" t="s">
        <v>844</v>
      </c>
      <c r="E30" s="11" t="s">
        <v>611</v>
      </c>
      <c r="F30" s="32">
        <v>80</v>
      </c>
      <c r="G30" s="11" t="s">
        <v>599</v>
      </c>
      <c r="H30" s="31">
        <v>0.8</v>
      </c>
      <c r="I30" s="32">
        <v>10</v>
      </c>
      <c r="J30" s="32">
        <v>10</v>
      </c>
      <c r="K30" s="46"/>
      <c r="L30" s="47"/>
    </row>
    <row r="31" s="2" customFormat="1" ht="50" customHeight="1" spans="1:12">
      <c r="A31" s="25"/>
      <c r="B31" s="26"/>
      <c r="C31" s="11" t="s">
        <v>686</v>
      </c>
      <c r="D31" s="11" t="s">
        <v>845</v>
      </c>
      <c r="E31" s="11" t="s">
        <v>611</v>
      </c>
      <c r="F31" s="32">
        <v>80</v>
      </c>
      <c r="G31" s="11" t="s">
        <v>599</v>
      </c>
      <c r="H31" s="31">
        <v>0.8</v>
      </c>
      <c r="I31" s="32">
        <v>5</v>
      </c>
      <c r="J31" s="32">
        <v>5</v>
      </c>
      <c r="K31" s="46"/>
      <c r="L31" s="47"/>
    </row>
    <row r="32" s="2" customFormat="1" ht="45" customHeight="1" spans="1:12">
      <c r="A32" s="25"/>
      <c r="B32" s="26"/>
      <c r="C32" s="11"/>
      <c r="D32" s="11" t="s">
        <v>811</v>
      </c>
      <c r="E32" s="11" t="s">
        <v>611</v>
      </c>
      <c r="F32" s="32">
        <v>80</v>
      </c>
      <c r="G32" s="11" t="s">
        <v>599</v>
      </c>
      <c r="H32" s="31">
        <v>0.8</v>
      </c>
      <c r="I32" s="32">
        <v>5</v>
      </c>
      <c r="J32" s="32">
        <v>5</v>
      </c>
      <c r="K32" s="46"/>
      <c r="L32" s="47"/>
    </row>
    <row r="33" s="2" customFormat="1" ht="50" customHeight="1" spans="1:12">
      <c r="A33" s="25" t="s">
        <v>654</v>
      </c>
      <c r="B33" s="26"/>
      <c r="C33" s="11" t="s">
        <v>688</v>
      </c>
      <c r="D33" s="11" t="s">
        <v>846</v>
      </c>
      <c r="E33" s="11" t="s">
        <v>611</v>
      </c>
      <c r="F33" s="32">
        <v>80</v>
      </c>
      <c r="G33" s="11" t="s">
        <v>599</v>
      </c>
      <c r="H33" s="31">
        <v>0.8</v>
      </c>
      <c r="I33" s="11">
        <v>10</v>
      </c>
      <c r="J33" s="32">
        <v>10</v>
      </c>
      <c r="K33" s="46"/>
      <c r="L33" s="47"/>
    </row>
    <row r="34" s="3" customFormat="1" ht="57" customHeight="1" spans="1:12">
      <c r="A34" s="11" t="s">
        <v>689</v>
      </c>
      <c r="B34" s="11"/>
      <c r="C34" s="11"/>
      <c r="D34" s="27" t="s">
        <v>563</v>
      </c>
      <c r="E34" s="27"/>
      <c r="F34" s="27"/>
      <c r="G34" s="27"/>
      <c r="H34" s="27"/>
      <c r="I34" s="27"/>
      <c r="J34" s="27"/>
      <c r="K34" s="27"/>
      <c r="L34" s="27"/>
    </row>
    <row r="35" s="3" customFormat="1" ht="30" customHeight="1" spans="1:12">
      <c r="A35" s="6" t="s">
        <v>690</v>
      </c>
      <c r="B35" s="6"/>
      <c r="C35" s="6"/>
      <c r="D35" s="6"/>
      <c r="E35" s="6"/>
      <c r="F35" s="6"/>
      <c r="G35" s="6"/>
      <c r="H35" s="6"/>
      <c r="I35" s="11" t="s">
        <v>691</v>
      </c>
      <c r="J35" s="11" t="s">
        <v>692</v>
      </c>
      <c r="K35" s="11" t="s">
        <v>693</v>
      </c>
      <c r="L35" s="11"/>
    </row>
    <row r="36" s="1" customFormat="1" ht="35" customHeight="1" spans="1:12">
      <c r="A36" s="6"/>
      <c r="B36" s="6"/>
      <c r="C36" s="6"/>
      <c r="D36" s="6"/>
      <c r="E36" s="6"/>
      <c r="F36" s="6"/>
      <c r="G36" s="6"/>
      <c r="H36" s="6"/>
      <c r="I36" s="11">
        <v>100</v>
      </c>
      <c r="J36" s="32">
        <v>100</v>
      </c>
      <c r="K36" s="11" t="s">
        <v>694</v>
      </c>
      <c r="L36"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J16" sqref="J16:J25"/>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847</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178000</v>
      </c>
      <c r="G6" s="10"/>
      <c r="H6" s="10">
        <v>178000</v>
      </c>
      <c r="I6" s="11">
        <v>10</v>
      </c>
      <c r="J6" s="31">
        <v>1</v>
      </c>
      <c r="K6" s="33">
        <v>10</v>
      </c>
      <c r="L6" s="17" t="s">
        <v>563</v>
      </c>
    </row>
    <row r="7" s="1" customFormat="1" ht="30" customHeight="1" spans="1:12">
      <c r="A7" s="8"/>
      <c r="B7" s="8"/>
      <c r="C7" s="8" t="s">
        <v>577</v>
      </c>
      <c r="D7" s="10">
        <v>0</v>
      </c>
      <c r="E7" s="10"/>
      <c r="F7" s="10">
        <v>178000</v>
      </c>
      <c r="G7" s="10"/>
      <c r="H7" s="10">
        <v>178000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820</v>
      </c>
      <c r="C11" s="13"/>
      <c r="D11" s="13"/>
      <c r="E11" s="13"/>
      <c r="F11" s="13"/>
      <c r="G11" s="13"/>
      <c r="H11" s="13" t="s">
        <v>820</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35" customHeight="1" spans="1:12">
      <c r="A16" s="18" t="s">
        <v>592</v>
      </c>
      <c r="B16" s="18"/>
      <c r="C16" s="18" t="s">
        <v>593</v>
      </c>
      <c r="D16" s="19" t="s">
        <v>848</v>
      </c>
      <c r="E16" s="18" t="s">
        <v>595</v>
      </c>
      <c r="F16" s="29">
        <v>37.71</v>
      </c>
      <c r="G16" s="18" t="s">
        <v>719</v>
      </c>
      <c r="H16" s="30" t="s">
        <v>824</v>
      </c>
      <c r="I16" s="29">
        <v>15</v>
      </c>
      <c r="J16" s="29">
        <v>15</v>
      </c>
      <c r="K16" s="41" t="s">
        <v>576</v>
      </c>
      <c r="L16" s="41"/>
    </row>
    <row r="17" ht="42" customHeight="1" spans="1:12">
      <c r="A17" s="48"/>
      <c r="B17" s="21"/>
      <c r="C17" s="21"/>
      <c r="D17" s="19" t="s">
        <v>849</v>
      </c>
      <c r="E17" s="18" t="s">
        <v>595</v>
      </c>
      <c r="F17" s="29">
        <v>4.8</v>
      </c>
      <c r="G17" s="18" t="s">
        <v>604</v>
      </c>
      <c r="H17" s="30" t="s">
        <v>850</v>
      </c>
      <c r="I17" s="29">
        <v>15</v>
      </c>
      <c r="J17" s="29">
        <v>15</v>
      </c>
      <c r="K17" s="49"/>
      <c r="L17" s="50"/>
    </row>
    <row r="18" ht="42" customHeight="1" spans="1:12">
      <c r="A18" s="18"/>
      <c r="B18" s="20"/>
      <c r="C18" s="21" t="s">
        <v>619</v>
      </c>
      <c r="D18" s="18" t="s">
        <v>682</v>
      </c>
      <c r="E18" s="18" t="s">
        <v>682</v>
      </c>
      <c r="F18" s="18" t="s">
        <v>682</v>
      </c>
      <c r="G18" s="18" t="s">
        <v>682</v>
      </c>
      <c r="H18" s="18" t="s">
        <v>682</v>
      </c>
      <c r="I18" s="18" t="s">
        <v>682</v>
      </c>
      <c r="J18" s="18" t="s">
        <v>682</v>
      </c>
      <c r="K18" s="41" t="s">
        <v>576</v>
      </c>
      <c r="L18" s="42"/>
    </row>
    <row r="19" ht="35" customHeight="1" spans="1:12">
      <c r="A19" s="18"/>
      <c r="B19" s="20"/>
      <c r="C19" s="21" t="s">
        <v>629</v>
      </c>
      <c r="D19" s="19" t="s">
        <v>801</v>
      </c>
      <c r="E19" s="18" t="s">
        <v>851</v>
      </c>
      <c r="F19" s="29">
        <v>1</v>
      </c>
      <c r="G19" s="18" t="s">
        <v>632</v>
      </c>
      <c r="H19" s="29" t="s">
        <v>633</v>
      </c>
      <c r="I19" s="29">
        <v>20</v>
      </c>
      <c r="J19" s="29">
        <v>20</v>
      </c>
      <c r="K19" s="41" t="s">
        <v>576</v>
      </c>
      <c r="L19" s="42"/>
    </row>
    <row r="20" ht="34" customHeight="1" spans="1:12">
      <c r="A20" s="22"/>
      <c r="B20" s="23"/>
      <c r="C20" s="18" t="s">
        <v>681</v>
      </c>
      <c r="D20" s="18" t="s">
        <v>682</v>
      </c>
      <c r="E20" s="18" t="s">
        <v>682</v>
      </c>
      <c r="F20" s="18" t="s">
        <v>682</v>
      </c>
      <c r="G20" s="18" t="s">
        <v>682</v>
      </c>
      <c r="H20" s="18" t="s">
        <v>682</v>
      </c>
      <c r="I20" s="18" t="s">
        <v>682</v>
      </c>
      <c r="J20" s="18" t="s">
        <v>682</v>
      </c>
      <c r="K20" s="43" t="s">
        <v>576</v>
      </c>
      <c r="L20" s="44"/>
    </row>
    <row r="21" ht="36" customHeight="1" spans="1:12">
      <c r="A21" s="18" t="s">
        <v>634</v>
      </c>
      <c r="B21" s="24"/>
      <c r="C21" s="18" t="s">
        <v>683</v>
      </c>
      <c r="D21" s="19" t="s">
        <v>816</v>
      </c>
      <c r="E21" s="11" t="s">
        <v>611</v>
      </c>
      <c r="F21" s="29">
        <v>800</v>
      </c>
      <c r="G21" s="18" t="s">
        <v>817</v>
      </c>
      <c r="H21" s="18" t="s">
        <v>818</v>
      </c>
      <c r="I21" s="29">
        <v>10</v>
      </c>
      <c r="J21" s="29">
        <v>10</v>
      </c>
      <c r="K21" s="41" t="s">
        <v>576</v>
      </c>
      <c r="L21" s="45"/>
    </row>
    <row r="22" s="2" customFormat="1" ht="35" customHeight="1" spans="1:12">
      <c r="A22" s="25"/>
      <c r="B22" s="26"/>
      <c r="C22" s="11" t="s">
        <v>684</v>
      </c>
      <c r="D22" s="18" t="s">
        <v>682</v>
      </c>
      <c r="E22" s="18" t="s">
        <v>682</v>
      </c>
      <c r="F22" s="18" t="s">
        <v>682</v>
      </c>
      <c r="G22" s="18" t="s">
        <v>682</v>
      </c>
      <c r="H22" s="18" t="s">
        <v>682</v>
      </c>
      <c r="I22" s="18" t="s">
        <v>682</v>
      </c>
      <c r="J22" s="18" t="s">
        <v>682</v>
      </c>
      <c r="K22" s="46"/>
      <c r="L22" s="47"/>
    </row>
    <row r="23" s="2" customFormat="1" ht="47" customHeight="1" spans="1:12">
      <c r="A23" s="25"/>
      <c r="B23" s="26"/>
      <c r="C23" s="11" t="s">
        <v>685</v>
      </c>
      <c r="D23" s="11" t="s">
        <v>810</v>
      </c>
      <c r="E23" s="11" t="s">
        <v>611</v>
      </c>
      <c r="F23" s="32">
        <v>80</v>
      </c>
      <c r="G23" s="11" t="s">
        <v>599</v>
      </c>
      <c r="H23" s="31">
        <v>0.8</v>
      </c>
      <c r="I23" s="29">
        <v>10</v>
      </c>
      <c r="J23" s="29">
        <v>10</v>
      </c>
      <c r="K23" s="46"/>
      <c r="L23" s="47"/>
    </row>
    <row r="24" s="2" customFormat="1" ht="50" customHeight="1" spans="1:12">
      <c r="A24" s="25"/>
      <c r="B24" s="26"/>
      <c r="C24" s="11" t="s">
        <v>686</v>
      </c>
      <c r="D24" s="11" t="s">
        <v>811</v>
      </c>
      <c r="E24" s="11" t="s">
        <v>611</v>
      </c>
      <c r="F24" s="32">
        <v>80</v>
      </c>
      <c r="G24" s="11" t="s">
        <v>599</v>
      </c>
      <c r="H24" s="31">
        <v>0.8</v>
      </c>
      <c r="I24" s="29">
        <v>10</v>
      </c>
      <c r="J24" s="29">
        <v>10</v>
      </c>
      <c r="K24" s="46"/>
      <c r="L24" s="47"/>
    </row>
    <row r="25" s="2" customFormat="1" ht="45" customHeight="1" spans="1:12">
      <c r="A25" s="25" t="s">
        <v>654</v>
      </c>
      <c r="B25" s="26"/>
      <c r="C25" s="11" t="s">
        <v>688</v>
      </c>
      <c r="D25" s="11" t="s">
        <v>657</v>
      </c>
      <c r="E25" s="11" t="s">
        <v>611</v>
      </c>
      <c r="F25" s="32">
        <v>80</v>
      </c>
      <c r="G25" s="11" t="s">
        <v>599</v>
      </c>
      <c r="H25" s="31">
        <v>0.8</v>
      </c>
      <c r="I25" s="11">
        <v>10</v>
      </c>
      <c r="J25" s="32">
        <v>10</v>
      </c>
      <c r="K25" s="46"/>
      <c r="L25" s="47"/>
    </row>
    <row r="26" s="3" customFormat="1" ht="57" customHeight="1" spans="1:12">
      <c r="A26" s="11" t="s">
        <v>689</v>
      </c>
      <c r="B26" s="11"/>
      <c r="C26" s="11"/>
      <c r="D26" s="27" t="s">
        <v>563</v>
      </c>
      <c r="E26" s="27"/>
      <c r="F26" s="27"/>
      <c r="G26" s="27"/>
      <c r="H26" s="27"/>
      <c r="I26" s="27"/>
      <c r="J26" s="27"/>
      <c r="K26" s="27"/>
      <c r="L26" s="27"/>
    </row>
    <row r="27" s="3" customFormat="1" ht="30" customHeight="1" spans="1:12">
      <c r="A27" s="6" t="s">
        <v>690</v>
      </c>
      <c r="B27" s="6"/>
      <c r="C27" s="6"/>
      <c r="D27" s="6"/>
      <c r="E27" s="6"/>
      <c r="F27" s="6"/>
      <c r="G27" s="6"/>
      <c r="H27" s="6"/>
      <c r="I27" s="11" t="s">
        <v>691</v>
      </c>
      <c r="J27" s="11" t="s">
        <v>692</v>
      </c>
      <c r="K27" s="11" t="s">
        <v>693</v>
      </c>
      <c r="L27" s="11"/>
    </row>
    <row r="28" s="1" customFormat="1" ht="35" customHeight="1" spans="1:12">
      <c r="A28" s="6"/>
      <c r="B28" s="6"/>
      <c r="C28" s="6"/>
      <c r="D28" s="6"/>
      <c r="E28" s="6"/>
      <c r="F28" s="6"/>
      <c r="G28" s="6"/>
      <c r="H28" s="6"/>
      <c r="I28" s="11">
        <v>100</v>
      </c>
      <c r="J28" s="32">
        <v>100</v>
      </c>
      <c r="K28" s="11" t="s">
        <v>694</v>
      </c>
      <c r="L28"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852</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100000</v>
      </c>
      <c r="G6" s="10"/>
      <c r="H6" s="10">
        <v>100000</v>
      </c>
      <c r="I6" s="11">
        <v>10</v>
      </c>
      <c r="J6" s="31">
        <v>1</v>
      </c>
      <c r="K6" s="33">
        <v>10</v>
      </c>
      <c r="L6" s="17" t="s">
        <v>563</v>
      </c>
    </row>
    <row r="7" s="1" customFormat="1" ht="30" customHeight="1" spans="1:12">
      <c r="A7" s="8"/>
      <c r="B7" s="8"/>
      <c r="C7" s="8" t="s">
        <v>577</v>
      </c>
      <c r="D7" s="10">
        <v>0</v>
      </c>
      <c r="E7" s="10"/>
      <c r="F7" s="10">
        <v>100000</v>
      </c>
      <c r="G7" s="10"/>
      <c r="H7" s="10">
        <v>100000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853</v>
      </c>
      <c r="C11" s="13"/>
      <c r="D11" s="13"/>
      <c r="E11" s="13"/>
      <c r="F11" s="13"/>
      <c r="G11" s="13"/>
      <c r="H11" s="13" t="s">
        <v>853</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7" customHeight="1" spans="1:12">
      <c r="A16" s="18" t="s">
        <v>592</v>
      </c>
      <c r="B16" s="18"/>
      <c r="C16" s="18" t="s">
        <v>593</v>
      </c>
      <c r="D16" s="19" t="s">
        <v>854</v>
      </c>
      <c r="E16" s="18" t="s">
        <v>595</v>
      </c>
      <c r="F16" s="29">
        <v>5</v>
      </c>
      <c r="G16" s="18" t="s">
        <v>608</v>
      </c>
      <c r="H16" s="30" t="s">
        <v>855</v>
      </c>
      <c r="I16" s="29">
        <v>20</v>
      </c>
      <c r="J16" s="29">
        <v>20</v>
      </c>
      <c r="K16" s="41" t="s">
        <v>576</v>
      </c>
      <c r="L16" s="41"/>
    </row>
    <row r="17" ht="42" customHeight="1" spans="1:12">
      <c r="A17" s="18"/>
      <c r="B17" s="20"/>
      <c r="C17" s="21" t="s">
        <v>619</v>
      </c>
      <c r="D17" s="19" t="s">
        <v>856</v>
      </c>
      <c r="E17" s="18" t="s">
        <v>595</v>
      </c>
      <c r="F17" s="29">
        <v>100</v>
      </c>
      <c r="G17" s="18" t="s">
        <v>599</v>
      </c>
      <c r="H17" s="30">
        <v>1</v>
      </c>
      <c r="I17" s="29">
        <v>15</v>
      </c>
      <c r="J17" s="29">
        <v>15</v>
      </c>
      <c r="K17" s="41" t="s">
        <v>576</v>
      </c>
      <c r="L17" s="42"/>
    </row>
    <row r="18" ht="35" customHeight="1" spans="1:12">
      <c r="A18" s="18"/>
      <c r="B18" s="20"/>
      <c r="C18" s="21" t="s">
        <v>629</v>
      </c>
      <c r="D18" s="19" t="s">
        <v>857</v>
      </c>
      <c r="E18" s="18" t="s">
        <v>595</v>
      </c>
      <c r="F18" s="29">
        <v>1</v>
      </c>
      <c r="G18" s="18" t="s">
        <v>632</v>
      </c>
      <c r="H18" s="29" t="s">
        <v>633</v>
      </c>
      <c r="I18" s="29">
        <v>15</v>
      </c>
      <c r="J18" s="29">
        <v>15</v>
      </c>
      <c r="K18" s="41" t="s">
        <v>576</v>
      </c>
      <c r="L18" s="42"/>
    </row>
    <row r="19" ht="34" customHeight="1" spans="1:12">
      <c r="A19" s="22"/>
      <c r="B19" s="23"/>
      <c r="C19" s="18" t="s">
        <v>681</v>
      </c>
      <c r="D19" s="18" t="s">
        <v>682</v>
      </c>
      <c r="E19" s="18" t="s">
        <v>682</v>
      </c>
      <c r="F19" s="18" t="s">
        <v>682</v>
      </c>
      <c r="G19" s="18" t="s">
        <v>682</v>
      </c>
      <c r="H19" s="18" t="s">
        <v>682</v>
      </c>
      <c r="I19" s="18" t="s">
        <v>682</v>
      </c>
      <c r="J19" s="18" t="s">
        <v>682</v>
      </c>
      <c r="K19" s="43" t="s">
        <v>576</v>
      </c>
      <c r="L19" s="44"/>
    </row>
    <row r="20" ht="36"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39" customHeight="1" spans="1:12">
      <c r="A21" s="25"/>
      <c r="B21" s="26"/>
      <c r="C21" s="11" t="s">
        <v>684</v>
      </c>
      <c r="D21" s="19" t="s">
        <v>858</v>
      </c>
      <c r="E21" s="18" t="s">
        <v>611</v>
      </c>
      <c r="F21" s="29">
        <v>60</v>
      </c>
      <c r="G21" s="18" t="s">
        <v>599</v>
      </c>
      <c r="H21" s="30">
        <v>0.6</v>
      </c>
      <c r="I21" s="29">
        <v>15</v>
      </c>
      <c r="J21" s="29">
        <v>15</v>
      </c>
      <c r="K21" s="46"/>
      <c r="L21" s="47"/>
    </row>
    <row r="22" s="2" customFormat="1" ht="47" customHeight="1" spans="1:12">
      <c r="A22" s="25"/>
      <c r="B22" s="26"/>
      <c r="C22" s="11" t="s">
        <v>685</v>
      </c>
      <c r="D22" s="18" t="s">
        <v>682</v>
      </c>
      <c r="E22" s="18" t="s">
        <v>682</v>
      </c>
      <c r="F22" s="18" t="s">
        <v>682</v>
      </c>
      <c r="G22" s="18" t="s">
        <v>682</v>
      </c>
      <c r="H22" s="18" t="s">
        <v>682</v>
      </c>
      <c r="I22" s="18" t="s">
        <v>682</v>
      </c>
      <c r="J22" s="18" t="s">
        <v>682</v>
      </c>
      <c r="K22" s="46"/>
      <c r="L22" s="47"/>
    </row>
    <row r="23" s="2" customFormat="1" ht="50" customHeight="1" spans="1:12">
      <c r="A23" s="25"/>
      <c r="B23" s="26"/>
      <c r="C23" s="11" t="s">
        <v>686</v>
      </c>
      <c r="D23" s="11" t="s">
        <v>859</v>
      </c>
      <c r="E23" s="18" t="s">
        <v>611</v>
      </c>
      <c r="F23" s="32">
        <v>80</v>
      </c>
      <c r="G23" s="11" t="s">
        <v>599</v>
      </c>
      <c r="H23" s="31">
        <v>0.8</v>
      </c>
      <c r="I23" s="29">
        <v>15</v>
      </c>
      <c r="J23" s="29">
        <v>15</v>
      </c>
      <c r="K23" s="46"/>
      <c r="L23" s="47"/>
    </row>
    <row r="24" s="2" customFormat="1" ht="45" customHeight="1" spans="1:12">
      <c r="A24" s="25" t="s">
        <v>654</v>
      </c>
      <c r="B24" s="26"/>
      <c r="C24" s="11" t="s">
        <v>688</v>
      </c>
      <c r="D24" s="11" t="s">
        <v>860</v>
      </c>
      <c r="E24" s="18" t="s">
        <v>611</v>
      </c>
      <c r="F24" s="32">
        <v>80</v>
      </c>
      <c r="G24" s="11" t="s">
        <v>599</v>
      </c>
      <c r="H24" s="31">
        <v>0.8</v>
      </c>
      <c r="I24" s="11">
        <v>10</v>
      </c>
      <c r="J24" s="32">
        <v>10</v>
      </c>
      <c r="K24" s="46"/>
      <c r="L24" s="47"/>
    </row>
    <row r="25" s="3" customFormat="1" ht="5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100</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topLeftCell="A6" workbookViewId="0">
      <selection activeCell="J16" sqref="J16:J31"/>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861</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234702</v>
      </c>
      <c r="E6" s="10"/>
      <c r="F6" s="10">
        <v>234702</v>
      </c>
      <c r="G6" s="10"/>
      <c r="H6" s="10">
        <v>234702</v>
      </c>
      <c r="I6" s="11">
        <v>10</v>
      </c>
      <c r="J6" s="31">
        <v>1</v>
      </c>
      <c r="K6" s="33">
        <v>10</v>
      </c>
      <c r="L6" s="17" t="s">
        <v>563</v>
      </c>
    </row>
    <row r="7" s="1" customFormat="1" ht="30" customHeight="1" spans="1:12">
      <c r="A7" s="8"/>
      <c r="B7" s="8"/>
      <c r="C7" s="8" t="s">
        <v>577</v>
      </c>
      <c r="D7" s="10">
        <v>234702</v>
      </c>
      <c r="E7" s="10"/>
      <c r="F7" s="10">
        <v>234702</v>
      </c>
      <c r="G7" s="10"/>
      <c r="H7" s="10">
        <v>234702</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862</v>
      </c>
      <c r="C11" s="13"/>
      <c r="D11" s="13"/>
      <c r="E11" s="13"/>
      <c r="F11" s="13"/>
      <c r="G11" s="13"/>
      <c r="H11" s="13" t="s">
        <v>862</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863</v>
      </c>
      <c r="E16" s="18" t="s">
        <v>595</v>
      </c>
      <c r="F16" s="29">
        <v>30543</v>
      </c>
      <c r="G16" s="18" t="s">
        <v>601</v>
      </c>
      <c r="H16" s="30" t="s">
        <v>864</v>
      </c>
      <c r="I16" s="29">
        <v>5</v>
      </c>
      <c r="J16" s="29">
        <v>5</v>
      </c>
      <c r="K16" s="41" t="s">
        <v>576</v>
      </c>
      <c r="L16" s="41"/>
    </row>
    <row r="17" ht="42" customHeight="1" spans="1:12">
      <c r="A17" s="48"/>
      <c r="B17" s="21"/>
      <c r="C17" s="21"/>
      <c r="D17" s="19" t="s">
        <v>865</v>
      </c>
      <c r="E17" s="18" t="s">
        <v>595</v>
      </c>
      <c r="F17" s="29">
        <v>15.48</v>
      </c>
      <c r="G17" s="18" t="s">
        <v>604</v>
      </c>
      <c r="H17" s="30" t="s">
        <v>866</v>
      </c>
      <c r="I17" s="29">
        <v>5</v>
      </c>
      <c r="J17" s="29">
        <v>5</v>
      </c>
      <c r="K17" s="49"/>
      <c r="L17" s="50"/>
    </row>
    <row r="18" ht="42" customHeight="1" spans="1:12">
      <c r="A18" s="48"/>
      <c r="B18" s="21"/>
      <c r="C18" s="21"/>
      <c r="D18" s="19" t="s">
        <v>867</v>
      </c>
      <c r="E18" s="18" t="s">
        <v>595</v>
      </c>
      <c r="F18" s="29">
        <v>279483</v>
      </c>
      <c r="G18" s="18" t="s">
        <v>601</v>
      </c>
      <c r="H18" s="30" t="s">
        <v>868</v>
      </c>
      <c r="I18" s="29">
        <v>5</v>
      </c>
      <c r="J18" s="29">
        <v>5</v>
      </c>
      <c r="K18" s="49"/>
      <c r="L18" s="50"/>
    </row>
    <row r="19" ht="42" customHeight="1" spans="1:12">
      <c r="A19" s="48"/>
      <c r="B19" s="21"/>
      <c r="C19" s="21"/>
      <c r="D19" s="19" t="s">
        <v>869</v>
      </c>
      <c r="E19" s="18" t="s">
        <v>595</v>
      </c>
      <c r="F19" s="29">
        <v>15.5</v>
      </c>
      <c r="G19" s="18" t="s">
        <v>604</v>
      </c>
      <c r="H19" s="30" t="s">
        <v>870</v>
      </c>
      <c r="I19" s="29">
        <v>5</v>
      </c>
      <c r="J19" s="29">
        <v>5</v>
      </c>
      <c r="K19" s="49"/>
      <c r="L19" s="50"/>
    </row>
    <row r="20" ht="42" customHeight="1" spans="1:12">
      <c r="A20" s="48"/>
      <c r="B20" s="21"/>
      <c r="C20" s="21"/>
      <c r="D20" s="19" t="s">
        <v>871</v>
      </c>
      <c r="E20" s="18" t="s">
        <v>595</v>
      </c>
      <c r="F20" s="29">
        <v>48106</v>
      </c>
      <c r="G20" s="18" t="s">
        <v>601</v>
      </c>
      <c r="H20" s="30" t="s">
        <v>872</v>
      </c>
      <c r="I20" s="29">
        <v>5</v>
      </c>
      <c r="J20" s="29">
        <v>5</v>
      </c>
      <c r="K20" s="49"/>
      <c r="L20" s="50"/>
    </row>
    <row r="21" ht="42" customHeight="1" spans="1:12">
      <c r="A21" s="48"/>
      <c r="B21" s="21"/>
      <c r="C21" s="21"/>
      <c r="D21" s="19" t="s">
        <v>873</v>
      </c>
      <c r="E21" s="18" t="s">
        <v>595</v>
      </c>
      <c r="F21" s="29">
        <v>14.75</v>
      </c>
      <c r="G21" s="18" t="s">
        <v>604</v>
      </c>
      <c r="H21" s="51" t="s">
        <v>874</v>
      </c>
      <c r="I21" s="29">
        <v>5</v>
      </c>
      <c r="J21" s="29">
        <v>5</v>
      </c>
      <c r="K21" s="49"/>
      <c r="L21" s="50"/>
    </row>
    <row r="22" ht="42" customHeight="1" spans="1:12">
      <c r="A22" s="48"/>
      <c r="B22" s="21"/>
      <c r="C22" s="21"/>
      <c r="D22" s="19" t="s">
        <v>600</v>
      </c>
      <c r="E22" s="18" t="s">
        <v>595</v>
      </c>
      <c r="F22" s="29">
        <v>39139</v>
      </c>
      <c r="G22" s="18" t="s">
        <v>601</v>
      </c>
      <c r="H22" s="30" t="s">
        <v>602</v>
      </c>
      <c r="I22" s="29">
        <v>5</v>
      </c>
      <c r="J22" s="29">
        <v>5</v>
      </c>
      <c r="K22" s="49"/>
      <c r="L22" s="50"/>
    </row>
    <row r="23" ht="42" customHeight="1" spans="1:12">
      <c r="A23" s="48"/>
      <c r="B23" s="21"/>
      <c r="C23" s="21"/>
      <c r="D23" s="19" t="s">
        <v>603</v>
      </c>
      <c r="E23" s="18" t="s">
        <v>595</v>
      </c>
      <c r="F23" s="29">
        <v>6</v>
      </c>
      <c r="G23" s="18" t="s">
        <v>604</v>
      </c>
      <c r="H23" s="30" t="s">
        <v>605</v>
      </c>
      <c r="I23" s="29">
        <v>5</v>
      </c>
      <c r="J23" s="29">
        <v>5</v>
      </c>
      <c r="K23" s="49"/>
      <c r="L23" s="50"/>
    </row>
    <row r="24" ht="42" customHeight="1" spans="1:12">
      <c r="A24" s="18"/>
      <c r="B24" s="20"/>
      <c r="C24" s="21" t="s">
        <v>619</v>
      </c>
      <c r="D24" s="19" t="s">
        <v>875</v>
      </c>
      <c r="E24" s="18" t="s">
        <v>595</v>
      </c>
      <c r="F24" s="29">
        <v>100</v>
      </c>
      <c r="G24" s="18" t="s">
        <v>599</v>
      </c>
      <c r="H24" s="30">
        <v>1</v>
      </c>
      <c r="I24" s="29">
        <v>5</v>
      </c>
      <c r="J24" s="29">
        <v>5</v>
      </c>
      <c r="K24" s="41" t="s">
        <v>576</v>
      </c>
      <c r="L24" s="42"/>
    </row>
    <row r="25" ht="35" customHeight="1" spans="1:12">
      <c r="A25" s="18"/>
      <c r="B25" s="20"/>
      <c r="C25" s="21" t="s">
        <v>629</v>
      </c>
      <c r="D25" s="19" t="s">
        <v>876</v>
      </c>
      <c r="E25" s="18" t="s">
        <v>595</v>
      </c>
      <c r="F25" s="29">
        <v>1</v>
      </c>
      <c r="G25" s="18" t="s">
        <v>632</v>
      </c>
      <c r="H25" s="29" t="s">
        <v>633</v>
      </c>
      <c r="I25" s="29">
        <v>5</v>
      </c>
      <c r="J25" s="29">
        <v>5</v>
      </c>
      <c r="K25" s="41" t="s">
        <v>576</v>
      </c>
      <c r="L25" s="42"/>
    </row>
    <row r="26" ht="34" customHeight="1" spans="1:12">
      <c r="A26" s="22"/>
      <c r="B26" s="23"/>
      <c r="C26" s="18" t="s">
        <v>681</v>
      </c>
      <c r="D26" s="18" t="s">
        <v>682</v>
      </c>
      <c r="E26" s="18" t="s">
        <v>682</v>
      </c>
      <c r="F26" s="18" t="s">
        <v>682</v>
      </c>
      <c r="G26" s="18" t="s">
        <v>682</v>
      </c>
      <c r="H26" s="18" t="s">
        <v>682</v>
      </c>
      <c r="I26" s="18" t="s">
        <v>682</v>
      </c>
      <c r="J26" s="18" t="s">
        <v>682</v>
      </c>
      <c r="K26" s="43" t="s">
        <v>576</v>
      </c>
      <c r="L26" s="44"/>
    </row>
    <row r="27" ht="36" customHeight="1" spans="1:12">
      <c r="A27" s="18" t="s">
        <v>634</v>
      </c>
      <c r="B27" s="24"/>
      <c r="C27" s="18" t="s">
        <v>683</v>
      </c>
      <c r="D27" s="18" t="s">
        <v>721</v>
      </c>
      <c r="E27" s="18" t="s">
        <v>595</v>
      </c>
      <c r="F27" s="29">
        <v>90</v>
      </c>
      <c r="G27" s="18" t="s">
        <v>599</v>
      </c>
      <c r="H27" s="31">
        <v>0.9</v>
      </c>
      <c r="I27" s="29">
        <v>5</v>
      </c>
      <c r="J27" s="29">
        <v>5</v>
      </c>
      <c r="K27" s="41" t="s">
        <v>576</v>
      </c>
      <c r="L27" s="45"/>
    </row>
    <row r="28" s="2" customFormat="1" ht="39" customHeight="1" spans="1:12">
      <c r="A28" s="25"/>
      <c r="B28" s="26"/>
      <c r="C28" s="11" t="s">
        <v>684</v>
      </c>
      <c r="D28" s="19" t="s">
        <v>641</v>
      </c>
      <c r="E28" s="18" t="s">
        <v>595</v>
      </c>
      <c r="F28" s="29">
        <v>90</v>
      </c>
      <c r="G28" s="18" t="s">
        <v>599</v>
      </c>
      <c r="H28" s="31">
        <v>0.9</v>
      </c>
      <c r="I28" s="29">
        <v>5</v>
      </c>
      <c r="J28" s="29">
        <v>5</v>
      </c>
      <c r="K28" s="46"/>
      <c r="L28" s="47"/>
    </row>
    <row r="29" s="2" customFormat="1" ht="47" customHeight="1" spans="1:12">
      <c r="A29" s="25"/>
      <c r="B29" s="26"/>
      <c r="C29" s="11" t="s">
        <v>685</v>
      </c>
      <c r="D29" s="19" t="s">
        <v>647</v>
      </c>
      <c r="E29" s="18" t="s">
        <v>595</v>
      </c>
      <c r="F29" s="29">
        <v>90</v>
      </c>
      <c r="G29" s="18" t="s">
        <v>599</v>
      </c>
      <c r="H29" s="31">
        <v>0.9</v>
      </c>
      <c r="I29" s="29">
        <v>10</v>
      </c>
      <c r="J29" s="29">
        <v>10</v>
      </c>
      <c r="K29" s="46"/>
      <c r="L29" s="47"/>
    </row>
    <row r="30" s="2" customFormat="1" ht="50" customHeight="1" spans="1:12">
      <c r="A30" s="25"/>
      <c r="B30" s="26"/>
      <c r="C30" s="11" t="s">
        <v>686</v>
      </c>
      <c r="D30" s="11" t="s">
        <v>653</v>
      </c>
      <c r="E30" s="18" t="s">
        <v>595</v>
      </c>
      <c r="F30" s="32">
        <v>95</v>
      </c>
      <c r="G30" s="11" t="s">
        <v>599</v>
      </c>
      <c r="H30" s="31">
        <v>0.95</v>
      </c>
      <c r="I30" s="29">
        <v>10</v>
      </c>
      <c r="J30" s="29">
        <v>10</v>
      </c>
      <c r="K30" s="46"/>
      <c r="L30" s="47"/>
    </row>
    <row r="31" s="2" customFormat="1" ht="45" customHeight="1" spans="1:12">
      <c r="A31" s="25" t="s">
        <v>654</v>
      </c>
      <c r="B31" s="26"/>
      <c r="C31" s="11" t="s">
        <v>688</v>
      </c>
      <c r="D31" s="11" t="s">
        <v>723</v>
      </c>
      <c r="E31" s="18" t="s">
        <v>595</v>
      </c>
      <c r="F31" s="32">
        <v>90</v>
      </c>
      <c r="G31" s="11" t="s">
        <v>599</v>
      </c>
      <c r="H31" s="31">
        <v>0.9</v>
      </c>
      <c r="I31" s="11">
        <v>10</v>
      </c>
      <c r="J31" s="32">
        <v>10</v>
      </c>
      <c r="K31" s="46"/>
      <c r="L31" s="47"/>
    </row>
    <row r="32" s="3" customFormat="1" ht="57" customHeight="1" spans="1:12">
      <c r="A32" s="11" t="s">
        <v>689</v>
      </c>
      <c r="B32" s="11"/>
      <c r="C32" s="11"/>
      <c r="D32" s="27" t="s">
        <v>563</v>
      </c>
      <c r="E32" s="27"/>
      <c r="F32" s="27"/>
      <c r="G32" s="27"/>
      <c r="H32" s="27"/>
      <c r="I32" s="27"/>
      <c r="J32" s="27"/>
      <c r="K32" s="27"/>
      <c r="L32" s="27"/>
    </row>
    <row r="33" s="3" customFormat="1" ht="30" customHeight="1" spans="1:12">
      <c r="A33" s="6" t="s">
        <v>690</v>
      </c>
      <c r="B33" s="6"/>
      <c r="C33" s="6"/>
      <c r="D33" s="6"/>
      <c r="E33" s="6"/>
      <c r="F33" s="6"/>
      <c r="G33" s="6"/>
      <c r="H33" s="6"/>
      <c r="I33" s="11" t="s">
        <v>691</v>
      </c>
      <c r="J33" s="11" t="s">
        <v>692</v>
      </c>
      <c r="K33" s="11" t="s">
        <v>693</v>
      </c>
      <c r="L33" s="11"/>
    </row>
    <row r="34" s="1" customFormat="1" ht="35" customHeight="1" spans="1:12">
      <c r="A34" s="6"/>
      <c r="B34" s="6"/>
      <c r="C34" s="6"/>
      <c r="D34" s="6"/>
      <c r="E34" s="6"/>
      <c r="F34" s="6"/>
      <c r="G34" s="6"/>
      <c r="H34" s="6"/>
      <c r="I34" s="11">
        <v>100</v>
      </c>
      <c r="J34" s="32">
        <v>100</v>
      </c>
      <c r="K34" s="11" t="s">
        <v>694</v>
      </c>
      <c r="L34" s="11"/>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3" workbookViewId="0">
      <selection activeCell="C3" sqref="C3:L3"/>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877</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2636000</v>
      </c>
      <c r="G6" s="10"/>
      <c r="H6" s="10">
        <v>2636000</v>
      </c>
      <c r="I6" s="11">
        <v>10</v>
      </c>
      <c r="J6" s="31">
        <v>1</v>
      </c>
      <c r="K6" s="33">
        <v>10</v>
      </c>
      <c r="L6" s="17" t="s">
        <v>563</v>
      </c>
    </row>
    <row r="7" s="1" customFormat="1" ht="30" customHeight="1" spans="1:12">
      <c r="A7" s="8"/>
      <c r="B7" s="8"/>
      <c r="C7" s="8" t="s">
        <v>577</v>
      </c>
      <c r="D7" s="10">
        <v>0</v>
      </c>
      <c r="E7" s="10"/>
      <c r="F7" s="10">
        <v>2636000</v>
      </c>
      <c r="G7" s="10"/>
      <c r="H7" s="10">
        <v>2636000</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878</v>
      </c>
      <c r="C11" s="13"/>
      <c r="D11" s="13"/>
      <c r="E11" s="13"/>
      <c r="F11" s="13"/>
      <c r="G11" s="13"/>
      <c r="H11" s="13" t="s">
        <v>878</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51" customHeight="1" spans="1:12">
      <c r="A16" s="18" t="s">
        <v>592</v>
      </c>
      <c r="B16" s="18"/>
      <c r="C16" s="18" t="s">
        <v>593</v>
      </c>
      <c r="D16" s="19" t="s">
        <v>879</v>
      </c>
      <c r="E16" s="18" t="s">
        <v>595</v>
      </c>
      <c r="F16" s="29">
        <v>0.42</v>
      </c>
      <c r="G16" s="18" t="s">
        <v>719</v>
      </c>
      <c r="H16" s="30" t="s">
        <v>880</v>
      </c>
      <c r="I16" s="29">
        <v>10</v>
      </c>
      <c r="J16" s="29">
        <v>10</v>
      </c>
      <c r="K16" s="41" t="s">
        <v>576</v>
      </c>
      <c r="L16" s="41"/>
    </row>
    <row r="17" ht="42" customHeight="1" spans="1:12">
      <c r="A17" s="48"/>
      <c r="B17" s="21"/>
      <c r="C17" s="21"/>
      <c r="D17" s="19" t="s">
        <v>881</v>
      </c>
      <c r="E17" s="18" t="s">
        <v>595</v>
      </c>
      <c r="F17" s="29">
        <v>26.36</v>
      </c>
      <c r="G17" s="18" t="s">
        <v>719</v>
      </c>
      <c r="H17" s="30" t="s">
        <v>882</v>
      </c>
      <c r="I17" s="29">
        <v>10</v>
      </c>
      <c r="J17" s="29">
        <v>10</v>
      </c>
      <c r="K17" s="49"/>
      <c r="L17" s="50"/>
    </row>
    <row r="18" ht="42" customHeight="1" spans="1:12">
      <c r="A18" s="18"/>
      <c r="B18" s="20"/>
      <c r="C18" s="21" t="s">
        <v>619</v>
      </c>
      <c r="D18" s="19" t="s">
        <v>883</v>
      </c>
      <c r="E18" s="18" t="s">
        <v>595</v>
      </c>
      <c r="F18" s="29">
        <v>100</v>
      </c>
      <c r="G18" s="18" t="s">
        <v>599</v>
      </c>
      <c r="H18" s="30">
        <v>1</v>
      </c>
      <c r="I18" s="29">
        <v>15</v>
      </c>
      <c r="J18" s="29">
        <v>15</v>
      </c>
      <c r="K18" s="41" t="s">
        <v>576</v>
      </c>
      <c r="L18" s="42"/>
    </row>
    <row r="19" ht="35" customHeight="1" spans="1:12">
      <c r="A19" s="18"/>
      <c r="B19" s="20"/>
      <c r="C19" s="21" t="s">
        <v>629</v>
      </c>
      <c r="D19" s="19" t="s">
        <v>884</v>
      </c>
      <c r="E19" s="18" t="s">
        <v>607</v>
      </c>
      <c r="F19" s="29">
        <v>1</v>
      </c>
      <c r="G19" s="18" t="s">
        <v>632</v>
      </c>
      <c r="H19" s="29" t="s">
        <v>633</v>
      </c>
      <c r="I19" s="29">
        <v>15</v>
      </c>
      <c r="J19" s="29">
        <v>15</v>
      </c>
      <c r="K19" s="41" t="s">
        <v>576</v>
      </c>
      <c r="L19" s="42"/>
    </row>
    <row r="20" ht="34" customHeight="1" spans="1:12">
      <c r="A20" s="22"/>
      <c r="B20" s="23"/>
      <c r="C20" s="18" t="s">
        <v>681</v>
      </c>
      <c r="D20" s="18" t="s">
        <v>682</v>
      </c>
      <c r="E20" s="18" t="s">
        <v>682</v>
      </c>
      <c r="F20" s="18" t="s">
        <v>682</v>
      </c>
      <c r="G20" s="18" t="s">
        <v>682</v>
      </c>
      <c r="H20" s="18" t="s">
        <v>682</v>
      </c>
      <c r="I20" s="18" t="s">
        <v>682</v>
      </c>
      <c r="J20" s="18" t="s">
        <v>682</v>
      </c>
      <c r="K20" s="43" t="s">
        <v>576</v>
      </c>
      <c r="L20" s="44"/>
    </row>
    <row r="21" ht="36" customHeight="1" spans="1:12">
      <c r="A21" s="18" t="s">
        <v>634</v>
      </c>
      <c r="B21" s="24"/>
      <c r="C21" s="18" t="s">
        <v>683</v>
      </c>
      <c r="D21" s="18" t="s">
        <v>682</v>
      </c>
      <c r="E21" s="18" t="s">
        <v>682</v>
      </c>
      <c r="F21" s="18" t="s">
        <v>682</v>
      </c>
      <c r="G21" s="18" t="s">
        <v>682</v>
      </c>
      <c r="H21" s="18" t="s">
        <v>682</v>
      </c>
      <c r="I21" s="18" t="s">
        <v>682</v>
      </c>
      <c r="J21" s="18" t="s">
        <v>682</v>
      </c>
      <c r="K21" s="41" t="s">
        <v>576</v>
      </c>
      <c r="L21" s="45"/>
    </row>
    <row r="22" s="2" customFormat="1" ht="39" customHeight="1" spans="1:12">
      <c r="A22" s="25"/>
      <c r="B22" s="26"/>
      <c r="C22" s="11" t="s">
        <v>684</v>
      </c>
      <c r="D22" s="19" t="s">
        <v>885</v>
      </c>
      <c r="E22" s="18" t="s">
        <v>611</v>
      </c>
      <c r="F22" s="29">
        <v>85</v>
      </c>
      <c r="G22" s="18" t="s">
        <v>599</v>
      </c>
      <c r="H22" s="31">
        <v>0.85</v>
      </c>
      <c r="I22" s="29">
        <v>15</v>
      </c>
      <c r="J22" s="29">
        <v>15</v>
      </c>
      <c r="K22" s="46"/>
      <c r="L22" s="47"/>
    </row>
    <row r="23" s="2" customFormat="1" ht="47" customHeight="1" spans="1:12">
      <c r="A23" s="25"/>
      <c r="B23" s="26"/>
      <c r="C23" s="11" t="s">
        <v>685</v>
      </c>
      <c r="D23" s="19" t="s">
        <v>886</v>
      </c>
      <c r="E23" s="18" t="s">
        <v>611</v>
      </c>
      <c r="F23" s="29">
        <v>80</v>
      </c>
      <c r="G23" s="18" t="s">
        <v>599</v>
      </c>
      <c r="H23" s="31">
        <v>0.8</v>
      </c>
      <c r="I23" s="29">
        <v>15</v>
      </c>
      <c r="J23" s="29">
        <v>15</v>
      </c>
      <c r="K23" s="46"/>
      <c r="L23" s="47"/>
    </row>
    <row r="24" s="2" customFormat="1" ht="50" customHeight="1" spans="1:12">
      <c r="A24" s="25"/>
      <c r="B24" s="26"/>
      <c r="C24" s="11" t="s">
        <v>686</v>
      </c>
      <c r="D24" s="18" t="s">
        <v>682</v>
      </c>
      <c r="E24" s="18" t="s">
        <v>682</v>
      </c>
      <c r="F24" s="18" t="s">
        <v>682</v>
      </c>
      <c r="G24" s="18" t="s">
        <v>682</v>
      </c>
      <c r="H24" s="18" t="s">
        <v>682</v>
      </c>
      <c r="I24" s="18" t="s">
        <v>682</v>
      </c>
      <c r="J24" s="18" t="s">
        <v>682</v>
      </c>
      <c r="K24" s="46"/>
      <c r="L24" s="47"/>
    </row>
    <row r="25" s="2" customFormat="1" ht="45" customHeight="1" spans="1:12">
      <c r="A25" s="25" t="s">
        <v>654</v>
      </c>
      <c r="B25" s="26"/>
      <c r="C25" s="11" t="s">
        <v>688</v>
      </c>
      <c r="D25" s="11" t="s">
        <v>656</v>
      </c>
      <c r="E25" s="18" t="s">
        <v>611</v>
      </c>
      <c r="F25" s="32">
        <v>80</v>
      </c>
      <c r="G25" s="11" t="s">
        <v>599</v>
      </c>
      <c r="H25" s="31">
        <v>0.8</v>
      </c>
      <c r="I25" s="11">
        <v>10</v>
      </c>
      <c r="J25" s="32">
        <v>10</v>
      </c>
      <c r="K25" s="46"/>
      <c r="L25" s="47"/>
    </row>
    <row r="26" s="3" customFormat="1" ht="57" customHeight="1" spans="1:12">
      <c r="A26" s="11" t="s">
        <v>689</v>
      </c>
      <c r="B26" s="11"/>
      <c r="C26" s="11"/>
      <c r="D26" s="27" t="s">
        <v>563</v>
      </c>
      <c r="E26" s="27"/>
      <c r="F26" s="27"/>
      <c r="G26" s="27"/>
      <c r="H26" s="27"/>
      <c r="I26" s="27"/>
      <c r="J26" s="27"/>
      <c r="K26" s="27"/>
      <c r="L26" s="27"/>
    </row>
    <row r="27" s="3" customFormat="1" ht="30" customHeight="1" spans="1:12">
      <c r="A27" s="6" t="s">
        <v>690</v>
      </c>
      <c r="B27" s="6"/>
      <c r="C27" s="6"/>
      <c r="D27" s="6"/>
      <c r="E27" s="6"/>
      <c r="F27" s="6"/>
      <c r="G27" s="6"/>
      <c r="H27" s="6"/>
      <c r="I27" s="11" t="s">
        <v>691</v>
      </c>
      <c r="J27" s="11" t="s">
        <v>692</v>
      </c>
      <c r="K27" s="11" t="s">
        <v>693</v>
      </c>
      <c r="L27" s="11"/>
    </row>
    <row r="28" s="1" customFormat="1" ht="35" customHeight="1" spans="1:12">
      <c r="A28" s="6"/>
      <c r="B28" s="6"/>
      <c r="C28" s="6"/>
      <c r="D28" s="6"/>
      <c r="E28" s="6"/>
      <c r="F28" s="6"/>
      <c r="G28" s="6"/>
      <c r="H28" s="6"/>
      <c r="I28" s="11">
        <v>100</v>
      </c>
      <c r="J28" s="32">
        <v>100</v>
      </c>
      <c r="K28" s="11" t="s">
        <v>694</v>
      </c>
      <c r="L28"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tabSelected="1" workbookViewId="0">
      <selection activeCell="J16" sqref="J16:J24"/>
    </sheetView>
  </sheetViews>
  <sheetFormatPr defaultColWidth="8.08333333333333" defaultRowHeight="15.75"/>
  <cols>
    <col min="1" max="1" width="9.16666666666667" style="4" customWidth="1"/>
    <col min="2" max="2" width="8.83333333333333" style="4" customWidth="1"/>
    <col min="3" max="3" width="20.1666666666667" style="4" customWidth="1"/>
    <col min="4" max="4" width="16.75" style="4" customWidth="1"/>
    <col min="5" max="5" width="9.5" style="4" customWidth="1"/>
    <col min="6" max="6" width="14.875" style="4" customWidth="1"/>
    <col min="7" max="7" width="12.125" style="4" customWidth="1"/>
    <col min="8" max="8" width="17.5833333333333" style="4" customWidth="1"/>
    <col min="9" max="9" width="13.1" style="4" customWidth="1"/>
    <col min="10" max="10" width="14" style="4" customWidth="1"/>
    <col min="11" max="11" width="13.625" style="4" customWidth="1"/>
    <col min="12" max="12" width="16.75" style="4" customWidth="1"/>
    <col min="13" max="16384" width="8.08333333333333" style="4"/>
  </cols>
  <sheetData>
    <row r="2" ht="41.25" customHeight="1" spans="1:12">
      <c r="A2" s="5" t="s">
        <v>659</v>
      </c>
      <c r="B2" s="5"/>
      <c r="C2" s="5"/>
      <c r="D2" s="5"/>
      <c r="E2" s="5"/>
      <c r="F2" s="5"/>
      <c r="G2" s="5"/>
      <c r="H2" s="5"/>
      <c r="I2" s="5"/>
      <c r="J2" s="5"/>
      <c r="K2" s="5"/>
      <c r="L2" s="5"/>
    </row>
    <row r="3" s="1" customFormat="1" ht="31" customHeight="1" spans="1:12">
      <c r="A3" s="6" t="s">
        <v>660</v>
      </c>
      <c r="B3" s="6"/>
      <c r="C3" s="7" t="s">
        <v>887</v>
      </c>
      <c r="D3" s="7"/>
      <c r="E3" s="7"/>
      <c r="F3" s="7"/>
      <c r="G3" s="7"/>
      <c r="H3" s="7"/>
      <c r="I3" s="7"/>
      <c r="J3" s="7"/>
      <c r="K3" s="7"/>
      <c r="L3" s="7"/>
    </row>
    <row r="4" s="1" customFormat="1" ht="30" customHeight="1" spans="1:12">
      <c r="A4" s="6" t="s">
        <v>662</v>
      </c>
      <c r="B4" s="6"/>
      <c r="C4" s="7" t="s">
        <v>520</v>
      </c>
      <c r="D4" s="7"/>
      <c r="E4" s="7"/>
      <c r="F4" s="7"/>
      <c r="G4" s="7"/>
      <c r="H4" s="12" t="s">
        <v>663</v>
      </c>
      <c r="I4" s="7" t="s">
        <v>520</v>
      </c>
      <c r="J4" s="7"/>
      <c r="K4" s="7"/>
      <c r="L4" s="7"/>
    </row>
    <row r="5" s="1" customFormat="1" ht="26" customHeight="1" spans="1:12">
      <c r="A5" s="8" t="s">
        <v>664</v>
      </c>
      <c r="B5" s="8"/>
      <c r="C5" s="6"/>
      <c r="D5" s="6" t="s">
        <v>569</v>
      </c>
      <c r="E5" s="6"/>
      <c r="F5" s="6" t="s">
        <v>483</v>
      </c>
      <c r="G5" s="6"/>
      <c r="H5" s="6" t="s">
        <v>665</v>
      </c>
      <c r="I5" s="6" t="s">
        <v>666</v>
      </c>
      <c r="J5" s="6" t="s">
        <v>667</v>
      </c>
      <c r="K5" s="6" t="s">
        <v>668</v>
      </c>
      <c r="L5" s="17" t="s">
        <v>669</v>
      </c>
    </row>
    <row r="6" s="1" customFormat="1" ht="30" customHeight="1" spans="1:12">
      <c r="A6" s="8"/>
      <c r="B6" s="8"/>
      <c r="C6" s="9" t="s">
        <v>575</v>
      </c>
      <c r="D6" s="10">
        <v>0</v>
      </c>
      <c r="E6" s="10"/>
      <c r="F6" s="10">
        <v>94300</v>
      </c>
      <c r="G6" s="10"/>
      <c r="H6" s="10">
        <v>92633</v>
      </c>
      <c r="I6" s="11">
        <v>10</v>
      </c>
      <c r="J6" s="31">
        <v>0.98</v>
      </c>
      <c r="K6" s="33">
        <v>9.82</v>
      </c>
      <c r="L6" s="17" t="s">
        <v>563</v>
      </c>
    </row>
    <row r="7" s="1" customFormat="1" ht="30" customHeight="1" spans="1:12">
      <c r="A7" s="8"/>
      <c r="B7" s="8"/>
      <c r="C7" s="8" t="s">
        <v>577</v>
      </c>
      <c r="D7" s="10">
        <v>0</v>
      </c>
      <c r="E7" s="10"/>
      <c r="F7" s="10">
        <v>94300</v>
      </c>
      <c r="G7" s="10"/>
      <c r="H7" s="10">
        <v>92633</v>
      </c>
      <c r="I7" s="8"/>
      <c r="J7" s="34"/>
      <c r="K7" s="6"/>
      <c r="L7" s="17"/>
    </row>
    <row r="8" s="1" customFormat="1" ht="30" customHeight="1" spans="1:12">
      <c r="A8" s="8"/>
      <c r="B8" s="8"/>
      <c r="C8" s="9" t="s">
        <v>670</v>
      </c>
      <c r="D8" s="10">
        <v>0</v>
      </c>
      <c r="E8" s="10"/>
      <c r="F8" s="10">
        <v>0</v>
      </c>
      <c r="G8" s="10"/>
      <c r="H8" s="10">
        <v>0</v>
      </c>
      <c r="I8" s="8"/>
      <c r="J8" s="34">
        <v>0</v>
      </c>
      <c r="K8" s="6"/>
      <c r="L8" s="17"/>
    </row>
    <row r="9" s="1" customFormat="1" ht="30" customHeight="1" spans="1:12">
      <c r="A9" s="8"/>
      <c r="B9" s="8"/>
      <c r="C9" s="6" t="s">
        <v>671</v>
      </c>
      <c r="D9" s="10">
        <v>0</v>
      </c>
      <c r="E9" s="10"/>
      <c r="F9" s="10">
        <v>0</v>
      </c>
      <c r="G9" s="10"/>
      <c r="H9" s="10">
        <v>0</v>
      </c>
      <c r="I9" s="8"/>
      <c r="J9" s="34">
        <v>0</v>
      </c>
      <c r="K9" s="6"/>
      <c r="L9" s="17"/>
    </row>
    <row r="10" ht="26.4" customHeight="1" spans="1:12">
      <c r="A10" s="11" t="s">
        <v>672</v>
      </c>
      <c r="B10" s="12" t="s">
        <v>673</v>
      </c>
      <c r="C10" s="12"/>
      <c r="D10" s="12"/>
      <c r="E10" s="12"/>
      <c r="F10" s="12"/>
      <c r="G10" s="12"/>
      <c r="H10" s="12" t="s">
        <v>674</v>
      </c>
      <c r="I10" s="12"/>
      <c r="J10" s="12"/>
      <c r="K10" s="12"/>
      <c r="L10" s="12"/>
    </row>
    <row r="11" ht="61" customHeight="1" spans="1:12">
      <c r="A11" s="11"/>
      <c r="B11" s="13" t="s">
        <v>888</v>
      </c>
      <c r="C11" s="13"/>
      <c r="D11" s="13"/>
      <c r="E11" s="13"/>
      <c r="F11" s="13"/>
      <c r="G11" s="13"/>
      <c r="H11" s="13" t="s">
        <v>888</v>
      </c>
      <c r="I11" s="13"/>
      <c r="J11" s="13"/>
      <c r="K11" s="13"/>
      <c r="L11" s="13"/>
    </row>
    <row r="12" s="1" customFormat="1" ht="35" customHeight="1" spans="1:12">
      <c r="A12" s="14"/>
      <c r="B12" s="15"/>
      <c r="C12" s="15"/>
      <c r="D12" s="15"/>
      <c r="E12" s="15"/>
      <c r="F12" s="15"/>
      <c r="G12" s="15"/>
      <c r="H12" s="15"/>
      <c r="I12" s="35"/>
      <c r="J12" s="35"/>
      <c r="K12" s="36"/>
      <c r="L12" s="26"/>
    </row>
    <row r="13" s="1" customFormat="1" ht="35" customHeight="1" spans="1:12">
      <c r="A13" s="16" t="s">
        <v>676</v>
      </c>
      <c r="B13" s="16"/>
      <c r="C13" s="16"/>
      <c r="D13" s="16"/>
      <c r="E13" s="16"/>
      <c r="F13" s="16"/>
      <c r="G13" s="16"/>
      <c r="H13" s="16"/>
      <c r="I13" s="16"/>
      <c r="J13" s="16"/>
      <c r="K13" s="16"/>
      <c r="L13" s="16"/>
    </row>
    <row r="14" s="1" customFormat="1" ht="31" customHeight="1" spans="1:12">
      <c r="A14" s="6" t="s">
        <v>583</v>
      </c>
      <c r="B14" s="6"/>
      <c r="C14" s="6"/>
      <c r="D14" s="6"/>
      <c r="E14" s="6" t="s">
        <v>677</v>
      </c>
      <c r="F14" s="6"/>
      <c r="G14" s="6"/>
      <c r="H14" s="28" t="s">
        <v>678</v>
      </c>
      <c r="I14" s="37"/>
      <c r="J14" s="37"/>
      <c r="K14" s="37"/>
      <c r="L14" s="38"/>
    </row>
    <row r="15" ht="28" customHeight="1" spans="1:12">
      <c r="A15" s="17" t="s">
        <v>679</v>
      </c>
      <c r="B15" s="17"/>
      <c r="C15" s="17" t="s">
        <v>590</v>
      </c>
      <c r="D15" s="17" t="s">
        <v>591</v>
      </c>
      <c r="E15" s="17" t="s">
        <v>584</v>
      </c>
      <c r="F15" s="17" t="s">
        <v>585</v>
      </c>
      <c r="G15" s="6" t="s">
        <v>586</v>
      </c>
      <c r="H15" s="6" t="s">
        <v>587</v>
      </c>
      <c r="I15" s="6" t="s">
        <v>666</v>
      </c>
      <c r="J15" s="6" t="s">
        <v>668</v>
      </c>
      <c r="K15" s="39" t="s">
        <v>588</v>
      </c>
      <c r="L15" s="40"/>
    </row>
    <row r="16" ht="77" customHeight="1" spans="1:12">
      <c r="A16" s="18" t="s">
        <v>592</v>
      </c>
      <c r="B16" s="18"/>
      <c r="C16" s="18" t="s">
        <v>593</v>
      </c>
      <c r="D16" s="19" t="s">
        <v>889</v>
      </c>
      <c r="E16" s="18" t="s">
        <v>595</v>
      </c>
      <c r="F16" s="29">
        <v>1800</v>
      </c>
      <c r="G16" s="18" t="s">
        <v>601</v>
      </c>
      <c r="H16" s="30" t="s">
        <v>795</v>
      </c>
      <c r="I16" s="29">
        <v>20</v>
      </c>
      <c r="J16" s="29">
        <v>19</v>
      </c>
      <c r="K16" s="19" t="s">
        <v>796</v>
      </c>
      <c r="L16" s="19"/>
    </row>
    <row r="17" ht="42" customHeight="1" spans="1:12">
      <c r="A17" s="18"/>
      <c r="B17" s="20"/>
      <c r="C17" s="21" t="s">
        <v>619</v>
      </c>
      <c r="D17" s="19" t="s">
        <v>890</v>
      </c>
      <c r="E17" s="18" t="s">
        <v>595</v>
      </c>
      <c r="F17" s="29">
        <v>100</v>
      </c>
      <c r="G17" s="18" t="s">
        <v>599</v>
      </c>
      <c r="H17" s="30">
        <v>1</v>
      </c>
      <c r="I17" s="29">
        <v>15</v>
      </c>
      <c r="J17" s="29">
        <v>15</v>
      </c>
      <c r="K17" s="41" t="s">
        <v>576</v>
      </c>
      <c r="L17" s="42"/>
    </row>
    <row r="18" ht="35" customHeight="1" spans="1:12">
      <c r="A18" s="18"/>
      <c r="B18" s="20"/>
      <c r="C18" s="21" t="s">
        <v>629</v>
      </c>
      <c r="D18" s="18" t="s">
        <v>682</v>
      </c>
      <c r="E18" s="18" t="s">
        <v>682</v>
      </c>
      <c r="F18" s="18" t="s">
        <v>682</v>
      </c>
      <c r="G18" s="18" t="s">
        <v>682</v>
      </c>
      <c r="H18" s="18" t="s">
        <v>682</v>
      </c>
      <c r="I18" s="18" t="s">
        <v>682</v>
      </c>
      <c r="J18" s="18" t="s">
        <v>682</v>
      </c>
      <c r="K18" s="41" t="s">
        <v>576</v>
      </c>
      <c r="L18" s="42"/>
    </row>
    <row r="19" ht="34" customHeight="1" spans="1:12">
      <c r="A19" s="22"/>
      <c r="B19" s="23"/>
      <c r="C19" s="18" t="s">
        <v>681</v>
      </c>
      <c r="D19" s="18" t="s">
        <v>758</v>
      </c>
      <c r="E19" s="18" t="s">
        <v>595</v>
      </c>
      <c r="F19" s="29">
        <v>100</v>
      </c>
      <c r="G19" s="18" t="s">
        <v>604</v>
      </c>
      <c r="H19" s="18" t="s">
        <v>802</v>
      </c>
      <c r="I19" s="29">
        <v>15</v>
      </c>
      <c r="J19" s="29">
        <v>15</v>
      </c>
      <c r="K19" s="43" t="s">
        <v>576</v>
      </c>
      <c r="L19" s="44"/>
    </row>
    <row r="20" ht="36" customHeight="1" spans="1:12">
      <c r="A20" s="18" t="s">
        <v>634</v>
      </c>
      <c r="B20" s="24"/>
      <c r="C20" s="18" t="s">
        <v>683</v>
      </c>
      <c r="D20" s="18" t="s">
        <v>682</v>
      </c>
      <c r="E20" s="18" t="s">
        <v>682</v>
      </c>
      <c r="F20" s="18" t="s">
        <v>682</v>
      </c>
      <c r="G20" s="18" t="s">
        <v>682</v>
      </c>
      <c r="H20" s="18" t="s">
        <v>682</v>
      </c>
      <c r="I20" s="18" t="s">
        <v>682</v>
      </c>
      <c r="J20" s="18" t="s">
        <v>682</v>
      </c>
      <c r="K20" s="41" t="s">
        <v>576</v>
      </c>
      <c r="L20" s="45"/>
    </row>
    <row r="21" s="2" customFormat="1" ht="39" customHeight="1" spans="1:12">
      <c r="A21" s="25"/>
      <c r="B21" s="26"/>
      <c r="C21" s="11" t="s">
        <v>684</v>
      </c>
      <c r="D21" s="18" t="s">
        <v>682</v>
      </c>
      <c r="E21" s="18" t="s">
        <v>682</v>
      </c>
      <c r="F21" s="18" t="s">
        <v>682</v>
      </c>
      <c r="G21" s="18" t="s">
        <v>682</v>
      </c>
      <c r="H21" s="18" t="s">
        <v>682</v>
      </c>
      <c r="I21" s="18" t="s">
        <v>682</v>
      </c>
      <c r="J21" s="18" t="s">
        <v>682</v>
      </c>
      <c r="K21" s="46"/>
      <c r="L21" s="47"/>
    </row>
    <row r="22" s="2" customFormat="1" ht="47" customHeight="1" spans="1:12">
      <c r="A22" s="25"/>
      <c r="B22" s="26"/>
      <c r="C22" s="11" t="s">
        <v>685</v>
      </c>
      <c r="D22" s="19" t="s">
        <v>891</v>
      </c>
      <c r="E22" s="18" t="s">
        <v>611</v>
      </c>
      <c r="F22" s="29">
        <v>80</v>
      </c>
      <c r="G22" s="18" t="s">
        <v>599</v>
      </c>
      <c r="H22" s="31">
        <v>0.8</v>
      </c>
      <c r="I22" s="29">
        <v>15</v>
      </c>
      <c r="J22" s="29">
        <v>15</v>
      </c>
      <c r="K22" s="46"/>
      <c r="L22" s="47"/>
    </row>
    <row r="23" s="2" customFormat="1" ht="50" customHeight="1" spans="1:12">
      <c r="A23" s="25"/>
      <c r="B23" s="26"/>
      <c r="C23" s="11" t="s">
        <v>686</v>
      </c>
      <c r="D23" s="19" t="s">
        <v>892</v>
      </c>
      <c r="E23" s="18" t="s">
        <v>611</v>
      </c>
      <c r="F23" s="29">
        <v>80</v>
      </c>
      <c r="G23" s="18" t="s">
        <v>599</v>
      </c>
      <c r="H23" s="31">
        <v>0.8</v>
      </c>
      <c r="I23" s="29">
        <v>15</v>
      </c>
      <c r="J23" s="29">
        <v>15</v>
      </c>
      <c r="K23" s="46"/>
      <c r="L23" s="47"/>
    </row>
    <row r="24" s="2" customFormat="1" ht="45" customHeight="1" spans="1:12">
      <c r="A24" s="25" t="s">
        <v>654</v>
      </c>
      <c r="B24" s="26"/>
      <c r="C24" s="11" t="s">
        <v>688</v>
      </c>
      <c r="D24" s="11" t="s">
        <v>803</v>
      </c>
      <c r="E24" s="18" t="s">
        <v>611</v>
      </c>
      <c r="F24" s="32">
        <v>85</v>
      </c>
      <c r="G24" s="11" t="s">
        <v>599</v>
      </c>
      <c r="H24" s="31">
        <v>0.85</v>
      </c>
      <c r="I24" s="11">
        <v>10</v>
      </c>
      <c r="J24" s="32">
        <v>10</v>
      </c>
      <c r="K24" s="46"/>
      <c r="L24" s="47"/>
    </row>
    <row r="25" s="3" customFormat="1" ht="57" customHeight="1" spans="1:12">
      <c r="A25" s="11" t="s">
        <v>689</v>
      </c>
      <c r="B25" s="11"/>
      <c r="C25" s="11"/>
      <c r="D25" s="27" t="s">
        <v>563</v>
      </c>
      <c r="E25" s="27"/>
      <c r="F25" s="27"/>
      <c r="G25" s="27"/>
      <c r="H25" s="27"/>
      <c r="I25" s="27"/>
      <c r="J25" s="27"/>
      <c r="K25" s="27"/>
      <c r="L25" s="27"/>
    </row>
    <row r="26" s="3" customFormat="1" ht="30" customHeight="1" spans="1:12">
      <c r="A26" s="6" t="s">
        <v>690</v>
      </c>
      <c r="B26" s="6"/>
      <c r="C26" s="6"/>
      <c r="D26" s="6"/>
      <c r="E26" s="6"/>
      <c r="F26" s="6"/>
      <c r="G26" s="6"/>
      <c r="H26" s="6"/>
      <c r="I26" s="11" t="s">
        <v>691</v>
      </c>
      <c r="J26" s="11" t="s">
        <v>692</v>
      </c>
      <c r="K26" s="11" t="s">
        <v>693</v>
      </c>
      <c r="L26" s="11"/>
    </row>
    <row r="27" s="1" customFormat="1" ht="35" customHeight="1" spans="1:12">
      <c r="A27" s="6"/>
      <c r="B27" s="6"/>
      <c r="C27" s="6"/>
      <c r="D27" s="6"/>
      <c r="E27" s="6"/>
      <c r="F27" s="6"/>
      <c r="G27" s="6"/>
      <c r="H27" s="6"/>
      <c r="I27" s="11">
        <v>100</v>
      </c>
      <c r="J27" s="32">
        <v>98.82</v>
      </c>
      <c r="K27" s="11" t="s">
        <v>694</v>
      </c>
      <c r="L27"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GK13部门整体支出绩效自评情况</vt:lpstr>
      <vt:lpstr>GK14部门整体支出绩效自评表</vt:lpstr>
      <vt:lpstr>GK152025年度项目支出绩效自评表（郑和公园管理运行经费）</vt:lpstr>
      <vt:lpstr>GK152025年度项目支出绩效自评表（郑和公园基础设施维护）</vt:lpstr>
      <vt:lpstr>GK152025年度项目支出绩效自评表（旅游革命资金)</vt:lpstr>
      <vt:lpstr>GK152025年度项目支出绩效自评表（区级防火工作经费)</vt:lpstr>
      <vt:lpstr>GK152025年度项目支出绩效自评表（森林消防队经费)</vt:lpstr>
      <vt:lpstr>GK152025年度项目支出绩效自评表（驻晋森警保障)</vt:lpstr>
      <vt:lpstr>GK152025年度项目支出绩效自评表（森林火灾保险经费)</vt:lpstr>
      <vt:lpstr>GK15202年度项目支出绩效自评表（森林火灾跨区增援)</vt:lpstr>
      <vt:lpstr>GK152025年度项目支出绩效自评表（跨区增援补偿)</vt:lpstr>
      <vt:lpstr>GK152025年度项目支出绩效自评表（森林消防水车购置)</vt:lpstr>
      <vt:lpstr>GK152025年度项目支出绩效自评表（林草执法资金)</vt:lpstr>
      <vt:lpstr>GK152025年度项目支出绩效自评表（中央林业改革发展资金)</vt:lpstr>
      <vt:lpstr>GK152025年度项目支出绩效自评表（中央公益林补偿)</vt:lpstr>
      <vt:lpstr>GK152025年度项目支出绩效自评表（24年第二批省级效益)</vt:lpstr>
      <vt:lpstr>GK152025年度项目支出绩效自评表（24年第三批中央生态）</vt:lpstr>
      <vt:lpstr>GK152025年度项目支出绩效自评表（25年第二批中央生态)</vt:lpstr>
      <vt:lpstr>GK152025年度项目支出绩效自评表（24年天然林停伐补助)</vt:lpstr>
      <vt:lpstr>GK152025年度项目支出绩效自评表（社会保险补助）</vt:lpstr>
      <vt:lpstr>GK152025年度项目支出绩效自评表（区级公益林补偿)</vt:lpstr>
      <vt:lpstr>GK152025年度项目支出绩效自评表（省级公益林补偿)</vt:lpstr>
      <vt:lpstr>GK152025年度项目支出绩效自评表（25年第二批中央林改)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2026-10-18T18:11:00Z</dcterms:created>
  <dcterms:modified xsi:type="dcterms:W3CDTF">2026-10-22T09:02:50Z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2026-10-16T02:11:40.637Z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72BB50515575A70BD387D56AB629EB44_42</vt:lpwstr>
  </property>
  <property fmtid="{D5CDD505-2E9C-101B-9397-08002B2CF9AE}" pid="11" name="KSOProductBuildVer">
    <vt:lpwstr>2052-12.8.2.1119</vt:lpwstr>
  </property>
</Properties>
</file>