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545" windowHeight="9255" firstSheet="15"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<sst xmlns="http://schemas.openxmlformats.org/spreadsheetml/2006/main" count="899" uniqueCount="393">
  <si>
    <t>预算01-1表</t>
  </si>
  <si>
    <t>2026年部门财务收支预算总表</t>
  </si>
  <si>
    <t>单位名称：昆明市晋宁区城乡居民社会养老保险局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</si>
  <si>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</si>
  <si>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</si>
  <si>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</si>
  <si>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</si>
  <si>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</si>
  <si>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</si>
  <si>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</si>
  <si>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</si>
  <si>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</si>
  <si>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</si>
  <si>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</si>
  <si>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</si>
  <si>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</si>
  <si>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</si>
  <si>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</si>
  <si>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</si>
  <si>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</si>
  <si>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</si>
  <si>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</si>
  <si>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</si>
  <si>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</si>
  <si>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</si>
  <si>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</si>
  <si>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</si>
  <si>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</si>
  <si>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</si>
  <si>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</si>
  <si>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</si>
  <si>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</si>
  <si>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</si>
  <si>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</si>
  <si>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</si>
  <si>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</si>
  <si>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</si>
  <si>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</si>
  <si>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</si>
  <si>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</si>
  <si>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</si>
  <si>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</si>
  <si>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</si>
  <si>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</si>
  <si>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</si>
  <si>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</si>
  <si>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</si>
  <si>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</si>
  <si>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</si>
  <si>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</si>
  <si>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</si>
  <si>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</si>
  <si>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</si>
  <si>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</si>
  <si>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</si>
  <si>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</si>
  <si>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</si>
  <si>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</si>
  <si>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</si>
  <si>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</si>
  <si>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</si>
  <si>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</si>
  <si>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</si>
  <si>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</si>
  <si>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</si>
  <si>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</si>
  <si>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</si>
  <si>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</si>
  <si>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</si>
  <si>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</si>
  <si>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</si>
  <si>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117007</t>
  </si>
  <si>
    <t>昆明市晋宁区城乡居民社会养老保险局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</si>
  <si>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</si>
  <si>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</si>
  <si>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</si>
  <si>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</si>
  <si>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</si>
  <si>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</si>
  <si>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</si>
  <si>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</si>
  <si>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</si>
  <si>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</si>
  <si>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</si>
  <si>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</si>
  <si>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</si>
  <si>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</si>
  <si>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</si>
  <si>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</si>
  <si>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</si>
  <si>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</si>
  <si>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</si>
  <si>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</si>
  <si>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</si>
  <si>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</si>
  <si>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</si>
  <si>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</si>
  <si>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</si>
  <si>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</si>
  <si>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</si>
  <si>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</si>
  <si>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</si>
  <si>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</si>
  <si>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</si>
  <si>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2080108</t>
  </si>
  <si>
    <t>信息化建设</t>
  </si>
  <si>
    <t>2080150</t>
  </si>
  <si>
    <t>事业运行</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</si>
  <si>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</si>
  <si>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</si>
  <si>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</si>
  <si>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</si>
  <si>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</si>
  <si>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</si>
  <si>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</si>
  <si>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</si>
  <si>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</si>
  <si>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</si>
  <si>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</si>
  <si>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</si>
  <si>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</si>
  <si>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</si>
  <si>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</si>
  <si>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</si>
  <si>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</si>
  <si>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</si>
  <si>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</si>
  <si>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</si>
  <si>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</si>
  <si>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</si>
  <si>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</si>
  <si>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</si>
  <si>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</si>
  <si>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</si>
  <si>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</si>
  <si>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</si>
  <si>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</si>
  <si>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</si>
  <si>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</si>
  <si>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</si>
  <si>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</si>
  <si>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</si>
  <si>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</si>
  <si>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</si>
  <si>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</si>
  <si>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</si>
  <si>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</si>
  <si>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</si>
  <si>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</si>
  <si>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</si>
  <si>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</si>
  <si>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</si>
  <si>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</si>
  <si>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</si>
  <si>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</si>
  <si>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</si>
  <si>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</si>
  <si>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</si>
  <si>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</si>
  <si>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</si>
  <si>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</si>
  <si>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</si>
  <si>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</si>
  <si>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</si>
  <si>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</si>
  <si>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</si>
  <si>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</si>
  <si>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</si>
  <si>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</si>
  <si>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</si>
  <si>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</si>
  <si>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</si>
  <si>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</si>
  <si>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</si>
  <si>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</si>
  <si>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</si>
  <si>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</si>
  <si>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</si>
  <si>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</si>
  <si>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</si>
  <si>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</si>
  <si>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</si>
  <si>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</si>
  <si>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</si>
  <si>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</si>
  <si>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</si>
  <si>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</si>
  <si>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</si>
  <si>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</si>
  <si>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</si>
  <si>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</si>
  <si>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</si>
  <si>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</si>
  <si>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</si>
  <si>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</si>
  <si>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</si>
  <si>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</si>
  <si>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</si>
  <si>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</si>
  <si>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530122210000000003981</t>
  </si>
  <si>
    <t>事业人员支出工资</t>
  </si>
  <si>
    <t>30101</t>
  </si>
  <si>
    <t>基本工资</t>
  </si>
  <si>
    <t>30102</t>
  </si>
  <si>
    <t>津贴补贴</t>
  </si>
  <si>
    <t>30103</t>
  </si>
  <si>
    <t>奖金</t>
  </si>
  <si>
    <t>30107</t>
  </si>
  <si>
    <t>绩效工资</t>
  </si>
  <si>
    <t>530122210000000003982</t>
  </si>
  <si>
    <t>社会保障缴费</t>
  </si>
  <si>
    <t>30108</t>
  </si>
  <si>
    <t>机关事业单位基本养老保险缴费</t>
  </si>
  <si>
    <t>30110</t>
  </si>
  <si>
    <t>职工基本医疗保险缴费</t>
  </si>
  <si>
    <t>30111</t>
  </si>
  <si>
    <t>公务员医疗补助缴费</t>
  </si>
  <si>
    <t>30112</t>
  </si>
  <si>
    <t>其他社会保障缴费</t>
  </si>
  <si>
    <t>530122210000000003983</t>
  </si>
  <si>
    <t>30113</t>
  </si>
  <si>
    <t>530122210000000003985</t>
  </si>
  <si>
    <t>30217</t>
  </si>
  <si>
    <t>530122210000000003987</t>
  </si>
  <si>
    <t>工会经费</t>
  </si>
  <si>
    <t>30228</t>
  </si>
  <si>
    <t>530122210000000003988</t>
  </si>
  <si>
    <t>一般公用经费</t>
  </si>
  <si>
    <t>30201</t>
  </si>
  <si>
    <t>办公费</t>
  </si>
  <si>
    <t>30211</t>
  </si>
  <si>
    <t>差旅费</t>
  </si>
  <si>
    <t>30299</t>
  </si>
  <si>
    <t>其他商品和服务支出</t>
  </si>
  <si>
    <t>530122231100001448620</t>
  </si>
  <si>
    <t>事业人员绩效奖励</t>
  </si>
  <si>
    <t>预算05-1表</t>
  </si>
  <si>
    <t>2026年部门项目支出预算表</t>
  </si>
  <si>
    <t>项目分类</t>
  </si>
  <si>
    <t>项目单位</t>
  </si>
  <si>
    <t>本年拨款</t>
  </si>
  <si>
    <t>其中：本次下达</t>
  </si>
  <si>
    <t>专项业务类</t>
  </si>
  <si>
    <t>530122200000000000014</t>
  </si>
  <si>
    <t>网络系统维护补助资金</t>
  </si>
  <si>
    <t>30213</t>
  </si>
  <si>
    <t>维修（护）费</t>
  </si>
  <si>
    <t>530122221100000875821</t>
  </si>
  <si>
    <t>（市级）社会保险征收管理工作经费</t>
  </si>
  <si>
    <t>530122241100002268575</t>
  </si>
  <si>
    <t>利息收入资金</t>
  </si>
  <si>
    <t>530122251100004157650</t>
  </si>
  <si>
    <t>改革完善被征地人员基本养老保障档案整理及数字化服务专项工作经费</t>
  </si>
  <si>
    <t>民生类</t>
  </si>
  <si>
    <t>530122200000000000013</t>
  </si>
  <si>
    <t>建档立卡贫困人员个人缴费部分财政补助资金</t>
  </si>
  <si>
    <t>30311</t>
  </si>
  <si>
    <t>代缴社会保险费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</si>
  <si>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</si>
  <si>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</si>
  <si>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</si>
  <si>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</si>
  <si>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</si>
  <si>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</si>
  <si>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</si>
  <si>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</si>
  <si>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</si>
  <si>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</si>
  <si>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</si>
  <si>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</si>
  <si>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完成改革完善被征地人员基本养老保障档案整理及数字化加工服务工作.</t>
  </si>
  <si>
    <t>产出指标</t>
  </si>
  <si>
    <t>数量指标</t>
  </si>
  <si>
    <t>&lt;=</t>
  </si>
  <si>
    <t>50000</t>
  </si>
  <si>
    <t>元</t>
  </si>
  <si>
    <t>定量指标</t>
  </si>
  <si>
    <t>在指标值之内完成改革完善被征地人员基本养老保障档案整理及数字化加工服务工作。</t>
  </si>
  <si>
    <t>效益指标</t>
  </si>
  <si>
    <t>社会效益</t>
  </si>
  <si>
    <t>社会效益指标</t>
  </si>
  <si>
    <t>=</t>
  </si>
  <si>
    <t>档案整理及数字化加工服务</t>
  </si>
  <si>
    <t>人(户)</t>
  </si>
  <si>
    <t>完成被征地人员身份确认档案材料的归集工作。</t>
  </si>
  <si>
    <t>满意度指标</t>
  </si>
  <si>
    <t>服务对象满意度</t>
  </si>
  <si>
    <t>服务对象满意指标</t>
  </si>
  <si>
    <t>&gt;</t>
  </si>
  <si>
    <t>90%</t>
  </si>
  <si>
    <t>%</t>
  </si>
  <si>
    <t>定性指标</t>
  </si>
  <si>
    <t>达到服务对象的满意程度。</t>
  </si>
  <si>
    <t>专户利息收入</t>
  </si>
  <si>
    <t>四个季度利息</t>
  </si>
  <si>
    <t>经济效益</t>
  </si>
  <si>
    <t>收入利息</t>
  </si>
  <si>
    <t>预计支付网络维护费30000元</t>
  </si>
  <si>
    <t>&gt;=</t>
  </si>
  <si>
    <t>30000</t>
  </si>
  <si>
    <t>按照计算机台数维护</t>
  </si>
  <si>
    <t>网络系统正常运行才能为参保人服务</t>
  </si>
  <si>
    <t>个</t>
  </si>
  <si>
    <t>服务对象满意度指标</t>
  </si>
  <si>
    <t>98%</t>
  </si>
  <si>
    <t>参保人较为满意</t>
  </si>
  <si>
    <t>预计支付补助金100000元</t>
  </si>
  <si>
    <t>100000元</t>
  </si>
  <si>
    <t>根据参保的贫困人员数进行补助</t>
  </si>
  <si>
    <t>对贫困人员进行补助</t>
  </si>
  <si>
    <t>人</t>
  </si>
  <si>
    <t>100%</t>
  </si>
  <si>
    <t>贫困参保人员较为满意</t>
  </si>
  <si>
    <t>27804.93</t>
  </si>
  <si>
    <t>（市级）社会保险征收管理工作经费空</t>
  </si>
  <si>
    <t>预算06表</t>
  </si>
  <si>
    <t>2026年部门政府性基金预算支出预算表</t>
  </si>
  <si>
    <t>政府性基金预算支出预算表</t>
  </si>
  <si>
    <t>政府性基金预算支出</t>
  </si>
  <si>
    <t>备注：我单位无政府性基金预算支出预算相关内容，该表以空表进行公开。</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</si>
  <si>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</si>
  <si>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</si>
  <si>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</si>
  <si>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</si>
  <si>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</si>
  <si>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</si>
  <si>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</si>
  <si>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</si>
  <si>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</si>
  <si>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</si>
  <si>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</si>
  <si>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</si>
  <si>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备注：因没有符合政府集中采购目录和限额标准范围内的支出项目，我单位无部门政府采购预算相关内容，该表以空表进行公开。</t>
  </si>
  <si>
    <t>预算08表</t>
  </si>
  <si>
    <t>2026年部门政府购买服务预算表</t>
  </si>
  <si>
    <t>政府购买服务项目</t>
  </si>
  <si>
    <t>政府购买服务目录</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</si>
  <si>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</si>
  <si>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</si>
  <si>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</si>
  <si>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</si>
  <si>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</si>
  <si>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</si>
  <si>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2026年对下转移支付绩效目标表</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</si>
  <si>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</si>
  <si>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</si>
  <si>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</si>
  <si>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</si>
  <si>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</si>
  <si>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</si>
  <si>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</si>
  <si>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</si>
  <si>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</si>
  <si>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</si>
  <si>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</si>
  <si>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备注：因我单位无新增资产预算配置，该表以空表进行公开。</t>
  </si>
  <si>
    <t>预算11表</t>
  </si>
  <si>
    <t>2026年上级转移支付补助项目支出预算表</t>
  </si>
  <si>
    <t>上级补助</t>
  </si>
  <si>
    <t>备注：因我单位无提前下达的上级转移支付补助项目支出预算，该表以空表进行公开。</t>
  </si>
  <si>
    <t>预算12表</t>
  </si>
  <si>
    <t>2026年部门项目中期规划预算表</t>
  </si>
  <si>
    <t>项目级次</t>
  </si>
  <si>
    <t>2026年</t>
  </si>
  <si>
    <t>2027年</t>
  </si>
  <si>
    <t>2028年</t>
  </si>
  <si>
    <t>311 专项业务类</t>
  </si>
  <si>
    <t>本级</t>
  </si>
  <si>
    <t>312 民生类</t>
  </si>
  <si>
    <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</si>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</sst>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6">
    <font>
      <sz val="11"/>
      <color theme="1"/>
      <name val="宋体"/>
      <charset val="134"/>
      <scheme val="minor"/>
    </font>
    <font>
      <sz val="10"/>
      <color indexed="8"/>
      <name val="Arial"/>
      <charset val="0"/>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12"/>
      <color theme="1"/>
      <name val="宋体"/>
      <charset val="134"/>
    </font>
    <font>
      <sz val="9"/>
      <color theme="1"/>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14"/>
      <color rgb="FF000000"/>
      <name val="宋体"/>
      <charset val="134"/>
    </font>
    <font>
      <sz val="9.75"/>
      <color rgb="FF000000"/>
      <name val="SimSun"/>
      <charset val="134"/>
    </font>
    <font>
      <b/>
      <sz val="9"/>
      <color rgb="FF000000"/>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5" borderId="20" applyNumberFormat="0" applyAlignment="0" applyProtection="0">
      <alignment vertical="center"/>
    </xf>
    <xf numFmtId="0" fontId="33" fillId="6" borderId="21" applyNumberFormat="0" applyAlignment="0" applyProtection="0">
      <alignment vertical="center"/>
    </xf>
    <xf numFmtId="0" fontId="34" fillId="6" borderId="20" applyNumberFormat="0" applyAlignment="0" applyProtection="0">
      <alignment vertical="center"/>
    </xf>
    <xf numFmtId="0" fontId="35" fillId="7"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43" fillId="0" borderId="1">
      <alignment horizontal="right" vertical="center"/>
    </xf>
    <xf numFmtId="177" fontId="43" fillId="0" borderId="1">
      <alignment horizontal="right" vertical="center"/>
    </xf>
    <xf numFmtId="10" fontId="43" fillId="0" borderId="1">
      <alignment horizontal="right" vertical="center"/>
    </xf>
    <xf numFmtId="178" fontId="43" fillId="0" borderId="1">
      <alignment horizontal="right" vertical="center"/>
    </xf>
    <xf numFmtId="49" fontId="43" fillId="0" borderId="1">
      <alignment horizontal="left" vertical="center" wrapText="1"/>
    </xf>
    <xf numFmtId="178" fontId="43" fillId="0" borderId="1">
      <alignment horizontal="right" vertical="center"/>
    </xf>
    <xf numFmtId="179" fontId="43" fillId="0" borderId="1">
      <alignment horizontal="right" vertical="center"/>
    </xf>
    <xf numFmtId="180" fontId="43" fillId="0" borderId="1">
      <alignment horizontal="right" vertical="center"/>
    </xf>
    <xf numFmtId="0" fontId="44" fillId="0" borderId="0"/>
    <xf numFmtId="0" fontId="45" fillId="0" borderId="0">
      <alignment vertical="center"/>
    </xf>
  </cellStyleXfs>
  <cellXfs count="300">
    <xf numFmtId="0" fontId="0" fillId="0" borderId="0" xfId="0" applyFont="1" applyBorder="1"/>
    <xf numFmtId="0" fontId="0" fillId="0" borderId="0" xfId="0" applyFill="1" applyBorder="1" applyAlignment="1"/>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right" vertical="center" wrapText="1"/>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2" borderId="1"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lignment horizontal="right" vertical="center"/>
    </xf>
    <xf numFmtId="0" fontId="7" fillId="0" borderId="1" xfId="0" applyFont="1" applyFill="1" applyBorder="1" applyAlignment="1"/>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0" fillId="0" borderId="0" xfId="0" applyFont="1" applyFill="1" applyBorder="1"/>
    <xf numFmtId="49" fontId="4" fillId="0" borderId="0" xfId="0" applyNumberFormat="1" applyFont="1" applyFill="1" applyBorder="1"/>
    <xf numFmtId="0" fontId="3"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7" fillId="0" borderId="0" xfId="0" applyFont="1" applyFill="1" applyBorder="1"/>
    <xf numFmtId="0" fontId="3" fillId="0" borderId="0" xfId="0" applyFont="1" applyFill="1" applyBorder="1" applyAlignment="1" applyProtection="1">
      <alignment horizontal="right"/>
      <protection locked="0"/>
    </xf>
    <xf numFmtId="0" fontId="7" fillId="0" borderId="5"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1" xfId="0" applyFont="1" applyFill="1" applyBorder="1" applyAlignment="1">
      <alignment horizontal="center" vertical="center"/>
    </xf>
    <xf numFmtId="178" fontId="10" fillId="0" borderId="1" xfId="54" applyFont="1" applyAlignment="1">
      <alignment horizontal="left" vertical="center"/>
    </xf>
    <xf numFmtId="178" fontId="10" fillId="0" borderId="1" xfId="54" applyFont="1">
      <alignment horizontal="right" vertical="center"/>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protection locked="0"/>
    </xf>
    <xf numFmtId="178" fontId="10" fillId="0" borderId="1" xfId="0" applyNumberFormat="1" applyFont="1" applyBorder="1" applyAlignment="1">
      <alignment horizontal="right" vertical="center"/>
    </xf>
    <xf numFmtId="49" fontId="10" fillId="0" borderId="1"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4" fontId="3" fillId="0" borderId="1" xfId="0" applyNumberFormat="1" applyFont="1" applyFill="1" applyBorder="1" applyAlignment="1" applyProtection="1">
      <alignment horizontal="right" vertical="center" wrapText="1"/>
      <protection locked="0"/>
    </xf>
    <xf numFmtId="0" fontId="7" fillId="0" borderId="6"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4" fontId="3" fillId="0" borderId="1" xfId="0" applyNumberFormat="1" applyFont="1" applyFill="1" applyBorder="1" applyAlignment="1">
      <alignment horizontal="right" vertical="center" wrapText="1"/>
    </xf>
    <xf numFmtId="4" fontId="11" fillId="0" borderId="1" xfId="54" applyNumberFormat="1" applyFont="1" applyFill="1" applyBorder="1">
      <alignment horizontal="right" vertical="center"/>
    </xf>
    <xf numFmtId="0" fontId="4"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2" fillId="0" borderId="0" xfId="0" applyFont="1" applyFill="1" applyBorder="1"/>
    <xf numFmtId="0" fontId="3"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vertical="top"/>
      <protection locked="0"/>
    </xf>
    <xf numFmtId="0" fontId="13" fillId="0" borderId="0" xfId="0" applyFont="1" applyFill="1" applyBorder="1" applyAlignment="1">
      <alignment vertical="top"/>
    </xf>
    <xf numFmtId="0" fontId="14" fillId="0" borderId="0" xfId="0" applyFont="1" applyFill="1" applyBorder="1" applyAlignment="1" applyProtection="1">
      <alignment horizontal="center" vertical="center" wrapText="1"/>
      <protection locked="0"/>
    </xf>
    <xf numFmtId="0" fontId="13" fillId="0" borderId="0" xfId="0" applyFont="1" applyFill="1" applyBorder="1" applyProtection="1">
      <protection locked="0"/>
    </xf>
    <xf numFmtId="0" fontId="13" fillId="0" borderId="0" xfId="0" applyFont="1" applyFill="1" applyBorder="1"/>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right" vertical="center" wrapText="1"/>
      <protection locked="0"/>
    </xf>
    <xf numFmtId="0" fontId="3" fillId="0" borderId="0"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wrapText="1"/>
      <protection locked="0"/>
    </xf>
    <xf numFmtId="3" fontId="3" fillId="0"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protection locked="0"/>
    </xf>
    <xf numFmtId="0" fontId="3" fillId="0" borderId="5" xfId="0" applyFont="1" applyFill="1" applyBorder="1" applyAlignment="1">
      <alignment horizontal="left"/>
    </xf>
    <xf numFmtId="3" fontId="3" fillId="0" borderId="5" xfId="0" applyNumberFormat="1" applyFont="1" applyFill="1" applyBorder="1" applyAlignment="1" applyProtection="1">
      <alignment horizontal="left" vertical="center"/>
      <protection locked="0"/>
    </xf>
    <xf numFmtId="4" fontId="3" fillId="0" borderId="5" xfId="0" applyNumberFormat="1" applyFont="1" applyFill="1" applyBorder="1" applyAlignment="1" applyProtection="1">
      <alignment horizontal="left" vertical="center"/>
      <protection locked="0"/>
    </xf>
    <xf numFmtId="0" fontId="12" fillId="0" borderId="0" xfId="0" applyFont="1" applyFill="1" applyAlignment="1">
      <alignment horizontal="left" vertical="center"/>
    </xf>
    <xf numFmtId="0" fontId="15"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protection locked="0"/>
    </xf>
    <xf numFmtId="0" fontId="16"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5"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wrapText="1"/>
    </xf>
    <xf numFmtId="0" fontId="4" fillId="0" borderId="0" xfId="0" applyFont="1" applyFill="1" applyBorder="1" applyAlignment="1">
      <alignment horizontal="right"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178" fontId="11" fillId="0" borderId="1" xfId="0" applyNumberFormat="1" applyFont="1" applyFill="1" applyBorder="1" applyAlignment="1">
      <alignment horizontal="right" vertical="center"/>
    </xf>
    <xf numFmtId="0" fontId="3" fillId="0" borderId="5" xfId="0" applyFont="1" applyFill="1" applyBorder="1" applyAlignment="1">
      <alignment vertical="center" wrapText="1"/>
    </xf>
    <xf numFmtId="178" fontId="11" fillId="0" borderId="5" xfId="0" applyNumberFormat="1" applyFont="1" applyFill="1" applyBorder="1" applyAlignment="1">
      <alignment horizontal="right" vertical="center"/>
    </xf>
    <xf numFmtId="0" fontId="16" fillId="0" borderId="0" xfId="0" applyFont="1" applyAlignment="1">
      <alignment horizontal="left" vertical="center"/>
    </xf>
    <xf numFmtId="0" fontId="16" fillId="0" borderId="0" xfId="0" applyFont="1" applyFill="1" applyAlignment="1">
      <alignment horizontal="left" vertical="center"/>
    </xf>
    <xf numFmtId="0" fontId="4" fillId="0" borderId="0" xfId="0" applyFont="1" applyBorder="1" applyAlignment="1">
      <alignment wrapText="1"/>
    </xf>
    <xf numFmtId="0" fontId="4"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15"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7" fillId="0" borderId="0" xfId="0" applyFont="1" applyBorder="1" applyProtection="1">
      <protection locked="0"/>
    </xf>
    <xf numFmtId="0" fontId="7" fillId="0" borderId="0" xfId="0" applyFont="1" applyBorder="1" applyAlignment="1">
      <alignment wrapText="1"/>
    </xf>
    <xf numFmtId="0" fontId="3" fillId="0" borderId="0" xfId="0" applyFont="1" applyBorder="1" applyAlignment="1" applyProtection="1">
      <alignment horizontal="right" wrapText="1"/>
      <protection locked="0"/>
    </xf>
    <xf numFmtId="0" fontId="7" fillId="0" borderId="5" xfId="0" applyFont="1" applyBorder="1" applyAlignment="1">
      <alignment horizontal="center" vertical="center" wrapText="1"/>
    </xf>
    <xf numFmtId="0" fontId="7" fillId="0" borderId="10"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13" xfId="0" applyFont="1" applyBorder="1" applyAlignment="1" applyProtection="1">
      <alignment horizontal="left" vertical="center"/>
      <protection locked="0"/>
    </xf>
    <xf numFmtId="178" fontId="11" fillId="0" borderId="1" xfId="0" applyNumberFormat="1" applyFont="1" applyBorder="1" applyAlignment="1">
      <alignment horizontal="right" vertical="center"/>
    </xf>
    <xf numFmtId="0" fontId="3" fillId="0" borderId="14"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xf numFmtId="0" fontId="3" fillId="0" borderId="0" xfId="0" applyFont="1" applyBorder="1" applyAlignment="1" applyProtection="1">
      <alignment horizontal="right"/>
      <protection locked="0"/>
    </xf>
    <xf numFmtId="0" fontId="3" fillId="0" borderId="0" xfId="0" applyFont="1" applyBorder="1" applyAlignment="1">
      <alignment horizontal="right"/>
    </xf>
    <xf numFmtId="0" fontId="7" fillId="0" borderId="10" xfId="0" applyFont="1" applyBorder="1" applyAlignment="1">
      <alignment horizontal="center" vertical="center" wrapText="1"/>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0" fontId="3" fillId="0" borderId="13" xfId="0" applyFont="1" applyBorder="1" applyAlignment="1">
      <alignment horizontal="left" vertical="center" wrapText="1"/>
    </xf>
    <xf numFmtId="3" fontId="3" fillId="0" borderId="13" xfId="0" applyNumberFormat="1" applyFont="1" applyBorder="1" applyAlignment="1">
      <alignment horizontal="right" vertical="center"/>
    </xf>
    <xf numFmtId="0" fontId="3" fillId="0" borderId="11" xfId="0" applyFont="1" applyBorder="1" applyAlignment="1" applyProtection="1">
      <alignment horizontal="left" vertical="center"/>
      <protection locked="0"/>
    </xf>
    <xf numFmtId="0" fontId="3" fillId="0" borderId="11" xfId="0" applyFont="1" applyBorder="1" applyAlignment="1">
      <alignment horizontal="left" vertical="center" wrapText="1"/>
    </xf>
    <xf numFmtId="3" fontId="3" fillId="0" borderId="11" xfId="0" applyNumberFormat="1" applyFont="1" applyBorder="1" applyAlignment="1">
      <alignment horizontal="right" vertical="center"/>
    </xf>
    <xf numFmtId="178" fontId="11" fillId="0" borderId="5" xfId="0" applyNumberFormat="1" applyFont="1" applyBorder="1" applyAlignment="1">
      <alignment horizontal="right" vertical="center"/>
    </xf>
    <xf numFmtId="0" fontId="3" fillId="0" borderId="8" xfId="0" applyFont="1" applyBorder="1" applyAlignment="1" applyProtection="1">
      <alignment horizontal="left" vertical="center"/>
      <protection locked="0"/>
    </xf>
    <xf numFmtId="0" fontId="3" fillId="0" borderId="8" xfId="0" applyFont="1" applyBorder="1" applyAlignment="1">
      <alignment horizontal="left" vertical="center" wrapText="1"/>
    </xf>
    <xf numFmtId="3" fontId="3" fillId="0" borderId="8" xfId="0" applyNumberFormat="1" applyFont="1" applyBorder="1" applyAlignment="1">
      <alignment horizontal="right" vertical="center"/>
    </xf>
    <xf numFmtId="178" fontId="11" fillId="0" borderId="8" xfId="0" applyNumberFormat="1" applyFont="1" applyBorder="1" applyAlignment="1">
      <alignment horizontal="righ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2" borderId="8" xfId="0" applyFont="1" applyFill="1" applyBorder="1" applyAlignment="1">
      <alignment horizontal="right" vertical="center"/>
    </xf>
    <xf numFmtId="181" fontId="12" fillId="0" borderId="0" xfId="0" applyNumberFormat="1" applyFont="1" applyBorder="1" applyAlignment="1">
      <alignment horizontal="left" vertical="center" wrapText="1"/>
    </xf>
    <xf numFmtId="0" fontId="17" fillId="0" borderId="0" xfId="0" applyFont="1" applyFill="1" applyBorder="1" applyAlignment="1" applyProtection="1">
      <alignment horizontal="right"/>
      <protection locked="0"/>
    </xf>
    <xf numFmtId="49" fontId="17" fillId="0" borderId="0" xfId="0" applyNumberFormat="1" applyFont="1" applyFill="1" applyBorder="1" applyProtection="1">
      <protection locked="0"/>
    </xf>
    <xf numFmtId="0" fontId="4" fillId="0" borderId="0" xfId="0" applyFont="1" applyFill="1" applyBorder="1" applyAlignment="1">
      <alignment horizontal="right"/>
    </xf>
    <xf numFmtId="0" fontId="3" fillId="0" borderId="0" xfId="0" applyFont="1" applyFill="1" applyBorder="1" applyAlignment="1">
      <alignment horizontal="right"/>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7" fillId="0" borderId="5" xfId="0"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12"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49" fontId="11" fillId="0" borderId="1" xfId="53" applyFont="1" applyAlignment="1">
      <alignment horizontal="left" vertical="center" wrapText="1" indent="1"/>
    </xf>
    <xf numFmtId="49" fontId="11" fillId="0" borderId="1" xfId="53" applyFont="1">
      <alignment horizontal="left" vertical="center" wrapText="1"/>
    </xf>
    <xf numFmtId="0" fontId="4" fillId="0" borderId="0" xfId="0" applyFont="1" applyFill="1" applyBorder="1" applyAlignment="1">
      <alignment vertical="top"/>
    </xf>
    <xf numFmtId="0" fontId="3" fillId="0" borderId="0" xfId="0" applyFont="1" applyFill="1" applyBorder="1" applyAlignment="1">
      <alignment horizontal="righ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pplyProtection="1">
      <alignment horizontal="center" vertical="center" wrapText="1"/>
      <protection locked="0"/>
    </xf>
    <xf numFmtId="0" fontId="7" fillId="0" borderId="13" xfId="0" applyFont="1" applyFill="1" applyBorder="1" applyAlignment="1">
      <alignment horizontal="center" vertical="center"/>
    </xf>
    <xf numFmtId="0" fontId="8" fillId="0" borderId="1" xfId="0" applyFont="1" applyBorder="1" applyAlignment="1">
      <alignment vertical="center" wrapText="1"/>
    </xf>
    <xf numFmtId="178" fontId="10" fillId="0" borderId="1" xfId="54" applyFont="1" applyAlignment="1">
      <alignment horizontal="right" vertical="center" wrapText="1"/>
    </xf>
    <xf numFmtId="178" fontId="10" fillId="0" borderId="1" xfId="0" applyNumberFormat="1" applyFont="1" applyBorder="1" applyAlignment="1">
      <alignment horizontal="right" vertical="center" wrapText="1"/>
    </xf>
    <xf numFmtId="0" fontId="0" fillId="0" borderId="16" xfId="0" applyFont="1" applyFill="1" applyBorder="1"/>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3"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6"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178" fontId="11" fillId="0" borderId="1" xfId="54" applyFont="1" applyAlignment="1">
      <alignment horizontal="right" vertical="center" wrapText="1"/>
    </xf>
    <xf numFmtId="178" fontId="11" fillId="0" borderId="1" xfId="0" applyNumberFormat="1" applyFont="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Fill="1" applyBorder="1" applyAlignment="1">
      <alignment horizontal="right" vertical="center" wrapText="1"/>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pplyProtection="1">
      <alignment horizontal="left" vertical="center" wrapText="1"/>
      <protection locked="0"/>
    </xf>
    <xf numFmtId="0" fontId="13" fillId="0" borderId="1" xfId="0" applyFont="1" applyFill="1" applyBorder="1" applyAlignment="1" applyProtection="1">
      <alignment vertical="top" wrapText="1"/>
      <protection locked="0"/>
    </xf>
    <xf numFmtId="4" fontId="20" fillId="2" borderId="1" xfId="0" applyNumberFormat="1" applyFont="1" applyFill="1" applyBorder="1" applyAlignment="1">
      <alignment horizontal="right" vertical="top"/>
    </xf>
    <xf numFmtId="4" fontId="20" fillId="0" borderId="1" xfId="0" applyNumberFormat="1" applyFont="1" applyBorder="1" applyAlignment="1">
      <alignment horizontal="right" vertical="center"/>
    </xf>
    <xf numFmtId="4" fontId="20" fillId="2" borderId="1" xfId="0" applyNumberFormat="1" applyFont="1" applyFill="1" applyBorder="1" applyAlignment="1" applyProtection="1">
      <alignment horizontal="right" vertical="center"/>
      <protection locked="0"/>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4" fontId="3" fillId="0" borderId="1" xfId="0" applyNumberFormat="1" applyFont="1" applyBorder="1" applyAlignment="1" applyProtection="1">
      <alignment horizontal="right" vertical="center" wrapText="1"/>
      <protection locked="0"/>
    </xf>
    <xf numFmtId="4"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4" fillId="0" borderId="1" xfId="0" applyFont="1" applyBorder="1" applyAlignment="1">
      <alignment horizontal="center" vertical="center"/>
    </xf>
    <xf numFmtId="0" fontId="21"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vertical="top" wrapText="1"/>
      <protection locked="0"/>
    </xf>
    <xf numFmtId="0" fontId="3" fillId="0" borderId="1" xfId="0" applyFont="1" applyFill="1" applyBorder="1" applyAlignment="1" applyProtection="1">
      <alignment vertical="center" wrapText="1"/>
      <protection locked="0"/>
    </xf>
    <xf numFmtId="4" fontId="3" fillId="0" borderId="1" xfId="0" applyNumberFormat="1" applyFont="1" applyBorder="1" applyAlignment="1" applyProtection="1">
      <alignment horizontal="right" vertical="center"/>
      <protection locked="0"/>
    </xf>
    <xf numFmtId="4" fontId="3" fillId="0" borderId="1" xfId="0" applyNumberFormat="1" applyFont="1" applyBorder="1" applyAlignment="1">
      <alignment horizontal="right" vertical="center"/>
    </xf>
    <xf numFmtId="0" fontId="22" fillId="0" borderId="1" xfId="0" applyFont="1" applyFill="1" applyBorder="1" applyAlignment="1">
      <alignment horizontal="center" vertical="center"/>
    </xf>
    <xf numFmtId="0" fontId="22" fillId="0" borderId="1" xfId="0" applyFont="1" applyBorder="1" applyAlignment="1">
      <alignment horizontal="right" vertical="center"/>
    </xf>
    <xf numFmtId="0" fontId="3" fillId="0" borderId="1" xfId="0" applyFont="1" applyBorder="1" applyAlignment="1">
      <alignment horizontal="right" vertical="center"/>
    </xf>
    <xf numFmtId="0" fontId="22" fillId="0" borderId="1" xfId="0" applyFont="1" applyFill="1" applyBorder="1" applyAlignment="1" applyProtection="1">
      <alignment horizontal="center" vertical="center" wrapText="1"/>
      <protection locked="0"/>
    </xf>
    <xf numFmtId="4" fontId="22" fillId="0" borderId="1" xfId="0" applyNumberFormat="1" applyFont="1" applyBorder="1" applyAlignment="1" applyProtection="1">
      <alignment horizontal="right" vertical="center"/>
      <protection locked="0"/>
    </xf>
    <xf numFmtId="0" fontId="21" fillId="0" borderId="5" xfId="0" applyFont="1" applyFill="1" applyBorder="1" applyAlignment="1">
      <alignment horizontal="center" vertical="center"/>
    </xf>
    <xf numFmtId="0" fontId="21" fillId="0" borderId="2"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7"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4" fillId="0" borderId="5"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13" xfId="0" applyFont="1" applyFill="1" applyBorder="1" applyAlignment="1">
      <alignment horizontal="right" vertical="center"/>
    </xf>
    <xf numFmtId="0" fontId="3" fillId="0" borderId="13" xfId="0" applyFont="1" applyFill="1" applyBorder="1" applyAlignment="1" applyProtection="1">
      <alignment horizontal="right" vertical="center"/>
      <protection locked="0"/>
    </xf>
    <xf numFmtId="0" fontId="20" fillId="2" borderId="1" xfId="0" applyFont="1" applyFill="1" applyBorder="1" applyAlignment="1" applyProtection="1">
      <alignment horizontal="left" vertical="center" wrapText="1"/>
      <protection locked="0"/>
    </xf>
    <xf numFmtId="49" fontId="23" fillId="0" borderId="1" xfId="53" applyFont="1" applyAlignment="1">
      <alignment horizontal="center" vertical="center" wrapText="1"/>
    </xf>
    <xf numFmtId="0" fontId="13" fillId="0" borderId="0" xfId="0" applyFont="1" applyFill="1" applyBorder="1" applyAlignment="1">
      <alignment horizontal="left" vertical="center"/>
    </xf>
    <xf numFmtId="178" fontId="11" fillId="0" borderId="1" xfId="54" applyFont="1">
      <alignment horizontal="right" vertical="center"/>
    </xf>
    <xf numFmtId="0" fontId="3" fillId="0" borderId="1" xfId="0" applyFont="1" applyFill="1" applyBorder="1" applyAlignment="1" applyProtection="1">
      <alignment vertical="center"/>
      <protection locked="0"/>
    </xf>
    <xf numFmtId="0" fontId="14" fillId="0" borderId="0" xfId="0" applyFont="1" applyFill="1" applyBorder="1" applyAlignment="1" applyProtection="1" quotePrefix="1">
      <alignment horizontal="center" vertical="center" wrapText="1"/>
      <protection locked="0"/>
    </xf>
    <xf numFmtId="0" fontId="15" fillId="0" borderId="0" xfId="0" applyFont="1" applyFill="1" applyBorder="1" applyAlignment="1" quotePrefix="1">
      <alignment horizontal="center" vertical="center"/>
    </xf>
    <xf numFmtId="0" fontId="18" fillId="0" borderId="0" xfId="0" applyFont="1" applyFill="1" applyBorder="1" applyAlignment="1" applyProtection="1" quotePrefix="1">
      <alignment horizontal="center" vertical="center" wrapText="1"/>
      <protection locked="0"/>
    </xf>
    <xf numFmtId="0" fontId="15" fillId="0" borderId="0" xfId="0" applyFont="1" applyBorder="1" applyAlignment="1" quotePrefix="1">
      <alignment horizontal="center" vertical="center" wrapText="1"/>
    </xf>
    <xf numFmtId="0" fontId="9" fillId="0" borderId="0" xfId="0" applyFont="1" applyFill="1" applyBorder="1" applyAlignment="1" quotePrefix="1">
      <alignment horizontal="center" vertical="center"/>
    </xf>
    <xf numFmtId="0" fontId="3"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522123893805" defaultRowHeight="12.75" customHeight="1" outlineLevelCol="3"/>
  <cols>
    <col min="1" max="4" width="41" style="45" customWidth="1"/>
    <col min="5" max="16384" width="8.57522123893805" style="45"/>
  </cols>
  <sheetData>
    <row r="1" ht="15" customHeight="1" spans="1:4">
      <c r="A1" s="88"/>
      <c r="B1" s="88"/>
      <c r="C1" s="88"/>
      <c r="D1" s="89" t="s">
        <v>0</v>
      </c>
    </row>
    <row r="2" ht="41.25" customHeight="1" spans="1:4">
      <c r="A2" s="300" t="s">
        <v>1</v>
      </c>
    </row>
    <row r="3" ht="17.25" customHeight="1" spans="1:4">
      <c r="A3" s="87" t="s">
        <v>2</v>
      </c>
      <c r="B3" s="297"/>
      <c r="D3" s="206" t="s">
        <v>3</v>
      </c>
    </row>
    <row r="4" ht="23.25" customHeight="1" spans="1:4">
      <c r="A4" s="256" t="s">
        <v>4</v>
      </c>
      <c r="B4" s="257"/>
      <c r="C4" s="256" t="s">
        <v>5</v>
      </c>
      <c r="D4" s="257"/>
    </row>
    <row r="5" ht="24" customHeight="1" spans="1:4">
      <c r="A5" s="256" t="s">
        <v>6</v>
      </c>
      <c r="B5" s="256" t="s">
        <v>7</v>
      </c>
      <c r="C5" s="256" t="s">
        <v>8</v>
      </c>
      <c r="D5" s="256" t="s">
        <v>7</v>
      </c>
    </row>
    <row r="6" ht="17.25" customHeight="1" spans="1:4">
      <c r="A6" s="258" t="s">
        <v>9</v>
      </c>
      <c r="B6" s="298">
        <v>3109970.83</v>
      </c>
      <c r="C6" s="258" t="s">
        <v>10</v>
      </c>
      <c r="D6" s="298"/>
    </row>
    <row r="7" ht="17.25" customHeight="1" spans="1:4">
      <c r="A7" s="258" t="s">
        <v>11</v>
      </c>
      <c r="B7" s="298"/>
      <c r="C7" s="258" t="s">
        <v>12</v>
      </c>
      <c r="D7" s="298"/>
    </row>
    <row r="8" ht="17.25" customHeight="1" spans="1:4">
      <c r="A8" s="258" t="s">
        <v>13</v>
      </c>
      <c r="B8" s="298"/>
      <c r="C8" s="299" t="s">
        <v>14</v>
      </c>
      <c r="D8" s="298"/>
    </row>
    <row r="9" ht="17.25" customHeight="1" spans="1:4">
      <c r="A9" s="258" t="s">
        <v>15</v>
      </c>
      <c r="B9" s="298"/>
      <c r="C9" s="299" t="s">
        <v>16</v>
      </c>
      <c r="D9" s="298"/>
    </row>
    <row r="10" ht="17.25" customHeight="1" spans="1:4">
      <c r="A10" s="258" t="s">
        <v>17</v>
      </c>
      <c r="B10" s="298">
        <v>19128</v>
      </c>
      <c r="C10" s="299" t="s">
        <v>18</v>
      </c>
      <c r="D10" s="298"/>
    </row>
    <row r="11" ht="17.25" customHeight="1" spans="1:4">
      <c r="A11" s="258" t="s">
        <v>19</v>
      </c>
      <c r="B11" s="298"/>
      <c r="C11" s="299" t="s">
        <v>20</v>
      </c>
      <c r="D11" s="298"/>
    </row>
    <row r="12" ht="17.25" customHeight="1" spans="1:4">
      <c r="A12" s="258" t="s">
        <v>21</v>
      </c>
      <c r="B12" s="298"/>
      <c r="C12" s="74" t="s">
        <v>22</v>
      </c>
      <c r="D12" s="298"/>
    </row>
    <row r="13" ht="17.25" customHeight="1" spans="1:4">
      <c r="A13" s="258" t="s">
        <v>23</v>
      </c>
      <c r="B13" s="298">
        <v>18928</v>
      </c>
      <c r="C13" s="74" t="s">
        <v>24</v>
      </c>
      <c r="D13" s="298">
        <v>2637948.64</v>
      </c>
    </row>
    <row r="14" ht="17.25" customHeight="1" spans="1:4">
      <c r="A14" s="258" t="s">
        <v>25</v>
      </c>
      <c r="B14" s="298"/>
      <c r="C14" s="74" t="s">
        <v>26</v>
      </c>
      <c r="D14" s="298">
        <v>212676.75</v>
      </c>
    </row>
    <row r="15" ht="17.25" customHeight="1" spans="1:4">
      <c r="A15" s="258" t="s">
        <v>27</v>
      </c>
      <c r="B15" s="157">
        <v>200</v>
      </c>
      <c r="C15" s="74" t="s">
        <v>28</v>
      </c>
      <c r="D15" s="298"/>
    </row>
    <row r="16" ht="17.25" customHeight="1" spans="1:4">
      <c r="A16" s="32"/>
      <c r="B16" s="298"/>
      <c r="C16" s="74" t="s">
        <v>29</v>
      </c>
      <c r="D16" s="298"/>
    </row>
    <row r="17" ht="17.25" customHeight="1" spans="1:4">
      <c r="A17" s="261"/>
      <c r="B17" s="298"/>
      <c r="C17" s="74" t="s">
        <v>30</v>
      </c>
      <c r="D17" s="298"/>
    </row>
    <row r="18" ht="17.25" customHeight="1" spans="1:4">
      <c r="A18" s="261"/>
      <c r="B18" s="298"/>
      <c r="C18" s="74" t="s">
        <v>31</v>
      </c>
      <c r="D18" s="298"/>
    </row>
    <row r="19" ht="17.25" customHeight="1" spans="1:4">
      <c r="A19" s="261"/>
      <c r="B19" s="298"/>
      <c r="C19" s="74" t="s">
        <v>32</v>
      </c>
      <c r="D19" s="298"/>
    </row>
    <row r="20" ht="17.25" customHeight="1" spans="1:4">
      <c r="A20" s="261"/>
      <c r="B20" s="298"/>
      <c r="C20" s="74" t="s">
        <v>33</v>
      </c>
      <c r="D20" s="298"/>
    </row>
    <row r="21" ht="17.25" customHeight="1" spans="1:4">
      <c r="A21" s="261"/>
      <c r="B21" s="298"/>
      <c r="C21" s="74" t="s">
        <v>34</v>
      </c>
      <c r="D21" s="298"/>
    </row>
    <row r="22" ht="17.25" customHeight="1" spans="1:4">
      <c r="A22" s="261"/>
      <c r="B22" s="298"/>
      <c r="C22" s="74" t="s">
        <v>35</v>
      </c>
      <c r="D22" s="298"/>
    </row>
    <row r="23" ht="17.25" customHeight="1" spans="1:4">
      <c r="A23" s="261"/>
      <c r="B23" s="298"/>
      <c r="C23" s="74" t="s">
        <v>36</v>
      </c>
      <c r="D23" s="298"/>
    </row>
    <row r="24" ht="17.25" customHeight="1" spans="1:4">
      <c r="A24" s="261"/>
      <c r="B24" s="298"/>
      <c r="C24" s="74" t="s">
        <v>37</v>
      </c>
      <c r="D24" s="298">
        <v>278473.44</v>
      </c>
    </row>
    <row r="25" ht="17.25" customHeight="1" spans="1:4">
      <c r="A25" s="261"/>
      <c r="B25" s="298"/>
      <c r="C25" s="74" t="s">
        <v>38</v>
      </c>
      <c r="D25" s="298"/>
    </row>
    <row r="26" ht="17.25" customHeight="1" spans="1:4">
      <c r="A26" s="261"/>
      <c r="B26" s="298"/>
      <c r="C26" s="32" t="s">
        <v>39</v>
      </c>
      <c r="D26" s="298"/>
    </row>
    <row r="27" ht="17.25" customHeight="1" spans="1:4">
      <c r="A27" s="261"/>
      <c r="B27" s="298"/>
      <c r="C27" s="74" t="s">
        <v>40</v>
      </c>
      <c r="D27" s="298"/>
    </row>
    <row r="28" ht="16.5" customHeight="1" spans="1:4">
      <c r="A28" s="261"/>
      <c r="B28" s="298"/>
      <c r="C28" s="74" t="s">
        <v>41</v>
      </c>
      <c r="D28" s="298"/>
    </row>
    <row r="29" ht="16.5" customHeight="1" spans="1:4">
      <c r="A29" s="261"/>
      <c r="B29" s="298"/>
      <c r="C29" s="32" t="s">
        <v>42</v>
      </c>
      <c r="D29" s="298"/>
    </row>
    <row r="30" ht="17.25" customHeight="1" spans="1:4">
      <c r="A30" s="261"/>
      <c r="B30" s="298"/>
      <c r="C30" s="32" t="s">
        <v>43</v>
      </c>
      <c r="D30" s="298"/>
    </row>
    <row r="31" ht="17.25" customHeight="1" spans="1:4">
      <c r="A31" s="261"/>
      <c r="B31" s="298"/>
      <c r="C31" s="74" t="s">
        <v>44</v>
      </c>
      <c r="D31" s="298"/>
    </row>
    <row r="32" ht="16.5" customHeight="1" spans="1:4">
      <c r="A32" s="261" t="s">
        <v>45</v>
      </c>
      <c r="B32" s="298">
        <v>3129098.83</v>
      </c>
      <c r="C32" s="261" t="s">
        <v>46</v>
      </c>
      <c r="D32" s="298">
        <v>3129098.83</v>
      </c>
    </row>
    <row r="33" ht="16.5" customHeight="1" spans="1:4">
      <c r="A33" s="32" t="s">
        <v>47</v>
      </c>
      <c r="B33" s="298"/>
      <c r="C33" s="32" t="s">
        <v>48</v>
      </c>
      <c r="D33" s="298"/>
    </row>
    <row r="34" ht="16.5" customHeight="1" spans="1:4">
      <c r="A34" s="74" t="s">
        <v>49</v>
      </c>
      <c r="B34" s="157"/>
      <c r="C34" s="74" t="s">
        <v>49</v>
      </c>
      <c r="D34" s="157"/>
    </row>
    <row r="35" ht="16.5" customHeight="1" spans="1:4">
      <c r="A35" s="74" t="s">
        <v>50</v>
      </c>
      <c r="B35" s="157"/>
      <c r="C35" s="74" t="s">
        <v>50</v>
      </c>
      <c r="D35" s="157"/>
    </row>
    <row r="36" ht="16.5" customHeight="1" spans="1:4">
      <c r="A36" s="264" t="s">
        <v>51</v>
      </c>
      <c r="B36" s="298">
        <v>3129098.83</v>
      </c>
      <c r="C36" s="264" t="s">
        <v>52</v>
      </c>
      <c r="D36" s="298">
        <v>3129098.83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59292035398" defaultRowHeight="14.25" customHeight="1" outlineLevelCol="5"/>
  <cols>
    <col min="1" max="1" width="32.141592920354" style="45" customWidth="1"/>
    <col min="2" max="2" width="20.7079646017699" style="45" customWidth="1"/>
    <col min="3" max="3" width="32.141592920354" style="45" customWidth="1"/>
    <col min="4" max="4" width="27.7079646017699" style="45" customWidth="1"/>
    <col min="5" max="6" width="36.7079646017699" style="45" customWidth="1"/>
    <col min="7" max="16384" width="9.14159292035398" style="45"/>
  </cols>
  <sheetData>
    <row r="1" ht="12" customHeight="1" spans="1:6">
      <c r="A1" s="183">
        <v>1</v>
      </c>
      <c r="B1" s="184">
        <v>0</v>
      </c>
      <c r="C1" s="183">
        <v>1</v>
      </c>
      <c r="D1" s="185"/>
      <c r="E1" s="185"/>
      <c r="F1" s="186" t="s">
        <v>315</v>
      </c>
    </row>
    <row r="2" ht="42" customHeight="1" spans="1:6">
      <c r="A2" s="302" t="s">
        <v>316</v>
      </c>
      <c r="B2" s="187" t="s">
        <v>317</v>
      </c>
      <c r="C2" s="188"/>
      <c r="D2" s="189"/>
      <c r="E2" s="189"/>
      <c r="F2" s="189"/>
    </row>
    <row r="3" ht="13.5" customHeight="1" spans="1:6">
      <c r="A3" s="49" t="s">
        <v>2</v>
      </c>
      <c r="B3" s="49"/>
      <c r="C3" s="183"/>
      <c r="D3" s="185"/>
      <c r="E3" s="185"/>
      <c r="F3" s="186" t="s">
        <v>3</v>
      </c>
    </row>
    <row r="4" ht="19.5" customHeight="1" spans="1:6">
      <c r="A4" s="190" t="s">
        <v>182</v>
      </c>
      <c r="B4" s="191" t="s">
        <v>75</v>
      </c>
      <c r="C4" s="190" t="s">
        <v>76</v>
      </c>
      <c r="D4" s="19" t="s">
        <v>318</v>
      </c>
      <c r="E4" s="20"/>
      <c r="F4" s="21"/>
    </row>
    <row r="5" ht="18.75" customHeight="1" spans="1:6">
      <c r="A5" s="192"/>
      <c r="B5" s="193"/>
      <c r="C5" s="192"/>
      <c r="D5" s="57" t="s">
        <v>57</v>
      </c>
      <c r="E5" s="19" t="s">
        <v>78</v>
      </c>
      <c r="F5" s="57" t="s">
        <v>79</v>
      </c>
    </row>
    <row r="6" ht="18.75" customHeight="1" spans="1:6">
      <c r="A6" s="106">
        <v>1</v>
      </c>
      <c r="B6" s="194" t="s">
        <v>86</v>
      </c>
      <c r="C6" s="106">
        <v>3</v>
      </c>
      <c r="D6" s="23">
        <v>4</v>
      </c>
      <c r="E6" s="23">
        <v>5</v>
      </c>
      <c r="F6" s="23">
        <v>6</v>
      </c>
    </row>
    <row r="7" ht="21" customHeight="1" spans="1:6">
      <c r="A7" s="74"/>
      <c r="B7" s="74"/>
      <c r="C7" s="74"/>
      <c r="D7" s="120"/>
      <c r="E7" s="120"/>
      <c r="F7" s="120"/>
    </row>
    <row r="8" ht="21" customHeight="1" spans="1:6">
      <c r="A8" s="74"/>
      <c r="B8" s="74"/>
      <c r="C8" s="74"/>
      <c r="D8" s="120"/>
      <c r="E8" s="120"/>
      <c r="F8" s="120"/>
    </row>
    <row r="9" ht="18.75" customHeight="1" spans="1:6">
      <c r="A9" s="195" t="s">
        <v>171</v>
      </c>
      <c r="B9" s="195" t="s">
        <v>171</v>
      </c>
      <c r="C9" s="196" t="s">
        <v>171</v>
      </c>
      <c r="D9" s="122"/>
      <c r="E9" s="122"/>
      <c r="F9" s="122"/>
    </row>
    <row r="10" ht="32" customHeight="1" spans="1:6">
      <c r="A10" s="197" t="s">
        <v>319</v>
      </c>
      <c r="B10" s="197"/>
      <c r="C10" s="197"/>
      <c r="D10" s="197"/>
      <c r="E10" s="197"/>
      <c r="F10" s="197"/>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3" sqref="A3:F3"/>
    </sheetView>
  </sheetViews>
  <sheetFormatPr defaultColWidth="9.14159292035398" defaultRowHeight="14.25" customHeight="1"/>
  <cols>
    <col min="1" max="1" width="32.5752212389381" customWidth="1"/>
    <col min="2" max="2" width="21.7079646017699" customWidth="1"/>
    <col min="3" max="3" width="35.283185840708" customWidth="1"/>
    <col min="4" max="4" width="7.70796460176991" customWidth="1"/>
    <col min="5" max="5" width="11.141592920354" customWidth="1"/>
    <col min="6" max="6" width="13.283185840708" customWidth="1"/>
    <col min="7" max="16" width="20" customWidth="1"/>
    <col min="17" max="17" width="19.8495575221239" customWidth="1"/>
  </cols>
  <sheetData>
    <row r="1" ht="15.75" customHeight="1" spans="1:17">
      <c r="P1" s="160"/>
      <c r="Q1" s="160" t="s">
        <v>320</v>
      </c>
    </row>
    <row r="2" ht="41.25" customHeight="1" spans="1:17">
      <c r="A2" s="129" t="s">
        <v>321</v>
      </c>
      <c r="B2" s="161"/>
      <c r="C2" s="161"/>
      <c r="D2" s="161"/>
      <c r="E2" s="161"/>
      <c r="F2" s="161"/>
      <c r="G2" s="161"/>
      <c r="H2" s="161"/>
      <c r="I2" s="161"/>
      <c r="J2" s="161"/>
      <c r="K2" s="130"/>
      <c r="L2" s="161"/>
      <c r="M2" s="161"/>
      <c r="N2" s="130"/>
      <c r="O2" s="161"/>
      <c r="P2" s="130"/>
      <c r="Q2" s="130"/>
    </row>
    <row r="3" ht="18.75" customHeight="1" spans="1:17">
      <c r="A3" s="162" t="s">
        <v>2</v>
      </c>
      <c r="B3" s="163"/>
      <c r="C3" s="163"/>
      <c r="D3" s="163"/>
      <c r="E3" s="163"/>
      <c r="F3" s="163"/>
      <c r="G3" s="163"/>
      <c r="H3" s="163"/>
      <c r="I3" s="163"/>
      <c r="J3" s="163"/>
      <c r="P3" s="164"/>
      <c r="Q3" s="165" t="s">
        <v>3</v>
      </c>
    </row>
    <row r="4" ht="15.75" customHeight="1" spans="1:17">
      <c r="A4" s="137" t="s">
        <v>322</v>
      </c>
      <c r="B4" s="166" t="s">
        <v>323</v>
      </c>
      <c r="C4" s="166" t="s">
        <v>324</v>
      </c>
      <c r="D4" s="166" t="s">
        <v>325</v>
      </c>
      <c r="E4" s="166" t="s">
        <v>326</v>
      </c>
      <c r="F4" s="166" t="s">
        <v>327</v>
      </c>
      <c r="G4" s="139" t="s">
        <v>189</v>
      </c>
      <c r="H4" s="139"/>
      <c r="I4" s="139"/>
      <c r="J4" s="139"/>
      <c r="K4" s="140"/>
      <c r="L4" s="139"/>
      <c r="M4" s="139"/>
      <c r="N4" s="141"/>
      <c r="O4" s="139"/>
      <c r="P4" s="140"/>
      <c r="Q4" s="142"/>
    </row>
    <row r="5" ht="17.25" customHeight="1" spans="1:17">
      <c r="A5" s="143"/>
      <c r="B5" s="145"/>
      <c r="C5" s="145"/>
      <c r="D5" s="145"/>
      <c r="E5" s="145"/>
      <c r="F5" s="145"/>
      <c r="G5" s="145" t="s">
        <v>57</v>
      </c>
      <c r="H5" s="145" t="s">
        <v>60</v>
      </c>
      <c r="I5" s="145" t="s">
        <v>328</v>
      </c>
      <c r="J5" s="145" t="s">
        <v>329</v>
      </c>
      <c r="K5" s="146" t="s">
        <v>330</v>
      </c>
      <c r="L5" s="147" t="s">
        <v>331</v>
      </c>
      <c r="M5" s="147"/>
      <c r="N5" s="148"/>
      <c r="O5" s="147"/>
      <c r="P5" s="149"/>
      <c r="Q5" s="150"/>
    </row>
    <row r="6" ht="54" customHeight="1" spans="1:17">
      <c r="A6" s="151"/>
      <c r="B6" s="152"/>
      <c r="C6" s="152"/>
      <c r="D6" s="152"/>
      <c r="E6" s="152"/>
      <c r="F6" s="152"/>
      <c r="G6" s="152"/>
      <c r="H6" s="152" t="s">
        <v>59</v>
      </c>
      <c r="I6" s="152"/>
      <c r="J6" s="152"/>
      <c r="K6" s="153"/>
      <c r="L6" s="152" t="s">
        <v>59</v>
      </c>
      <c r="M6" s="152" t="s">
        <v>66</v>
      </c>
      <c r="N6" s="150" t="s">
        <v>67</v>
      </c>
      <c r="O6" s="152" t="s">
        <v>68</v>
      </c>
      <c r="P6" s="153" t="s">
        <v>69</v>
      </c>
      <c r="Q6" s="150" t="s">
        <v>70</v>
      </c>
    </row>
    <row r="7" ht="18" customHeight="1" spans="1:17">
      <c r="A7" s="167">
        <v>1</v>
      </c>
      <c r="B7" s="168">
        <v>2</v>
      </c>
      <c r="C7" s="167">
        <v>3</v>
      </c>
      <c r="D7" s="167">
        <v>4</v>
      </c>
      <c r="E7" s="168">
        <v>5</v>
      </c>
      <c r="F7" s="167">
        <v>6</v>
      </c>
      <c r="G7" s="167">
        <v>7</v>
      </c>
      <c r="H7" s="168">
        <v>8</v>
      </c>
      <c r="I7" s="167">
        <v>9</v>
      </c>
      <c r="J7" s="167">
        <v>10</v>
      </c>
      <c r="K7" s="168">
        <v>11</v>
      </c>
      <c r="L7" s="167">
        <v>12</v>
      </c>
      <c r="M7" s="167">
        <v>13</v>
      </c>
      <c r="N7" s="168">
        <v>14</v>
      </c>
      <c r="O7" s="167">
        <v>15</v>
      </c>
      <c r="P7" s="167">
        <v>16</v>
      </c>
      <c r="Q7" s="168">
        <v>17</v>
      </c>
    </row>
    <row r="8" ht="21" customHeight="1" spans="1:17">
      <c r="A8" s="155"/>
      <c r="B8" s="169"/>
      <c r="C8" s="169"/>
      <c r="D8" s="169"/>
      <c r="E8" s="170"/>
      <c r="F8" s="157"/>
      <c r="G8" s="157"/>
      <c r="H8" s="157"/>
      <c r="I8" s="157"/>
      <c r="J8" s="157"/>
      <c r="K8" s="157"/>
      <c r="L8" s="157"/>
      <c r="M8" s="157"/>
      <c r="N8" s="157"/>
      <c r="O8" s="157"/>
      <c r="P8" s="157"/>
      <c r="Q8" s="157"/>
    </row>
    <row r="9" ht="21" customHeight="1" spans="1:17">
      <c r="A9" s="171"/>
      <c r="B9" s="172"/>
      <c r="C9" s="172"/>
      <c r="D9" s="172"/>
      <c r="E9" s="173"/>
      <c r="F9" s="174"/>
      <c r="G9" s="174"/>
      <c r="H9" s="174"/>
      <c r="I9" s="174"/>
      <c r="J9" s="174"/>
      <c r="K9" s="174"/>
      <c r="L9" s="174"/>
      <c r="M9" s="174"/>
      <c r="N9" s="174"/>
      <c r="O9" s="174"/>
      <c r="P9" s="174"/>
      <c r="Q9" s="174"/>
    </row>
    <row r="10" ht="21" customHeight="1" spans="1:17">
      <c r="A10" s="175"/>
      <c r="B10" s="176"/>
      <c r="C10" s="176"/>
      <c r="D10" s="176"/>
      <c r="E10" s="177"/>
      <c r="F10" s="178"/>
      <c r="G10" s="178"/>
      <c r="H10" s="178"/>
      <c r="I10" s="178"/>
      <c r="J10" s="178"/>
      <c r="K10" s="178"/>
      <c r="L10" s="178"/>
      <c r="M10" s="178"/>
      <c r="N10" s="178"/>
      <c r="O10" s="178"/>
      <c r="P10" s="178"/>
      <c r="Q10" s="178"/>
    </row>
    <row r="11" ht="21" customHeight="1" spans="1:17">
      <c r="A11" s="179" t="s">
        <v>171</v>
      </c>
      <c r="B11" s="180"/>
      <c r="C11" s="180"/>
      <c r="D11" s="180"/>
      <c r="E11" s="181"/>
      <c r="F11" s="178"/>
      <c r="G11" s="178"/>
      <c r="H11" s="178"/>
      <c r="I11" s="178"/>
      <c r="J11" s="178"/>
      <c r="K11" s="178"/>
      <c r="L11" s="178"/>
      <c r="M11" s="178"/>
      <c r="N11" s="178"/>
      <c r="O11" s="178"/>
      <c r="P11" s="178"/>
      <c r="Q11" s="178"/>
    </row>
    <row r="12" ht="33" customHeight="1" spans="1:17">
      <c r="A12" s="182" t="s">
        <v>332</v>
      </c>
      <c r="B12" s="182"/>
      <c r="C12" s="182"/>
      <c r="D12" s="182"/>
      <c r="E12" s="182"/>
      <c r="F12" s="182"/>
      <c r="G12" s="182"/>
      <c r="H12" s="182"/>
      <c r="I12" s="182"/>
      <c r="J12" s="182"/>
      <c r="K12" s="182"/>
      <c r="L12" s="182"/>
    </row>
  </sheetData>
  <mergeCells count="17">
    <mergeCell ref="A2:Q2"/>
    <mergeCell ref="A3:F3"/>
    <mergeCell ref="G4:Q4"/>
    <mergeCell ref="L5:Q5"/>
    <mergeCell ref="A11:E11"/>
    <mergeCell ref="A12:L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workbookViewId="0">
      <selection activeCell="A3" sqref="A3:C3"/>
    </sheetView>
  </sheetViews>
  <sheetFormatPr defaultColWidth="9.14159292035398" defaultRowHeight="14.25" customHeight="1"/>
  <cols>
    <col min="1" max="3" width="39.141592920354" customWidth="1"/>
    <col min="4" max="12" width="20.4247787610619" customWidth="1"/>
    <col min="13" max="14" width="20.283185840708" customWidth="1"/>
  </cols>
  <sheetData>
    <row r="1" ht="16.5" customHeight="1" spans="1:14">
      <c r="A1" s="125"/>
      <c r="B1" s="126"/>
      <c r="C1" s="126"/>
      <c r="D1" s="125"/>
      <c r="E1" s="125"/>
      <c r="F1" s="125"/>
      <c r="G1" s="125"/>
      <c r="H1" s="127"/>
      <c r="I1" s="125"/>
      <c r="J1" s="125"/>
      <c r="K1" s="126"/>
      <c r="L1" s="125"/>
      <c r="M1" s="128"/>
      <c r="N1" s="128" t="s">
        <v>333</v>
      </c>
    </row>
    <row r="2" ht="41.25" customHeight="1" spans="1:14">
      <c r="A2" s="303" t="s">
        <v>334</v>
      </c>
      <c r="B2" s="130"/>
      <c r="C2" s="130"/>
      <c r="D2" s="131"/>
      <c r="E2" s="131"/>
      <c r="F2" s="131"/>
      <c r="G2" s="131"/>
      <c r="H2" s="132"/>
      <c r="I2" s="131"/>
      <c r="J2" s="131"/>
      <c r="K2" s="130"/>
      <c r="L2" s="131"/>
      <c r="M2" s="132"/>
      <c r="N2" s="130"/>
    </row>
    <row r="3" ht="22.5" customHeight="1" spans="1:14">
      <c r="A3" s="133" t="s">
        <v>2</v>
      </c>
      <c r="B3" s="134"/>
      <c r="C3" s="134"/>
      <c r="D3" s="135"/>
      <c r="E3" s="135"/>
      <c r="F3" s="135"/>
      <c r="G3" s="135"/>
      <c r="H3" s="127"/>
      <c r="I3" s="125"/>
      <c r="J3" s="125"/>
      <c r="K3" s="126"/>
      <c r="L3" s="125"/>
      <c r="M3" s="136"/>
      <c r="N3" s="128" t="s">
        <v>3</v>
      </c>
    </row>
    <row r="4" ht="24" customHeight="1" spans="1:14">
      <c r="A4" s="137" t="s">
        <v>322</v>
      </c>
      <c r="B4" s="138" t="s">
        <v>335</v>
      </c>
      <c r="C4" s="138" t="s">
        <v>336</v>
      </c>
      <c r="D4" s="139" t="s">
        <v>189</v>
      </c>
      <c r="E4" s="139"/>
      <c r="F4" s="139"/>
      <c r="G4" s="139"/>
      <c r="H4" s="140"/>
      <c r="I4" s="139"/>
      <c r="J4" s="139"/>
      <c r="K4" s="141"/>
      <c r="L4" s="139"/>
      <c r="M4" s="140"/>
      <c r="N4" s="142"/>
    </row>
    <row r="5" ht="24" customHeight="1" spans="1:14">
      <c r="A5" s="143"/>
      <c r="B5" s="144"/>
      <c r="C5" s="144"/>
      <c r="D5" s="145" t="s">
        <v>57</v>
      </c>
      <c r="E5" s="145" t="s">
        <v>60</v>
      </c>
      <c r="F5" s="145" t="s">
        <v>328</v>
      </c>
      <c r="G5" s="145" t="s">
        <v>329</v>
      </c>
      <c r="H5" s="146" t="s">
        <v>330</v>
      </c>
      <c r="I5" s="147" t="s">
        <v>331</v>
      </c>
      <c r="J5" s="147"/>
      <c r="K5" s="148"/>
      <c r="L5" s="147"/>
      <c r="M5" s="149"/>
      <c r="N5" s="150"/>
    </row>
    <row r="6" ht="54" customHeight="1" spans="1:14">
      <c r="A6" s="151"/>
      <c r="B6" s="150"/>
      <c r="C6" s="150"/>
      <c r="D6" s="152"/>
      <c r="E6" s="152" t="s">
        <v>59</v>
      </c>
      <c r="F6" s="152"/>
      <c r="G6" s="152"/>
      <c r="H6" s="153"/>
      <c r="I6" s="152" t="s">
        <v>59</v>
      </c>
      <c r="J6" s="152" t="s">
        <v>66</v>
      </c>
      <c r="K6" s="150" t="s">
        <v>67</v>
      </c>
      <c r="L6" s="152" t="s">
        <v>68</v>
      </c>
      <c r="M6" s="153" t="s">
        <v>69</v>
      </c>
      <c r="N6" s="150" t="s">
        <v>70</v>
      </c>
    </row>
    <row r="7" ht="17.25" customHeight="1" spans="1:14">
      <c r="A7" s="154">
        <v>1</v>
      </c>
      <c r="B7" s="154">
        <v>2</v>
      </c>
      <c r="C7" s="154">
        <v>3</v>
      </c>
      <c r="D7" s="154">
        <v>4</v>
      </c>
      <c r="E7" s="154">
        <v>5</v>
      </c>
      <c r="F7" s="154">
        <v>6</v>
      </c>
      <c r="G7" s="154">
        <v>7</v>
      </c>
      <c r="H7" s="154">
        <v>8</v>
      </c>
      <c r="I7" s="154">
        <v>9</v>
      </c>
      <c r="J7" s="154">
        <v>10</v>
      </c>
      <c r="K7" s="154">
        <v>11</v>
      </c>
      <c r="L7" s="154">
        <v>12</v>
      </c>
      <c r="M7" s="154">
        <v>13</v>
      </c>
      <c r="N7" s="154">
        <v>14</v>
      </c>
    </row>
    <row r="8" ht="21" customHeight="1" spans="1:14">
      <c r="A8" s="155"/>
      <c r="B8" s="156"/>
      <c r="C8" s="156"/>
      <c r="D8" s="157"/>
      <c r="E8" s="157"/>
      <c r="F8" s="157"/>
      <c r="G8" s="157"/>
      <c r="H8" s="157"/>
      <c r="I8" s="157"/>
      <c r="J8" s="157"/>
      <c r="K8" s="157"/>
      <c r="L8" s="157"/>
      <c r="M8" s="157"/>
      <c r="N8" s="157"/>
    </row>
    <row r="9" ht="21" customHeight="1" spans="1:14">
      <c r="A9" s="156"/>
      <c r="B9" s="156"/>
      <c r="C9" s="156"/>
      <c r="D9" s="157"/>
      <c r="E9" s="157"/>
      <c r="F9" s="157"/>
      <c r="G9" s="157"/>
      <c r="H9" s="157"/>
      <c r="I9" s="157"/>
      <c r="J9" s="157"/>
      <c r="K9" s="157"/>
      <c r="L9" s="157"/>
      <c r="M9" s="157"/>
      <c r="N9" s="157"/>
    </row>
    <row r="10" ht="21" customHeight="1" spans="1:14">
      <c r="A10" s="156"/>
      <c r="B10" s="156"/>
      <c r="C10" s="156"/>
      <c r="D10" s="157"/>
      <c r="E10" s="157"/>
      <c r="F10" s="157"/>
      <c r="G10" s="157"/>
      <c r="H10" s="157"/>
      <c r="I10" s="157"/>
      <c r="J10" s="157"/>
      <c r="K10" s="157"/>
      <c r="L10" s="157"/>
      <c r="M10" s="157"/>
      <c r="N10" s="157"/>
    </row>
    <row r="11" ht="21" customHeight="1" spans="1:14">
      <c r="A11" s="158" t="s">
        <v>171</v>
      </c>
      <c r="B11" s="159"/>
      <c r="C11" s="159"/>
      <c r="D11" s="157"/>
      <c r="E11" s="157"/>
      <c r="F11" s="157"/>
      <c r="G11" s="157"/>
      <c r="H11" s="157"/>
      <c r="I11" s="157"/>
      <c r="J11" s="157"/>
      <c r="K11" s="157"/>
      <c r="L11" s="157"/>
      <c r="M11" s="157"/>
      <c r="N11" s="157"/>
    </row>
    <row r="12" s="124" customFormat="1" customHeight="1" spans="1:14">
      <c r="A12" s="124" t="s">
        <v>337</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4" sqref="A4:D4"/>
    </sheetView>
  </sheetViews>
  <sheetFormatPr defaultColWidth="9.15044247787611" defaultRowHeight="14.25" customHeight="1" outlineLevelCol="4"/>
  <cols>
    <col min="1" max="1" width="44.2477876106195" style="45" customWidth="1"/>
    <col min="2" max="5" width="20" style="45" customWidth="1"/>
    <col min="6" max="16384" width="9.15044247787611" style="45"/>
  </cols>
  <sheetData>
    <row r="1" s="45" customFormat="1" customHeight="1" spans="1:5">
      <c r="A1" s="110"/>
      <c r="B1" s="110"/>
      <c r="C1" s="110"/>
      <c r="D1" s="110"/>
      <c r="E1" s="110"/>
    </row>
    <row r="2" s="45" customFormat="1" ht="17.25" customHeight="1" spans="1:5">
      <c r="D2" s="111"/>
      <c r="E2" s="47" t="s">
        <v>338</v>
      </c>
    </row>
    <row r="3" s="45" customFormat="1" ht="41.25" customHeight="1" spans="1:5">
      <c r="A3" s="112" t="str">
        <f>"2026"&amp;"年对下转移支付预算表"</f>
        <v>2026年对下转移支付预算表</v>
      </c>
      <c r="B3" s="48"/>
      <c r="C3" s="48"/>
      <c r="D3" s="48"/>
      <c r="E3" s="105"/>
    </row>
    <row r="4" s="45" customFormat="1" ht="18" customHeight="1" spans="1:5">
      <c r="A4" s="113" t="s">
        <v>2</v>
      </c>
      <c r="B4" s="114"/>
      <c r="C4" s="114"/>
      <c r="D4" s="115"/>
      <c r="E4" s="52" t="s">
        <v>3</v>
      </c>
    </row>
    <row r="5" s="45" customFormat="1" ht="19.5" customHeight="1" spans="1:5">
      <c r="A5" s="57" t="s">
        <v>339</v>
      </c>
      <c r="B5" s="19" t="s">
        <v>189</v>
      </c>
      <c r="C5" s="20"/>
      <c r="D5" s="20"/>
      <c r="E5" s="116" t="s">
        <v>340</v>
      </c>
    </row>
    <row r="6" s="45" customFormat="1" ht="40.5" customHeight="1" spans="1:5">
      <c r="A6" s="60"/>
      <c r="B6" s="72" t="s">
        <v>57</v>
      </c>
      <c r="C6" s="54" t="s">
        <v>60</v>
      </c>
      <c r="D6" s="117" t="s">
        <v>328</v>
      </c>
      <c r="E6" s="116"/>
    </row>
    <row r="7" s="45" customFormat="1" ht="19.5" customHeight="1" spans="1:5">
      <c r="A7" s="61">
        <v>1</v>
      </c>
      <c r="B7" s="61">
        <v>2</v>
      </c>
      <c r="C7" s="61">
        <v>3</v>
      </c>
      <c r="D7" s="118">
        <v>4</v>
      </c>
      <c r="E7" s="119">
        <v>24</v>
      </c>
    </row>
    <row r="8" s="45" customFormat="1" ht="19.5" customHeight="1" spans="1:5">
      <c r="A8" s="28"/>
      <c r="B8" s="120"/>
      <c r="C8" s="120"/>
      <c r="D8" s="120"/>
      <c r="E8" s="120"/>
    </row>
    <row r="9" s="45" customFormat="1" ht="19.5" customHeight="1" spans="1:5">
      <c r="A9" s="121"/>
      <c r="B9" s="122"/>
      <c r="C9" s="122"/>
      <c r="D9" s="122"/>
      <c r="E9" s="122"/>
    </row>
    <row r="10" s="45" customFormat="1" ht="20" customHeight="1" spans="1:5">
      <c r="A10" s="123" t="s">
        <v>341</v>
      </c>
      <c r="B10" s="123"/>
      <c r="C10" s="123"/>
      <c r="D10" s="123"/>
      <c r="E10" s="123"/>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59292035398" defaultRowHeight="12" customHeight="1" outlineLevelRow="7"/>
  <cols>
    <col min="1" max="1" width="34.283185840708" style="45" customWidth="1"/>
    <col min="2" max="2" width="29" style="45" customWidth="1"/>
    <col min="3" max="5" width="23.5752212389381" style="45" customWidth="1"/>
    <col min="6" max="6" width="11.283185840708" style="45" customWidth="1"/>
    <col min="7" max="7" width="25.141592920354" style="45" customWidth="1"/>
    <col min="8" max="8" width="15.5752212389381" style="45" customWidth="1"/>
    <col min="9" max="9" width="13.4247787610619" style="45" customWidth="1"/>
    <col min="10" max="10" width="18.8495575221239" style="45" customWidth="1"/>
    <col min="11" max="16384" width="9.14159292035398" style="45"/>
  </cols>
  <sheetData>
    <row r="1" ht="16.5" customHeight="1" spans="1:10">
      <c r="J1" s="47" t="s">
        <v>342</v>
      </c>
    </row>
    <row r="2" ht="41.25" customHeight="1" spans="1:10">
      <c r="A2" s="104" t="s">
        <v>343</v>
      </c>
      <c r="B2" s="48"/>
      <c r="C2" s="48"/>
      <c r="D2" s="48"/>
      <c r="E2" s="48"/>
      <c r="F2" s="105"/>
      <c r="G2" s="48"/>
      <c r="H2" s="105"/>
      <c r="I2" s="105"/>
      <c r="J2" s="48"/>
    </row>
    <row r="3" ht="17.25" customHeight="1" spans="1:10">
      <c r="A3" s="49" t="s">
        <v>2</v>
      </c>
    </row>
    <row r="4" ht="44.25" customHeight="1" spans="1:10">
      <c r="A4" s="27" t="s">
        <v>260</v>
      </c>
      <c r="B4" s="27" t="s">
        <v>261</v>
      </c>
      <c r="C4" s="27" t="s">
        <v>262</v>
      </c>
      <c r="D4" s="27" t="s">
        <v>263</v>
      </c>
      <c r="E4" s="27" t="s">
        <v>264</v>
      </c>
      <c r="F4" s="106" t="s">
        <v>265</v>
      </c>
      <c r="G4" s="27" t="s">
        <v>266</v>
      </c>
      <c r="H4" s="106" t="s">
        <v>267</v>
      </c>
      <c r="I4" s="106" t="s">
        <v>268</v>
      </c>
      <c r="J4" s="27" t="s">
        <v>269</v>
      </c>
    </row>
    <row r="5" ht="14.25" customHeight="1" spans="1:10">
      <c r="A5" s="27">
        <v>1</v>
      </c>
      <c r="B5" s="27">
        <v>2</v>
      </c>
      <c r="C5" s="27">
        <v>3</v>
      </c>
      <c r="D5" s="27">
        <v>4</v>
      </c>
      <c r="E5" s="27">
        <v>5</v>
      </c>
      <c r="F5" s="106">
        <v>6</v>
      </c>
      <c r="G5" s="27">
        <v>7</v>
      </c>
      <c r="H5" s="106">
        <v>8</v>
      </c>
      <c r="I5" s="106">
        <v>9</v>
      </c>
      <c r="J5" s="27">
        <v>10</v>
      </c>
    </row>
    <row r="6" ht="42" customHeight="1" spans="1:10">
      <c r="A6" s="28"/>
      <c r="B6" s="107"/>
      <c r="C6" s="107"/>
      <c r="D6" s="107"/>
      <c r="E6" s="44"/>
      <c r="F6" s="108"/>
      <c r="G6" s="44"/>
      <c r="H6" s="108"/>
      <c r="I6" s="108"/>
      <c r="J6" s="44"/>
    </row>
    <row r="7" ht="42" customHeight="1" spans="1:10">
      <c r="A7" s="28"/>
      <c r="B7" s="74"/>
      <c r="C7" s="74"/>
      <c r="D7" s="74"/>
      <c r="E7" s="28"/>
      <c r="F7" s="74"/>
      <c r="G7" s="28"/>
      <c r="H7" s="74"/>
      <c r="I7" s="74"/>
      <c r="J7" s="28"/>
    </row>
    <row r="8" ht="30" customHeight="1" spans="1:10">
      <c r="A8" s="109" t="s">
        <v>344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3" sqref="A3:B3"/>
    </sheetView>
  </sheetViews>
  <sheetFormatPr defaultColWidth="10.4247787610619" defaultRowHeight="14.25" customHeight="1" outlineLevelCol="7"/>
  <cols>
    <col min="1" max="2" width="33.7079646017699" style="45" customWidth="1"/>
    <col min="3" max="3" width="45.5752212389381" style="45" customWidth="1"/>
    <col min="4" max="4" width="27.5752212389381" style="45" customWidth="1"/>
    <col min="5" max="5" width="21.7079646017699" style="45" customWidth="1"/>
    <col min="6" max="8" width="26.283185840708" style="45" customWidth="1"/>
    <col min="9" max="16384" width="10.4247787610619" style="45"/>
  </cols>
  <sheetData>
    <row r="1" customHeight="1" spans="1:8">
      <c r="A1" s="81" t="s">
        <v>345</v>
      </c>
      <c r="B1" s="82"/>
      <c r="C1" s="83"/>
      <c r="D1" s="83"/>
      <c r="E1" s="83"/>
      <c r="F1" s="82"/>
      <c r="G1" s="82"/>
      <c r="H1" s="83"/>
    </row>
    <row r="2" ht="41.25" customHeight="1" spans="1:8">
      <c r="A2" s="84" t="s">
        <v>346</v>
      </c>
      <c r="B2" s="85"/>
      <c r="C2" s="86"/>
      <c r="D2" s="86"/>
      <c r="E2" s="86"/>
      <c r="F2" s="85"/>
      <c r="G2" s="85"/>
      <c r="H2" s="86"/>
    </row>
    <row r="3" customHeight="1" spans="1:8">
      <c r="A3" s="87" t="s">
        <v>2</v>
      </c>
      <c r="C3" s="88"/>
      <c r="E3" s="86"/>
      <c r="F3" s="85"/>
      <c r="G3" s="85"/>
      <c r="H3" s="89" t="s">
        <v>3</v>
      </c>
    </row>
    <row r="4" ht="28.5" customHeight="1" spans="1:8">
      <c r="A4" s="90" t="s">
        <v>182</v>
      </c>
      <c r="B4" s="90" t="s">
        <v>347</v>
      </c>
      <c r="C4" s="90" t="s">
        <v>348</v>
      </c>
      <c r="D4" s="90" t="s">
        <v>349</v>
      </c>
      <c r="E4" s="90" t="s">
        <v>350</v>
      </c>
      <c r="F4" s="73" t="s">
        <v>351</v>
      </c>
      <c r="G4" s="73"/>
      <c r="H4" s="90"/>
    </row>
    <row r="5" ht="21" customHeight="1" spans="1:8">
      <c r="A5" s="90"/>
      <c r="B5" s="91"/>
      <c r="C5" s="92"/>
      <c r="D5" s="91"/>
      <c r="E5" s="91"/>
      <c r="F5" s="73" t="s">
        <v>326</v>
      </c>
      <c r="G5" s="73" t="s">
        <v>352</v>
      </c>
      <c r="H5" s="73" t="s">
        <v>353</v>
      </c>
    </row>
    <row r="6" ht="17.25" customHeight="1" spans="1:8">
      <c r="A6" s="44" t="s">
        <v>85</v>
      </c>
      <c r="B6" s="44">
        <v>2</v>
      </c>
      <c r="C6" s="44">
        <v>3</v>
      </c>
      <c r="D6" s="44">
        <v>4</v>
      </c>
      <c r="E6" s="42">
        <v>5</v>
      </c>
      <c r="F6" s="42">
        <v>6</v>
      </c>
      <c r="G6" s="44">
        <v>7</v>
      </c>
      <c r="H6" s="44">
        <v>8</v>
      </c>
    </row>
    <row r="7" ht="19.5" customHeight="1" spans="1:8">
      <c r="A7" s="28"/>
      <c r="B7" s="74"/>
      <c r="C7" s="28"/>
      <c r="D7" s="74"/>
      <c r="E7" s="42"/>
      <c r="F7" s="93"/>
      <c r="G7" s="94"/>
      <c r="H7" s="94"/>
    </row>
    <row r="8" ht="19.5" customHeight="1" spans="1:8">
      <c r="A8" s="28"/>
      <c r="B8" s="74"/>
      <c r="C8" s="28"/>
      <c r="D8" s="74"/>
      <c r="E8" s="42"/>
      <c r="F8" s="93"/>
      <c r="G8" s="94"/>
      <c r="H8" s="94"/>
    </row>
    <row r="9" ht="19.5" customHeight="1" spans="1:8">
      <c r="A9" s="31" t="s">
        <v>57</v>
      </c>
      <c r="B9" s="95"/>
      <c r="C9" s="96"/>
      <c r="D9" s="97"/>
      <c r="E9" s="97"/>
      <c r="F9" s="93"/>
      <c r="G9" s="94"/>
      <c r="H9" s="94"/>
    </row>
    <row r="10" ht="19.5" customHeight="1" spans="1:8">
      <c r="A10" s="98" t="s">
        <v>354</v>
      </c>
      <c r="B10" s="99"/>
      <c r="C10" s="100"/>
      <c r="D10" s="98"/>
      <c r="E10" s="98"/>
      <c r="F10" s="101"/>
      <c r="G10" s="102"/>
      <c r="H10" s="102"/>
    </row>
    <row r="11" ht="26" customHeight="1" spans="1:8">
      <c r="A11" s="103" t="s">
        <v>355</v>
      </c>
      <c r="B11" s="103"/>
      <c r="C11" s="103"/>
      <c r="D11" s="103"/>
      <c r="E11" s="103"/>
      <c r="F11" s="103"/>
      <c r="G11" s="103"/>
      <c r="H11" s="103"/>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59292035398" defaultRowHeight="14.25" customHeight="1"/>
  <cols>
    <col min="1" max="1" width="19.283185840708" style="45" customWidth="1"/>
    <col min="2" max="2" width="33.8495575221239" style="45" customWidth="1"/>
    <col min="3" max="3" width="23.8495575221239" style="45" customWidth="1"/>
    <col min="4" max="4" width="11.141592920354" style="45" customWidth="1"/>
    <col min="5" max="5" width="17.7079646017699" style="45" customWidth="1"/>
    <col min="6" max="6" width="9.84955752212389" style="45" customWidth="1"/>
    <col min="7" max="7" width="17.7079646017699" style="45" customWidth="1"/>
    <col min="8" max="11" width="23.141592920354" style="45" customWidth="1"/>
    <col min="12" max="16384" width="9.14159292035398" style="45"/>
  </cols>
  <sheetData>
    <row r="1" customHeight="1" spans="1:11">
      <c r="D1" s="46"/>
      <c r="E1" s="46"/>
      <c r="F1" s="46"/>
      <c r="G1" s="46"/>
      <c r="K1" s="47" t="s">
        <v>356</v>
      </c>
    </row>
    <row r="2" ht="41.25" customHeight="1" spans="1:11">
      <c r="A2" s="304" t="s">
        <v>357</v>
      </c>
      <c r="B2" s="48"/>
      <c r="C2" s="48"/>
      <c r="D2" s="48"/>
      <c r="E2" s="48"/>
      <c r="F2" s="48"/>
      <c r="G2" s="48"/>
      <c r="H2" s="48"/>
      <c r="I2" s="48"/>
      <c r="J2" s="48"/>
      <c r="K2" s="48"/>
    </row>
    <row r="3" ht="13.5" customHeight="1" spans="1:11">
      <c r="A3" s="49" t="s">
        <v>2</v>
      </c>
      <c r="B3" s="50"/>
      <c r="C3" s="50"/>
      <c r="D3" s="50"/>
      <c r="E3" s="50"/>
      <c r="F3" s="50"/>
      <c r="G3" s="50"/>
      <c r="H3" s="51"/>
      <c r="I3" s="51"/>
      <c r="J3" s="51"/>
      <c r="K3" s="52" t="s">
        <v>3</v>
      </c>
    </row>
    <row r="4" ht="21.75" customHeight="1" spans="1:11">
      <c r="A4" s="53" t="s">
        <v>238</v>
      </c>
      <c r="B4" s="53" t="s">
        <v>184</v>
      </c>
      <c r="C4" s="53" t="s">
        <v>239</v>
      </c>
      <c r="D4" s="54" t="s">
        <v>185</v>
      </c>
      <c r="E4" s="54" t="s">
        <v>186</v>
      </c>
      <c r="F4" s="54" t="s">
        <v>187</v>
      </c>
      <c r="G4" s="54" t="s">
        <v>188</v>
      </c>
      <c r="H4" s="57" t="s">
        <v>57</v>
      </c>
      <c r="I4" s="19" t="s">
        <v>358</v>
      </c>
      <c r="J4" s="20"/>
      <c r="K4" s="21"/>
    </row>
    <row r="5" ht="21.75" customHeight="1" spans="1:11">
      <c r="A5" s="55"/>
      <c r="B5" s="55"/>
      <c r="C5" s="55"/>
      <c r="D5" s="56"/>
      <c r="E5" s="56"/>
      <c r="F5" s="56"/>
      <c r="G5" s="56"/>
      <c r="H5" s="72"/>
      <c r="I5" s="54" t="s">
        <v>60</v>
      </c>
      <c r="J5" s="54" t="s">
        <v>61</v>
      </c>
      <c r="K5" s="54" t="s">
        <v>62</v>
      </c>
    </row>
    <row r="6" ht="40.5" customHeight="1" spans="1:11">
      <c r="A6" s="58"/>
      <c r="B6" s="58"/>
      <c r="C6" s="58"/>
      <c r="D6" s="59"/>
      <c r="E6" s="59"/>
      <c r="F6" s="59"/>
      <c r="G6" s="59"/>
      <c r="H6" s="60"/>
      <c r="I6" s="59" t="s">
        <v>59</v>
      </c>
      <c r="J6" s="59"/>
      <c r="K6" s="59"/>
    </row>
    <row r="7" ht="15" customHeight="1" spans="1:11">
      <c r="A7" s="61">
        <v>1</v>
      </c>
      <c r="B7" s="61">
        <v>2</v>
      </c>
      <c r="C7" s="61">
        <v>3</v>
      </c>
      <c r="D7" s="61">
        <v>4</v>
      </c>
      <c r="E7" s="61">
        <v>5</v>
      </c>
      <c r="F7" s="61">
        <v>6</v>
      </c>
      <c r="G7" s="61">
        <v>7</v>
      </c>
      <c r="H7" s="61">
        <v>8</v>
      </c>
      <c r="I7" s="61">
        <v>9</v>
      </c>
      <c r="J7" s="73">
        <v>10</v>
      </c>
      <c r="K7" s="73">
        <v>11</v>
      </c>
    </row>
    <row r="8" ht="18.75" customHeight="1" spans="1:11">
      <c r="A8" s="28"/>
      <c r="B8" s="74"/>
      <c r="C8" s="28"/>
      <c r="D8" s="28"/>
      <c r="E8" s="28"/>
      <c r="F8" s="28"/>
      <c r="G8" s="28"/>
      <c r="H8" s="75"/>
      <c r="I8" s="76"/>
      <c r="J8" s="76"/>
      <c r="K8" s="75"/>
    </row>
    <row r="9" ht="18.75" customHeight="1" spans="1:11">
      <c r="A9" s="74"/>
      <c r="B9" s="74"/>
      <c r="C9" s="74"/>
      <c r="D9" s="74"/>
      <c r="E9" s="74"/>
      <c r="F9" s="74"/>
      <c r="G9" s="74"/>
      <c r="H9" s="71"/>
      <c r="I9" s="71"/>
      <c r="J9" s="71"/>
      <c r="K9" s="75"/>
    </row>
    <row r="10" ht="18.75" customHeight="1" spans="1:11">
      <c r="A10" s="77" t="s">
        <v>171</v>
      </c>
      <c r="B10" s="78"/>
      <c r="C10" s="78"/>
      <c r="D10" s="78"/>
      <c r="E10" s="78"/>
      <c r="F10" s="78"/>
      <c r="G10" s="79"/>
      <c r="H10" s="71"/>
      <c r="I10" s="71"/>
      <c r="J10" s="71"/>
      <c r="K10" s="75"/>
    </row>
    <row r="11" ht="17" customHeight="1" spans="1:11">
      <c r="A11" s="80" t="s">
        <v>359</v>
      </c>
      <c r="B11" s="80"/>
      <c r="C11" s="80"/>
      <c r="D11" s="80"/>
      <c r="E11" s="8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B16" sqref="B16"/>
    </sheetView>
  </sheetViews>
  <sheetFormatPr defaultColWidth="9.14159292035398" defaultRowHeight="14.25" customHeight="1" outlineLevelCol="6"/>
  <cols>
    <col min="1" max="1" width="35.283185840708" style="45" customWidth="1"/>
    <col min="2" max="4" width="28" style="45" customWidth="1"/>
    <col min="5" max="7" width="23.8495575221239" style="45" customWidth="1"/>
    <col min="8" max="16384" width="9.14159292035398" style="45"/>
  </cols>
  <sheetData>
    <row r="1" ht="13.5" customHeight="1" spans="1:7">
      <c r="D1" s="46"/>
      <c r="G1" s="47" t="s">
        <v>360</v>
      </c>
    </row>
    <row r="2" ht="41.25" customHeight="1" spans="1:7">
      <c r="A2" s="48" t="s">
        <v>361</v>
      </c>
      <c r="B2" s="48"/>
      <c r="C2" s="48"/>
      <c r="D2" s="48"/>
      <c r="E2" s="48"/>
      <c r="F2" s="48"/>
      <c r="G2" s="48"/>
    </row>
    <row r="3" ht="13.5" customHeight="1" spans="1:7">
      <c r="A3" s="49" t="s">
        <v>2</v>
      </c>
      <c r="B3" s="50"/>
      <c r="C3" s="50"/>
      <c r="D3" s="50"/>
      <c r="E3" s="51"/>
      <c r="F3" s="51"/>
      <c r="G3" s="52" t="s">
        <v>3</v>
      </c>
    </row>
    <row r="4" ht="21.75" customHeight="1" spans="1:7">
      <c r="A4" s="53" t="s">
        <v>239</v>
      </c>
      <c r="B4" s="53" t="s">
        <v>238</v>
      </c>
      <c r="C4" s="53" t="s">
        <v>184</v>
      </c>
      <c r="D4" s="54" t="s">
        <v>362</v>
      </c>
      <c r="E4" s="19" t="s">
        <v>60</v>
      </c>
      <c r="F4" s="20"/>
      <c r="G4" s="21"/>
    </row>
    <row r="5" ht="21.75" customHeight="1" spans="1:7">
      <c r="A5" s="55"/>
      <c r="B5" s="55"/>
      <c r="C5" s="55"/>
      <c r="D5" s="56"/>
      <c r="E5" s="57" t="s">
        <v>363</v>
      </c>
      <c r="F5" s="54" t="s">
        <v>364</v>
      </c>
      <c r="G5" s="54" t="s">
        <v>365</v>
      </c>
    </row>
    <row r="6" ht="40.5" customHeight="1" spans="1:7">
      <c r="A6" s="58"/>
      <c r="B6" s="58"/>
      <c r="C6" s="58"/>
      <c r="D6" s="59"/>
      <c r="E6" s="60"/>
      <c r="F6" s="59" t="s">
        <v>59</v>
      </c>
      <c r="G6" s="59"/>
    </row>
    <row r="7" ht="15" customHeight="1" spans="1:7">
      <c r="A7" s="61">
        <v>1</v>
      </c>
      <c r="B7" s="61">
        <v>2</v>
      </c>
      <c r="C7" s="61">
        <v>3</v>
      </c>
      <c r="D7" s="61">
        <v>4</v>
      </c>
      <c r="E7" s="61">
        <v>5</v>
      </c>
      <c r="F7" s="61">
        <v>6</v>
      </c>
      <c r="G7" s="61">
        <v>7</v>
      </c>
    </row>
    <row r="8" ht="17.25" customHeight="1" spans="1:7">
      <c r="A8" s="62" t="s">
        <v>72</v>
      </c>
      <c r="B8" s="63"/>
      <c r="C8" s="63"/>
      <c r="D8" s="63"/>
      <c r="E8" s="63">
        <v>78000</v>
      </c>
      <c r="F8" s="63"/>
      <c r="G8" s="63"/>
    </row>
    <row r="9" ht="17.25" customHeight="1" spans="1:7">
      <c r="A9" s="64"/>
      <c r="B9" s="65" t="s">
        <v>366</v>
      </c>
      <c r="C9" s="65" t="s">
        <v>244</v>
      </c>
      <c r="D9" s="64" t="s">
        <v>367</v>
      </c>
      <c r="E9" s="66">
        <v>8000</v>
      </c>
      <c r="F9" s="66"/>
      <c r="G9" s="66"/>
    </row>
    <row r="10" ht="17.25" customHeight="1" spans="1:7">
      <c r="A10" s="67"/>
      <c r="B10" s="65" t="s">
        <v>366</v>
      </c>
      <c r="C10" s="65" t="s">
        <v>252</v>
      </c>
      <c r="D10" s="64" t="s">
        <v>367</v>
      </c>
      <c r="E10" s="66">
        <v>10000</v>
      </c>
      <c r="F10" s="66"/>
      <c r="G10" s="66"/>
    </row>
    <row r="11" ht="18.75" customHeight="1" spans="1:7">
      <c r="A11" s="67"/>
      <c r="B11" s="65" t="s">
        <v>368</v>
      </c>
      <c r="C11" s="65" t="s">
        <v>255</v>
      </c>
      <c r="D11" s="64" t="s">
        <v>367</v>
      </c>
      <c r="E11" s="66">
        <v>60000</v>
      </c>
      <c r="F11" s="66"/>
      <c r="G11" s="66"/>
    </row>
    <row r="12" ht="18.75" customHeight="1" spans="1:7">
      <c r="A12" s="68" t="s">
        <v>57</v>
      </c>
      <c r="B12" s="69" t="s">
        <v>369</v>
      </c>
      <c r="C12" s="69"/>
      <c r="D12" s="70"/>
      <c r="E12" s="66">
        <v>78000</v>
      </c>
      <c r="F12" s="71"/>
      <c r="G12" s="71"/>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C7" sqref="C7:I7"/>
    </sheetView>
  </sheetViews>
  <sheetFormatPr defaultColWidth="8.57522123893805" defaultRowHeight="14.25" customHeight="1"/>
  <cols>
    <col min="1" max="1" width="18.141592920354" style="1" customWidth="1"/>
    <col min="2" max="2" width="23.4247787610619" style="1" customWidth="1"/>
    <col min="3" max="3" width="21.8495575221239" style="1" customWidth="1"/>
    <col min="4" max="4" width="15.5752212389381" style="1" customWidth="1"/>
    <col min="5" max="5" width="31.5752212389381" style="1" customWidth="1"/>
    <col min="6" max="6" width="15.4247787610619" style="1" customWidth="1"/>
    <col min="7" max="7" width="16.4247787610619" style="1" customWidth="1"/>
    <col min="8" max="8" width="29.5752212389381" style="1" customWidth="1"/>
    <col min="9" max="9" width="30.5752212389381" style="1" customWidth="1"/>
    <col min="10" max="10" width="23.8495575221239" style="1" customWidth="1"/>
    <col min="11" max="16384" width="8.57522123893805" style="1"/>
  </cols>
  <sheetData>
    <row r="1" s="1" customFormat="1" customHeight="1" spans="1:10">
      <c r="A1" s="3"/>
      <c r="B1" s="3"/>
      <c r="C1" s="3"/>
      <c r="D1" s="3"/>
      <c r="E1" s="3"/>
      <c r="F1" s="3"/>
      <c r="G1" s="3"/>
      <c r="H1" s="3"/>
      <c r="I1" s="3"/>
      <c r="J1" s="4"/>
    </row>
    <row r="2" s="1" customFormat="1" ht="41.25" customHeight="1" spans="1:10">
      <c r="A2" s="3" t="str">
        <f>"2026"&amp;"年部门整体支出绩效目标表"</f>
        <v>2026年部门整体支出绩效目标表</v>
      </c>
      <c r="B2" s="5"/>
      <c r="C2" s="5"/>
      <c r="D2" s="5"/>
      <c r="E2" s="5"/>
      <c r="F2" s="5"/>
      <c r="G2" s="5"/>
      <c r="H2" s="5"/>
      <c r="I2" s="5"/>
      <c r="J2" s="5"/>
    </row>
    <row r="3" s="1" customFormat="1" ht="17.25" customHeight="1" spans="1:10">
      <c r="A3" s="6" t="s">
        <v>2</v>
      </c>
      <c r="B3" s="6"/>
      <c r="C3" s="7"/>
      <c r="D3" s="8"/>
      <c r="E3" s="8"/>
      <c r="F3" s="8"/>
      <c r="G3" s="8"/>
      <c r="H3" s="8"/>
      <c r="I3" s="8"/>
      <c r="J3" s="305" t="s">
        <v>3</v>
      </c>
    </row>
    <row r="4" s="1" customFormat="1" ht="30" customHeight="1" spans="1:10">
      <c r="A4" s="9" t="s">
        <v>370</v>
      </c>
      <c r="B4" s="10"/>
      <c r="C4" s="11"/>
      <c r="D4" s="11"/>
      <c r="E4" s="12"/>
      <c r="F4" s="13"/>
      <c r="G4" s="12"/>
      <c r="H4" s="14"/>
      <c r="I4" s="11"/>
      <c r="J4" s="12"/>
    </row>
    <row r="5" s="1" customFormat="1" ht="32.25" customHeight="1" spans="1:10">
      <c r="A5" s="15" t="s">
        <v>371</v>
      </c>
      <c r="B5" s="16"/>
      <c r="C5" s="16"/>
      <c r="D5" s="16"/>
      <c r="E5" s="16"/>
      <c r="F5" s="16"/>
      <c r="G5" s="16"/>
      <c r="H5" s="16"/>
      <c r="I5" s="17"/>
      <c r="J5" s="18"/>
    </row>
    <row r="6" s="1" customFormat="1" ht="32.25" customHeight="1" spans="1:10">
      <c r="A6" s="19" t="s">
        <v>372</v>
      </c>
      <c r="B6" s="20"/>
      <c r="C6" s="20"/>
      <c r="D6" s="20"/>
      <c r="E6" s="20"/>
      <c r="F6" s="20"/>
      <c r="G6" s="20"/>
      <c r="H6" s="20"/>
      <c r="I6" s="21"/>
      <c r="J6" s="22" t="s">
        <v>373</v>
      </c>
    </row>
    <row r="7" s="1" customFormat="1" ht="99.75" customHeight="1" spans="1:10">
      <c r="A7" s="23" t="s">
        <v>374</v>
      </c>
      <c r="B7" s="24" t="s">
        <v>375</v>
      </c>
      <c r="C7" s="25"/>
      <c r="D7" s="25"/>
      <c r="E7" s="25"/>
      <c r="F7" s="25"/>
      <c r="G7" s="25"/>
      <c r="H7" s="25"/>
      <c r="I7" s="25"/>
      <c r="J7" s="26" t="s">
        <v>376</v>
      </c>
    </row>
    <row r="8" s="1" customFormat="1" ht="99.75" customHeight="1" spans="1:10">
      <c r="A8" s="23"/>
      <c r="B8" s="24" t="str">
        <f>"总体绩效目标（"&amp;"2026"&amp;"-"&amp;("2026"+2)&amp;"年期间）"</f>
        <v>总体绩效目标（2026-2028年期间）</v>
      </c>
      <c r="C8" s="25"/>
      <c r="D8" s="25"/>
      <c r="E8" s="25"/>
      <c r="F8" s="25"/>
      <c r="G8" s="25"/>
      <c r="H8" s="25"/>
      <c r="I8" s="25"/>
      <c r="J8" s="26" t="s">
        <v>377</v>
      </c>
    </row>
    <row r="9" s="1" customFormat="1" ht="75" customHeight="1" spans="1:10">
      <c r="A9" s="24" t="s">
        <v>378</v>
      </c>
      <c r="B9" s="27" t="str">
        <f>"预算年度（"&amp;"2026"&amp;"年）绩效目标"</f>
        <v>预算年度（2026年）绩效目标</v>
      </c>
      <c r="C9" s="28"/>
      <c r="D9" s="28"/>
      <c r="E9" s="28"/>
      <c r="F9" s="28"/>
      <c r="G9" s="28"/>
      <c r="H9" s="28"/>
      <c r="I9" s="28"/>
      <c r="J9" s="29" t="s">
        <v>379</v>
      </c>
    </row>
    <row r="10" s="1" customFormat="1" ht="32.25" customHeight="1" spans="1:10">
      <c r="A10" s="30" t="s">
        <v>380</v>
      </c>
      <c r="B10" s="30"/>
      <c r="C10" s="30"/>
      <c r="D10" s="30"/>
      <c r="E10" s="30"/>
      <c r="F10" s="30"/>
      <c r="G10" s="30"/>
      <c r="H10" s="30"/>
      <c r="I10" s="30"/>
      <c r="J10" s="30"/>
    </row>
    <row r="11" s="1" customFormat="1" ht="32.25" customHeight="1" spans="1:10">
      <c r="A11" s="24" t="s">
        <v>381</v>
      </c>
      <c r="B11" s="24"/>
      <c r="C11" s="23" t="s">
        <v>382</v>
      </c>
      <c r="D11" s="23"/>
      <c r="E11" s="23" t="s">
        <v>383</v>
      </c>
      <c r="F11" s="23"/>
      <c r="G11" s="23"/>
      <c r="H11" s="23" t="s">
        <v>384</v>
      </c>
      <c r="I11" s="23"/>
      <c r="J11" s="23"/>
    </row>
    <row r="12" s="1" customFormat="1" ht="32.25" customHeight="1" spans="1:10">
      <c r="A12" s="24"/>
      <c r="B12" s="24"/>
      <c r="C12" s="23"/>
      <c r="D12" s="23"/>
      <c r="E12" s="24" t="s">
        <v>385</v>
      </c>
      <c r="F12" s="24" t="s">
        <v>386</v>
      </c>
      <c r="G12" s="24" t="s">
        <v>387</v>
      </c>
      <c r="H12" s="24" t="s">
        <v>385</v>
      </c>
      <c r="I12" s="24" t="s">
        <v>386</v>
      </c>
      <c r="J12" s="24" t="s">
        <v>387</v>
      </c>
    </row>
    <row r="13" s="1" customFormat="1" ht="24" customHeight="1" spans="1:10">
      <c r="A13" s="31" t="s">
        <v>57</v>
      </c>
      <c r="B13" s="32"/>
      <c r="C13" s="32"/>
      <c r="D13" s="32"/>
      <c r="E13" s="33"/>
      <c r="F13" s="33"/>
      <c r="G13" s="33"/>
      <c r="H13" s="34"/>
      <c r="I13" s="34"/>
      <c r="J13" s="34"/>
    </row>
    <row r="14" s="1" customFormat="1" ht="34.5" customHeight="1" spans="1:10">
      <c r="A14" s="25"/>
      <c r="B14" s="35"/>
      <c r="C14" s="25"/>
      <c r="D14" s="35"/>
      <c r="E14" s="34"/>
      <c r="F14" s="34"/>
      <c r="G14" s="34"/>
      <c r="H14" s="34"/>
      <c r="I14" s="34"/>
      <c r="J14" s="34"/>
    </row>
    <row r="15" s="1" customFormat="1" ht="32.25" customHeight="1" spans="1:10">
      <c r="A15" s="30" t="s">
        <v>388</v>
      </c>
      <c r="B15" s="30"/>
      <c r="C15" s="30"/>
      <c r="D15" s="30"/>
      <c r="E15" s="30"/>
      <c r="F15" s="30"/>
      <c r="G15" s="30"/>
      <c r="H15" s="30"/>
      <c r="I15" s="30"/>
      <c r="J15" s="30"/>
    </row>
    <row r="16" s="1" customFormat="1" ht="32.25" customHeight="1" spans="1:10">
      <c r="A16" s="36" t="s">
        <v>389</v>
      </c>
      <c r="B16" s="36"/>
      <c r="C16" s="36"/>
      <c r="D16" s="36"/>
      <c r="E16" s="36"/>
      <c r="F16" s="36"/>
      <c r="G16" s="36"/>
      <c r="H16" s="37" t="s">
        <v>390</v>
      </c>
      <c r="I16" s="38" t="s">
        <v>269</v>
      </c>
      <c r="J16" s="37" t="s">
        <v>391</v>
      </c>
    </row>
    <row r="17" s="1" customFormat="1" ht="36" customHeight="1" spans="1:13">
      <c r="A17" s="39" t="s">
        <v>262</v>
      </c>
      <c r="B17" s="39" t="s">
        <v>392</v>
      </c>
      <c r="C17" s="40" t="s">
        <v>264</v>
      </c>
      <c r="D17" s="40" t="s">
        <v>265</v>
      </c>
      <c r="E17" s="40" t="s">
        <v>266</v>
      </c>
      <c r="F17" s="40" t="s">
        <v>267</v>
      </c>
      <c r="G17" s="40" t="s">
        <v>268</v>
      </c>
      <c r="H17" s="41"/>
      <c r="I17" s="41"/>
      <c r="J17" s="41"/>
    </row>
    <row r="18" s="1" customFormat="1" ht="32.25" customHeight="1" spans="1:13">
      <c r="A18" s="42"/>
      <c r="B18" s="42"/>
      <c r="C18" s="43"/>
      <c r="D18" s="42"/>
      <c r="E18" s="42"/>
      <c r="F18" s="42"/>
      <c r="G18" s="42"/>
      <c r="H18" s="44"/>
      <c r="I18" s="28"/>
      <c r="J18" s="44"/>
    </row>
    <row r="19" s="2" customFormat="1" customHeight="1" spans="1:13">
      <c r="A19" s="1"/>
      <c r="B19" s="1"/>
      <c r="C19" s="1"/>
      <c r="D19" s="1"/>
      <c r="E19" s="1"/>
      <c r="F19" s="1"/>
      <c r="G19" s="1"/>
      <c r="H19" s="1"/>
      <c r="I19" s="1"/>
      <c r="J19" s="1"/>
      <c r="K19" s="1"/>
      <c r="L19" s="1"/>
      <c r="M19" s="1"/>
    </row>
    <row r="20" s="2" customFormat="1" customHeight="1" spans="1:13">
      <c r="A20" s="1"/>
      <c r="B20" s="1"/>
      <c r="C20" s="1"/>
      <c r="D20" s="1"/>
      <c r="E20" s="1"/>
      <c r="F20" s="1"/>
      <c r="G20" s="1"/>
      <c r="H20" s="1"/>
      <c r="I20" s="1"/>
      <c r="J20" s="1"/>
      <c r="K20" s="1"/>
      <c r="L20" s="1"/>
      <c r="M20" s="1"/>
    </row>
    <row r="21" s="2" customFormat="1" customHeight="1" spans="1:13">
      <c r="A21" s="1"/>
      <c r="B21" s="1"/>
      <c r="C21" s="1"/>
      <c r="D21" s="1"/>
      <c r="E21" s="1"/>
      <c r="F21" s="1"/>
      <c r="G21" s="1"/>
      <c r="H21" s="1"/>
      <c r="I21" s="1"/>
      <c r="J21" s="1"/>
      <c r="K21" s="1"/>
      <c r="L21" s="1"/>
      <c r="M21" s="1"/>
    </row>
    <row r="22" s="2" customFormat="1" customHeight="1" spans="1:13">
      <c r="A22" s="1"/>
      <c r="B22" s="1"/>
      <c r="C22" s="1"/>
      <c r="D22" s="1"/>
      <c r="E22" s="1"/>
      <c r="F22" s="1"/>
      <c r="G22" s="1"/>
      <c r="H22" s="1"/>
      <c r="I22" s="1"/>
      <c r="J22" s="1"/>
      <c r="K22" s="1"/>
      <c r="L22" s="1"/>
      <c r="M22" s="1"/>
    </row>
    <row r="23" s="2" customFormat="1" customHeight="1" spans="1:13">
      <c r="A23" s="1"/>
      <c r="B23" s="1"/>
      <c r="C23" s="1"/>
      <c r="D23" s="1"/>
      <c r="E23" s="1"/>
      <c r="F23" s="1"/>
      <c r="G23" s="1"/>
      <c r="H23" s="1"/>
      <c r="I23" s="1"/>
      <c r="J23" s="1"/>
      <c r="K23" s="1"/>
      <c r="L23" s="1"/>
      <c r="M23" s="1"/>
    </row>
    <row r="24" s="2" customFormat="1" customHeight="1" spans="1:13">
      <c r="A24" s="1"/>
      <c r="B24" s="1"/>
      <c r="C24" s="1"/>
      <c r="D24" s="1"/>
      <c r="E24" s="1"/>
      <c r="F24" s="1"/>
      <c r="G24" s="1"/>
      <c r="H24" s="1"/>
      <c r="I24" s="1"/>
      <c r="J24" s="1"/>
      <c r="K24" s="1"/>
      <c r="L24" s="1"/>
      <c r="M24" s="1"/>
    </row>
    <row r="25" s="2" customFormat="1" customHeight="1" spans="1:13">
      <c r="A25" s="1"/>
      <c r="B25" s="1"/>
      <c r="C25" s="1"/>
      <c r="D25" s="1"/>
      <c r="E25" s="1"/>
      <c r="F25" s="1"/>
      <c r="G25" s="1"/>
      <c r="H25" s="1"/>
      <c r="I25" s="1"/>
      <c r="J25" s="1"/>
      <c r="K25" s="1"/>
      <c r="L25" s="1"/>
      <c r="M25" s="1"/>
    </row>
    <row r="26" s="2" customFormat="1" customHeight="1" spans="1:13">
      <c r="A26" s="1"/>
      <c r="B26" s="1"/>
      <c r="C26" s="1"/>
      <c r="D26" s="1"/>
      <c r="E26" s="1"/>
      <c r="F26" s="1"/>
      <c r="G26" s="1"/>
      <c r="H26" s="1"/>
      <c r="I26" s="1"/>
      <c r="J26" s="1"/>
      <c r="K26" s="1"/>
      <c r="L26" s="1"/>
      <c r="M26" s="1"/>
    </row>
    <row r="27" s="2" customFormat="1" customHeight="1" spans="1:13">
      <c r="A27" s="1"/>
      <c r="B27" s="1"/>
      <c r="C27" s="1"/>
      <c r="D27" s="1"/>
      <c r="E27" s="1"/>
      <c r="F27" s="1"/>
      <c r="G27" s="1"/>
      <c r="H27" s="1"/>
      <c r="I27" s="1"/>
      <c r="J27" s="1"/>
      <c r="K27" s="1"/>
      <c r="L27" s="1"/>
      <c r="M27" s="1"/>
    </row>
    <row r="28" s="2" customFormat="1" customHeight="1" spans="1:13">
      <c r="A28" s="1"/>
      <c r="B28" s="1"/>
      <c r="C28" s="1"/>
      <c r="D28" s="1"/>
      <c r="E28" s="1"/>
      <c r="F28" s="1"/>
      <c r="G28" s="1"/>
      <c r="H28" s="1"/>
      <c r="I28" s="1"/>
      <c r="J28" s="1"/>
      <c r="K28" s="1"/>
      <c r="L28" s="1"/>
      <c r="M28" s="1"/>
    </row>
    <row r="29" s="2" customFormat="1" customHeight="1" spans="1:13">
      <c r="A29" s="1"/>
      <c r="B29" s="1"/>
      <c r="C29" s="1"/>
      <c r="D29" s="1"/>
      <c r="E29" s="1"/>
      <c r="F29" s="1"/>
      <c r="G29" s="1"/>
      <c r="H29" s="1"/>
      <c r="I29" s="1"/>
      <c r="J29" s="1"/>
      <c r="K29" s="1"/>
      <c r="L29" s="1"/>
      <c r="M29" s="1"/>
    </row>
    <row r="30" s="2" customFormat="1" customHeight="1" spans="1:13">
      <c r="A30" s="1"/>
      <c r="B30" s="1"/>
      <c r="C30" s="1"/>
      <c r="D30" s="1"/>
      <c r="E30" s="1"/>
      <c r="F30" s="1"/>
      <c r="G30" s="1"/>
      <c r="H30" s="1"/>
      <c r="I30" s="1"/>
      <c r="J30" s="1"/>
      <c r="K30" s="1"/>
      <c r="L30" s="1"/>
      <c r="M30" s="1"/>
    </row>
    <row r="31" s="2" customFormat="1" customHeight="1" spans="1:13">
      <c r="A31" s="1"/>
      <c r="B31" s="1"/>
      <c r="C31" s="1"/>
      <c r="D31" s="1"/>
      <c r="E31" s="1"/>
      <c r="F31" s="1"/>
      <c r="G31" s="1"/>
      <c r="H31" s="1"/>
      <c r="I31" s="1"/>
      <c r="J31" s="1"/>
      <c r="K31" s="1"/>
      <c r="L31" s="1"/>
      <c r="M31" s="1"/>
    </row>
    <row r="32" s="2" customFormat="1" customHeight="1" spans="1:13">
      <c r="A32" s="1"/>
      <c r="B32" s="1"/>
      <c r="C32" s="1"/>
      <c r="D32" s="1"/>
      <c r="E32" s="1"/>
      <c r="F32" s="1"/>
      <c r="G32" s="1"/>
      <c r="H32" s="1"/>
      <c r="I32" s="1"/>
      <c r="J32" s="1"/>
      <c r="K32" s="1"/>
      <c r="L32" s="1"/>
      <c r="M32" s="1"/>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V19" sqref="V19"/>
    </sheetView>
  </sheetViews>
  <sheetFormatPr defaultColWidth="8.57522123893805" defaultRowHeight="12.75" customHeight="1"/>
  <cols>
    <col min="1" max="1" width="15.8938053097345" style="45" customWidth="1"/>
    <col min="2" max="2" width="35" style="45" customWidth="1"/>
    <col min="3" max="19" width="22" style="45" customWidth="1"/>
    <col min="20" max="16384" width="8.57522123893805" style="45"/>
  </cols>
  <sheetData>
    <row r="1" ht="17.25" customHeight="1" spans="1:19">
      <c r="A1" s="89" t="s">
        <v>53</v>
      </c>
    </row>
    <row r="2" ht="41.25" customHeight="1" spans="1:19">
      <c r="A2" s="84" t="s">
        <v>54</v>
      </c>
    </row>
    <row r="3" ht="17.25" customHeight="1" spans="1:19">
      <c r="A3" s="87" t="s">
        <v>2</v>
      </c>
      <c r="S3" s="88" t="s">
        <v>3</v>
      </c>
    </row>
    <row r="4" ht="21.75" customHeight="1" spans="1:19">
      <c r="A4" s="281" t="s">
        <v>55</v>
      </c>
      <c r="B4" s="282" t="s">
        <v>56</v>
      </c>
      <c r="C4" s="282" t="s">
        <v>57</v>
      </c>
      <c r="D4" s="283" t="s">
        <v>58</v>
      </c>
      <c r="E4" s="283"/>
      <c r="F4" s="283"/>
      <c r="G4" s="283"/>
      <c r="H4" s="283"/>
      <c r="I4" s="284"/>
      <c r="J4" s="283"/>
      <c r="K4" s="283"/>
      <c r="L4" s="283"/>
      <c r="M4" s="283"/>
      <c r="N4" s="285"/>
      <c r="O4" s="283" t="s">
        <v>47</v>
      </c>
      <c r="P4" s="283"/>
      <c r="Q4" s="283"/>
      <c r="R4" s="283"/>
      <c r="S4" s="285"/>
    </row>
    <row r="5" ht="27" customHeight="1" spans="1:19">
      <c r="A5" s="286"/>
      <c r="B5" s="287"/>
      <c r="C5" s="287"/>
      <c r="D5" s="287" t="s">
        <v>59</v>
      </c>
      <c r="E5" s="287" t="s">
        <v>60</v>
      </c>
      <c r="F5" s="287" t="s">
        <v>61</v>
      </c>
      <c r="G5" s="287" t="s">
        <v>62</v>
      </c>
      <c r="H5" s="287" t="s">
        <v>63</v>
      </c>
      <c r="I5" s="288" t="s">
        <v>64</v>
      </c>
      <c r="J5" s="289"/>
      <c r="K5" s="289"/>
      <c r="L5" s="289"/>
      <c r="M5" s="289"/>
      <c r="N5" s="290"/>
      <c r="O5" s="287" t="s">
        <v>59</v>
      </c>
      <c r="P5" s="287" t="s">
        <v>60</v>
      </c>
      <c r="Q5" s="287" t="s">
        <v>61</v>
      </c>
      <c r="R5" s="287" t="s">
        <v>62</v>
      </c>
      <c r="S5" s="287" t="s">
        <v>65</v>
      </c>
    </row>
    <row r="6" ht="30" customHeight="1" spans="1:19">
      <c r="A6" s="291"/>
      <c r="B6" s="292"/>
      <c r="C6" s="293"/>
      <c r="D6" s="293"/>
      <c r="E6" s="293"/>
      <c r="F6" s="293"/>
      <c r="G6" s="293"/>
      <c r="H6" s="293"/>
      <c r="I6" s="108" t="s">
        <v>59</v>
      </c>
      <c r="J6" s="290" t="s">
        <v>66</v>
      </c>
      <c r="K6" s="290" t="s">
        <v>67</v>
      </c>
      <c r="L6" s="290" t="s">
        <v>68</v>
      </c>
      <c r="M6" s="290" t="s">
        <v>69</v>
      </c>
      <c r="N6" s="290" t="s">
        <v>70</v>
      </c>
      <c r="O6" s="294"/>
      <c r="P6" s="294"/>
      <c r="Q6" s="294"/>
      <c r="R6" s="294"/>
      <c r="S6" s="293"/>
    </row>
    <row r="7" ht="15" customHeight="1" spans="1:19">
      <c r="A7" s="31">
        <v>1</v>
      </c>
      <c r="B7" s="31">
        <v>2</v>
      </c>
      <c r="C7" s="31">
        <v>3</v>
      </c>
      <c r="D7" s="31">
        <v>4</v>
      </c>
      <c r="E7" s="31">
        <v>5</v>
      </c>
      <c r="F7" s="31">
        <v>6</v>
      </c>
      <c r="G7" s="31">
        <v>7</v>
      </c>
      <c r="H7" s="31">
        <v>8</v>
      </c>
      <c r="I7" s="108">
        <v>9</v>
      </c>
      <c r="J7" s="31">
        <v>10</v>
      </c>
      <c r="K7" s="31">
        <v>11</v>
      </c>
      <c r="L7" s="31">
        <v>12</v>
      </c>
      <c r="M7" s="31">
        <v>13</v>
      </c>
      <c r="N7" s="31">
        <v>14</v>
      </c>
      <c r="O7" s="31">
        <v>15</v>
      </c>
      <c r="P7" s="31">
        <v>16</v>
      </c>
      <c r="Q7" s="31">
        <v>17</v>
      </c>
      <c r="R7" s="31">
        <v>18</v>
      </c>
      <c r="S7" s="31">
        <v>19</v>
      </c>
    </row>
    <row r="8" ht="18" customHeight="1" spans="1:19">
      <c r="A8" s="295" t="s">
        <v>71</v>
      </c>
      <c r="B8" s="295" t="s">
        <v>72</v>
      </c>
      <c r="C8" s="246">
        <v>3129098.83</v>
      </c>
      <c r="D8" s="246">
        <v>3129098.83</v>
      </c>
      <c r="E8" s="246">
        <v>3109970.83</v>
      </c>
      <c r="F8" s="246"/>
      <c r="G8" s="246"/>
      <c r="H8" s="246"/>
      <c r="I8" s="246">
        <v>19128</v>
      </c>
      <c r="J8" s="246"/>
      <c r="K8" s="246"/>
      <c r="L8" s="246">
        <v>18928</v>
      </c>
      <c r="M8" s="246"/>
      <c r="N8" s="246">
        <v>200</v>
      </c>
      <c r="O8" s="246"/>
      <c r="P8" s="246"/>
      <c r="Q8" s="246"/>
      <c r="R8" s="246"/>
      <c r="S8" s="246"/>
    </row>
    <row r="9" ht="18" customHeight="1" spans="1:19">
      <c r="A9" s="296" t="s">
        <v>57</v>
      </c>
      <c r="B9" s="296"/>
      <c r="C9" s="246">
        <v>3129098.83</v>
      </c>
      <c r="D9" s="246">
        <v>3129098.83</v>
      </c>
      <c r="E9" s="246">
        <v>3109970.83</v>
      </c>
      <c r="F9" s="246"/>
      <c r="G9" s="246"/>
      <c r="H9" s="246"/>
      <c r="I9" s="246">
        <v>19128</v>
      </c>
      <c r="J9" s="246"/>
      <c r="K9" s="246"/>
      <c r="L9" s="246">
        <v>18928</v>
      </c>
      <c r="M9" s="246"/>
      <c r="N9" s="246">
        <v>200</v>
      </c>
      <c r="O9" s="246"/>
      <c r="P9" s="246"/>
      <c r="Q9" s="246"/>
      <c r="R9" s="246"/>
      <c r="S9" s="24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3" sqref="A3:B3"/>
    </sheetView>
  </sheetViews>
  <sheetFormatPr defaultColWidth="8.57522123893805" defaultRowHeight="12.75" customHeight="1"/>
  <cols>
    <col min="1" max="1" width="14.283185840708" style="45" customWidth="1"/>
    <col min="2" max="2" width="37.5752212389381" style="45" customWidth="1"/>
    <col min="3" max="8" width="24.5752212389381" style="45" customWidth="1"/>
    <col min="9" max="9" width="26.7079646017699" style="45" customWidth="1"/>
    <col min="10" max="11" width="24.4247787610619" style="45" customWidth="1"/>
    <col min="12" max="15" width="24.5752212389381" style="45" customWidth="1"/>
    <col min="16" max="16384" width="8.57522123893805" style="45"/>
  </cols>
  <sheetData>
    <row r="1" ht="17.25" customHeight="1" spans="1:15">
      <c r="A1" s="88" t="s">
        <v>73</v>
      </c>
    </row>
    <row r="2" ht="41.25" customHeight="1" spans="1:15">
      <c r="A2" s="84" t="s">
        <v>74</v>
      </c>
    </row>
    <row r="3" ht="17.25" customHeight="1" spans="1:15">
      <c r="A3" s="87" t="s">
        <v>2</v>
      </c>
      <c r="O3" s="88" t="s">
        <v>3</v>
      </c>
    </row>
    <row r="4" ht="27" customHeight="1" spans="1:15">
      <c r="A4" s="266" t="s">
        <v>75</v>
      </c>
      <c r="B4" s="266" t="s">
        <v>76</v>
      </c>
      <c r="C4" s="266" t="s">
        <v>57</v>
      </c>
      <c r="D4" s="267" t="s">
        <v>60</v>
      </c>
      <c r="E4" s="268"/>
      <c r="F4" s="269"/>
      <c r="G4" s="270" t="s">
        <v>61</v>
      </c>
      <c r="H4" s="270" t="s">
        <v>62</v>
      </c>
      <c r="I4" s="270" t="s">
        <v>77</v>
      </c>
      <c r="J4" s="267" t="s">
        <v>64</v>
      </c>
      <c r="K4" s="268"/>
      <c r="L4" s="268"/>
      <c r="M4" s="268"/>
      <c r="N4" s="271"/>
      <c r="O4" s="272"/>
    </row>
    <row r="5" ht="42" customHeight="1" spans="1:15">
      <c r="A5" s="273"/>
      <c r="B5" s="273"/>
      <c r="C5" s="274"/>
      <c r="D5" s="275" t="s">
        <v>59</v>
      </c>
      <c r="E5" s="275" t="s">
        <v>78</v>
      </c>
      <c r="F5" s="275" t="s">
        <v>79</v>
      </c>
      <c r="G5" s="274"/>
      <c r="H5" s="274"/>
      <c r="I5" s="273"/>
      <c r="J5" s="275" t="s">
        <v>59</v>
      </c>
      <c r="K5" s="256" t="s">
        <v>80</v>
      </c>
      <c r="L5" s="256" t="s">
        <v>81</v>
      </c>
      <c r="M5" s="256" t="s">
        <v>82</v>
      </c>
      <c r="N5" s="256" t="s">
        <v>83</v>
      </c>
      <c r="O5" s="256" t="s">
        <v>84</v>
      </c>
    </row>
    <row r="6" ht="18" customHeight="1" spans="1:15">
      <c r="A6" s="44" t="s">
        <v>85</v>
      </c>
      <c r="B6" s="44" t="s">
        <v>86</v>
      </c>
      <c r="C6" s="44" t="s">
        <v>87</v>
      </c>
      <c r="D6" s="42" t="s">
        <v>88</v>
      </c>
      <c r="E6" s="42" t="s">
        <v>89</v>
      </c>
      <c r="F6" s="42" t="s">
        <v>90</v>
      </c>
      <c r="G6" s="42" t="s">
        <v>91</v>
      </c>
      <c r="H6" s="42" t="s">
        <v>92</v>
      </c>
      <c r="I6" s="42" t="s">
        <v>93</v>
      </c>
      <c r="J6" s="42" t="s">
        <v>94</v>
      </c>
      <c r="K6" s="42" t="s">
        <v>95</v>
      </c>
      <c r="L6" s="42" t="s">
        <v>96</v>
      </c>
      <c r="M6" s="42" t="s">
        <v>97</v>
      </c>
      <c r="N6" s="44" t="s">
        <v>98</v>
      </c>
      <c r="O6" s="42" t="s">
        <v>99</v>
      </c>
    </row>
    <row r="7" ht="18" customHeight="1" spans="1:15">
      <c r="A7" s="276" t="s">
        <v>100</v>
      </c>
      <c r="B7" s="276" t="s">
        <v>101</v>
      </c>
      <c r="C7" s="260">
        <v>2637948.64</v>
      </c>
      <c r="D7" s="33">
        <v>2618820.64</v>
      </c>
      <c r="E7" s="33">
        <v>2540820.64</v>
      </c>
      <c r="F7" s="33">
        <v>78000</v>
      </c>
      <c r="G7" s="33"/>
      <c r="H7" s="33"/>
      <c r="I7" s="33"/>
      <c r="J7" s="33">
        <v>19128</v>
      </c>
      <c r="K7" s="33"/>
      <c r="L7" s="33"/>
      <c r="M7" s="33">
        <v>18928</v>
      </c>
      <c r="N7" s="260"/>
      <c r="O7" s="260">
        <v>200</v>
      </c>
    </row>
    <row r="8" ht="18" customHeight="1" spans="1:15">
      <c r="A8" s="277" t="s">
        <v>102</v>
      </c>
      <c r="B8" s="277" t="s">
        <v>103</v>
      </c>
      <c r="C8" s="260">
        <v>2271402.72</v>
      </c>
      <c r="D8" s="33">
        <v>2252274.72</v>
      </c>
      <c r="E8" s="33">
        <v>2244274.72</v>
      </c>
      <c r="F8" s="33">
        <v>8000</v>
      </c>
      <c r="G8" s="33"/>
      <c r="H8" s="33"/>
      <c r="I8" s="33"/>
      <c r="J8" s="33">
        <v>19128</v>
      </c>
      <c r="K8" s="33"/>
      <c r="L8" s="33"/>
      <c r="M8" s="33">
        <v>18928</v>
      </c>
      <c r="N8" s="260"/>
      <c r="O8" s="260">
        <v>200</v>
      </c>
    </row>
    <row r="9" ht="18" customHeight="1" spans="1:15">
      <c r="A9" s="278" t="s">
        <v>104</v>
      </c>
      <c r="B9" s="278" t="s">
        <v>105</v>
      </c>
      <c r="C9" s="260">
        <v>8000</v>
      </c>
      <c r="D9" s="33">
        <v>8000</v>
      </c>
      <c r="E9" s="33"/>
      <c r="F9" s="33">
        <v>8000</v>
      </c>
      <c r="G9" s="33"/>
      <c r="H9" s="33"/>
      <c r="I9" s="33"/>
      <c r="J9" s="33"/>
      <c r="K9" s="33"/>
      <c r="L9" s="33"/>
      <c r="M9" s="33"/>
      <c r="N9" s="260"/>
      <c r="O9" s="260"/>
    </row>
    <row r="10" ht="18" customHeight="1" spans="1:15">
      <c r="A10" s="278" t="s">
        <v>106</v>
      </c>
      <c r="B10" s="278" t="s">
        <v>107</v>
      </c>
      <c r="C10" s="260">
        <v>2263402.72</v>
      </c>
      <c r="D10" s="33">
        <v>2244274.72</v>
      </c>
      <c r="E10" s="33">
        <v>2244274.72</v>
      </c>
      <c r="F10" s="33"/>
      <c r="G10" s="33"/>
      <c r="H10" s="33"/>
      <c r="I10" s="33"/>
      <c r="J10" s="33">
        <v>19128</v>
      </c>
      <c r="K10" s="33"/>
      <c r="L10" s="33"/>
      <c r="M10" s="33">
        <v>18928</v>
      </c>
      <c r="N10" s="260"/>
      <c r="O10" s="260">
        <v>200</v>
      </c>
    </row>
    <row r="11" ht="18" customHeight="1" spans="1:15">
      <c r="A11" s="277" t="s">
        <v>108</v>
      </c>
      <c r="B11" s="277" t="s">
        <v>109</v>
      </c>
      <c r="C11" s="260">
        <v>296545.92</v>
      </c>
      <c r="D11" s="33">
        <v>296545.92</v>
      </c>
      <c r="E11" s="33">
        <v>296545.92</v>
      </c>
      <c r="F11" s="33"/>
      <c r="G11" s="33"/>
      <c r="H11" s="33"/>
      <c r="I11" s="33"/>
      <c r="J11" s="33"/>
      <c r="K11" s="33"/>
      <c r="L11" s="33"/>
      <c r="M11" s="33"/>
      <c r="N11" s="260"/>
      <c r="O11" s="260"/>
    </row>
    <row r="12" ht="18" customHeight="1" spans="1:15">
      <c r="A12" s="278" t="s">
        <v>110</v>
      </c>
      <c r="B12" s="278" t="s">
        <v>111</v>
      </c>
      <c r="C12" s="260">
        <v>296545.92</v>
      </c>
      <c r="D12" s="33">
        <v>296545.92</v>
      </c>
      <c r="E12" s="33">
        <v>296545.92</v>
      </c>
      <c r="F12" s="33"/>
      <c r="G12" s="33"/>
      <c r="H12" s="33"/>
      <c r="I12" s="33"/>
      <c r="J12" s="33"/>
      <c r="K12" s="33"/>
      <c r="L12" s="33"/>
      <c r="M12" s="33"/>
      <c r="N12" s="260"/>
      <c r="O12" s="260"/>
    </row>
    <row r="13" ht="18" customHeight="1" spans="1:15">
      <c r="A13" s="277" t="s">
        <v>112</v>
      </c>
      <c r="B13" s="277" t="s">
        <v>113</v>
      </c>
      <c r="C13" s="260">
        <v>70000</v>
      </c>
      <c r="D13" s="33">
        <v>70000</v>
      </c>
      <c r="E13" s="33"/>
      <c r="F13" s="33">
        <v>70000</v>
      </c>
      <c r="G13" s="33"/>
      <c r="H13" s="33"/>
      <c r="I13" s="33"/>
      <c r="J13" s="33"/>
      <c r="K13" s="33"/>
      <c r="L13" s="33"/>
      <c r="M13" s="33"/>
      <c r="N13" s="260"/>
      <c r="O13" s="260"/>
    </row>
    <row r="14" ht="18" customHeight="1" spans="1:15">
      <c r="A14" s="278" t="s">
        <v>114</v>
      </c>
      <c r="B14" s="278" t="s">
        <v>113</v>
      </c>
      <c r="C14" s="260">
        <v>70000</v>
      </c>
      <c r="D14" s="33">
        <v>70000</v>
      </c>
      <c r="E14" s="33"/>
      <c r="F14" s="33">
        <v>70000</v>
      </c>
      <c r="G14" s="33"/>
      <c r="H14" s="33"/>
      <c r="I14" s="33"/>
      <c r="J14" s="33"/>
      <c r="K14" s="33"/>
      <c r="L14" s="33"/>
      <c r="M14" s="33"/>
      <c r="N14" s="260"/>
      <c r="O14" s="260"/>
    </row>
    <row r="15" ht="18" customHeight="1" spans="1:15">
      <c r="A15" s="276" t="s">
        <v>115</v>
      </c>
      <c r="B15" s="276" t="s">
        <v>116</v>
      </c>
      <c r="C15" s="260">
        <v>212676.75</v>
      </c>
      <c r="D15" s="33">
        <v>212676.75</v>
      </c>
      <c r="E15" s="33">
        <v>212676.75</v>
      </c>
      <c r="F15" s="33"/>
      <c r="G15" s="33"/>
      <c r="H15" s="33"/>
      <c r="I15" s="33"/>
      <c r="J15" s="33"/>
      <c r="K15" s="33"/>
      <c r="L15" s="33"/>
      <c r="M15" s="33"/>
      <c r="N15" s="260"/>
      <c r="O15" s="260"/>
    </row>
    <row r="16" ht="18" customHeight="1" spans="1:15">
      <c r="A16" s="277" t="s">
        <v>117</v>
      </c>
      <c r="B16" s="277" t="s">
        <v>118</v>
      </c>
      <c r="C16" s="260">
        <v>212676.75</v>
      </c>
      <c r="D16" s="33">
        <v>212676.75</v>
      </c>
      <c r="E16" s="33">
        <v>212676.75</v>
      </c>
      <c r="F16" s="33"/>
      <c r="G16" s="33"/>
      <c r="H16" s="33"/>
      <c r="I16" s="33"/>
      <c r="J16" s="33"/>
      <c r="K16" s="33"/>
      <c r="L16" s="33"/>
      <c r="M16" s="33"/>
      <c r="N16" s="260"/>
      <c r="O16" s="260"/>
    </row>
    <row r="17" ht="18" customHeight="1" spans="1:15">
      <c r="A17" s="278" t="s">
        <v>119</v>
      </c>
      <c r="B17" s="278" t="s">
        <v>120</v>
      </c>
      <c r="C17" s="260">
        <v>122150.75</v>
      </c>
      <c r="D17" s="33">
        <v>122150.75</v>
      </c>
      <c r="E17" s="33">
        <v>122150.75</v>
      </c>
      <c r="F17" s="33"/>
      <c r="G17" s="33"/>
      <c r="H17" s="33"/>
      <c r="I17" s="33"/>
      <c r="J17" s="33"/>
      <c r="K17" s="33"/>
      <c r="L17" s="33"/>
      <c r="M17" s="33"/>
      <c r="N17" s="260"/>
      <c r="O17" s="260"/>
    </row>
    <row r="18" ht="18" customHeight="1" spans="1:15">
      <c r="A18" s="278" t="s">
        <v>121</v>
      </c>
      <c r="B18" s="278" t="s">
        <v>122</v>
      </c>
      <c r="C18" s="260">
        <v>77310.6</v>
      </c>
      <c r="D18" s="33">
        <v>77310.6</v>
      </c>
      <c r="E18" s="33">
        <v>77310.6</v>
      </c>
      <c r="F18" s="33"/>
      <c r="G18" s="33"/>
      <c r="H18" s="33"/>
      <c r="I18" s="33"/>
      <c r="J18" s="33"/>
      <c r="K18" s="33"/>
      <c r="L18" s="33"/>
      <c r="M18" s="33"/>
      <c r="N18" s="260"/>
      <c r="O18" s="260"/>
    </row>
    <row r="19" ht="18" customHeight="1" spans="1:15">
      <c r="A19" s="278" t="s">
        <v>123</v>
      </c>
      <c r="B19" s="278" t="s">
        <v>124</v>
      </c>
      <c r="C19" s="260">
        <v>13215.4</v>
      </c>
      <c r="D19" s="33">
        <v>13215.4</v>
      </c>
      <c r="E19" s="33">
        <v>13215.4</v>
      </c>
      <c r="F19" s="33"/>
      <c r="G19" s="33"/>
      <c r="H19" s="33"/>
      <c r="I19" s="33"/>
      <c r="J19" s="33"/>
      <c r="K19" s="33"/>
      <c r="L19" s="33"/>
      <c r="M19" s="33"/>
      <c r="N19" s="260"/>
      <c r="O19" s="260"/>
    </row>
    <row r="20" ht="18" customHeight="1" spans="1:15">
      <c r="A20" s="276" t="s">
        <v>125</v>
      </c>
      <c r="B20" s="276" t="s">
        <v>126</v>
      </c>
      <c r="C20" s="260">
        <v>278473.44</v>
      </c>
      <c r="D20" s="33">
        <v>278473.44</v>
      </c>
      <c r="E20" s="33">
        <v>278473.44</v>
      </c>
      <c r="F20" s="33"/>
      <c r="G20" s="33"/>
      <c r="H20" s="33"/>
      <c r="I20" s="33"/>
      <c r="J20" s="33"/>
      <c r="K20" s="33"/>
      <c r="L20" s="33"/>
      <c r="M20" s="33"/>
      <c r="N20" s="260"/>
      <c r="O20" s="260"/>
    </row>
    <row r="21" ht="18" customHeight="1" spans="1:15">
      <c r="A21" s="277" t="s">
        <v>127</v>
      </c>
      <c r="B21" s="277" t="s">
        <v>128</v>
      </c>
      <c r="C21" s="260">
        <v>278473.44</v>
      </c>
      <c r="D21" s="33">
        <v>278473.44</v>
      </c>
      <c r="E21" s="33">
        <v>278473.44</v>
      </c>
      <c r="F21" s="33"/>
      <c r="G21" s="33"/>
      <c r="H21" s="33"/>
      <c r="I21" s="33"/>
      <c r="J21" s="33"/>
      <c r="K21" s="33"/>
      <c r="L21" s="33"/>
      <c r="M21" s="33"/>
      <c r="N21" s="260"/>
      <c r="O21" s="260"/>
    </row>
    <row r="22" ht="21" customHeight="1" spans="1:15">
      <c r="A22" s="278" t="s">
        <v>129</v>
      </c>
      <c r="B22" s="278" t="s">
        <v>130</v>
      </c>
      <c r="C22" s="260">
        <v>278473.44</v>
      </c>
      <c r="D22" s="33">
        <v>278473.44</v>
      </c>
      <c r="E22" s="33">
        <v>278473.44</v>
      </c>
      <c r="F22" s="33"/>
      <c r="G22" s="33"/>
      <c r="H22" s="33"/>
      <c r="I22" s="33"/>
      <c r="J22" s="33"/>
      <c r="K22" s="33"/>
      <c r="L22" s="33"/>
      <c r="M22" s="33"/>
      <c r="N22" s="260"/>
      <c r="O22" s="260"/>
    </row>
    <row r="23" ht="21" customHeight="1" spans="1:15">
      <c r="A23" s="279" t="s">
        <v>57</v>
      </c>
      <c r="B23" s="280"/>
      <c r="C23" s="33">
        <v>3129098.83</v>
      </c>
      <c r="D23" s="33">
        <v>3109970.83</v>
      </c>
      <c r="E23" s="33">
        <v>3031970.83</v>
      </c>
      <c r="F23" s="33">
        <v>78000</v>
      </c>
      <c r="G23" s="33"/>
      <c r="H23" s="33"/>
      <c r="I23" s="33"/>
      <c r="J23" s="33">
        <v>19128</v>
      </c>
      <c r="K23" s="33"/>
      <c r="L23" s="33"/>
      <c r="M23" s="33">
        <v>18928</v>
      </c>
      <c r="N23" s="33"/>
      <c r="O23" s="33">
        <v>200</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D24" sqref="D24"/>
    </sheetView>
  </sheetViews>
  <sheetFormatPr defaultColWidth="8.57522123893805" defaultRowHeight="12.75" customHeight="1" outlineLevelCol="3"/>
  <cols>
    <col min="1" max="4" width="35.5752212389381" style="45" customWidth="1"/>
    <col min="5" max="16384" width="8.57522123893805" style="45"/>
  </cols>
  <sheetData>
    <row r="1" ht="15" customHeight="1" spans="1:4">
      <c r="A1" s="85"/>
      <c r="B1" s="88"/>
      <c r="C1" s="88"/>
      <c r="D1" s="88" t="s">
        <v>131</v>
      </c>
    </row>
    <row r="2" ht="41.25" customHeight="1" spans="1:4">
      <c r="A2" s="300" t="s">
        <v>132</v>
      </c>
    </row>
    <row r="3" ht="17.25" customHeight="1" spans="1:4">
      <c r="A3" s="87" t="s">
        <v>2</v>
      </c>
      <c r="D3" s="88" t="s">
        <v>3</v>
      </c>
    </row>
    <row r="4" ht="17.25" customHeight="1" spans="1:4">
      <c r="A4" s="256" t="s">
        <v>4</v>
      </c>
      <c r="B4" s="257"/>
      <c r="C4" s="256" t="s">
        <v>5</v>
      </c>
      <c r="D4" s="257"/>
    </row>
    <row r="5" ht="18.75" customHeight="1" spans="1:4">
      <c r="A5" s="256" t="s">
        <v>6</v>
      </c>
      <c r="B5" s="256" t="s">
        <v>7</v>
      </c>
      <c r="C5" s="256" t="s">
        <v>8</v>
      </c>
      <c r="D5" s="256" t="s">
        <v>7</v>
      </c>
    </row>
    <row r="6" ht="16.5" customHeight="1" spans="1:4">
      <c r="A6" s="258" t="s">
        <v>133</v>
      </c>
      <c r="B6" s="259">
        <v>3109970.83</v>
      </c>
      <c r="C6" s="258" t="s">
        <v>134</v>
      </c>
      <c r="D6" s="259">
        <v>3109970.83</v>
      </c>
    </row>
    <row r="7" ht="16.5" customHeight="1" spans="1:4">
      <c r="A7" s="258" t="s">
        <v>135</v>
      </c>
      <c r="B7" s="259">
        <v>3109970.83</v>
      </c>
      <c r="C7" s="258" t="s">
        <v>136</v>
      </c>
      <c r="D7" s="259"/>
    </row>
    <row r="8" ht="16.5" customHeight="1" spans="1:4">
      <c r="A8" s="258" t="s">
        <v>137</v>
      </c>
      <c r="B8" s="259"/>
      <c r="C8" s="258" t="s">
        <v>138</v>
      </c>
      <c r="D8" s="259"/>
    </row>
    <row r="9" ht="16.5" customHeight="1" spans="1:4">
      <c r="A9" s="258" t="s">
        <v>139</v>
      </c>
      <c r="B9" s="259"/>
      <c r="C9" s="258" t="s">
        <v>140</v>
      </c>
      <c r="D9" s="259"/>
    </row>
    <row r="10" ht="16.5" customHeight="1" spans="1:4">
      <c r="A10" s="258" t="s">
        <v>141</v>
      </c>
      <c r="B10" s="259"/>
      <c r="C10" s="258" t="s">
        <v>142</v>
      </c>
      <c r="D10" s="259"/>
    </row>
    <row r="11" ht="16.5" customHeight="1" spans="1:4">
      <c r="A11" s="258" t="s">
        <v>135</v>
      </c>
      <c r="B11" s="259"/>
      <c r="C11" s="258" t="s">
        <v>143</v>
      </c>
      <c r="D11" s="259"/>
    </row>
    <row r="12" ht="16.5" customHeight="1" spans="1:4">
      <c r="A12" s="32" t="s">
        <v>137</v>
      </c>
      <c r="B12" s="260"/>
      <c r="C12" s="107" t="s">
        <v>144</v>
      </c>
      <c r="D12" s="260"/>
    </row>
    <row r="13" ht="16.5" customHeight="1" spans="1:4">
      <c r="A13" s="32" t="s">
        <v>139</v>
      </c>
      <c r="B13" s="260"/>
      <c r="C13" s="107" t="s">
        <v>145</v>
      </c>
      <c r="D13" s="260"/>
    </row>
    <row r="14" ht="16.5" customHeight="1" spans="1:4">
      <c r="A14" s="261"/>
      <c r="B14" s="262"/>
      <c r="C14" s="107" t="s">
        <v>146</v>
      </c>
      <c r="D14" s="260">
        <v>2618820.64</v>
      </c>
    </row>
    <row r="15" ht="16.5" customHeight="1" spans="1:4">
      <c r="A15" s="261"/>
      <c r="B15" s="262"/>
      <c r="C15" s="107" t="s">
        <v>147</v>
      </c>
      <c r="D15" s="260">
        <v>212676.75</v>
      </c>
    </row>
    <row r="16" ht="16.5" customHeight="1" spans="1:4">
      <c r="A16" s="261"/>
      <c r="B16" s="262"/>
      <c r="C16" s="107" t="s">
        <v>148</v>
      </c>
      <c r="D16" s="260"/>
    </row>
    <row r="17" ht="16.5" customHeight="1" spans="1:4">
      <c r="A17" s="261"/>
      <c r="B17" s="262"/>
      <c r="C17" s="107" t="s">
        <v>149</v>
      </c>
      <c r="D17" s="260"/>
    </row>
    <row r="18" ht="16.5" customHeight="1" spans="1:4">
      <c r="A18" s="261"/>
      <c r="B18" s="262"/>
      <c r="C18" s="107" t="s">
        <v>150</v>
      </c>
      <c r="D18" s="260"/>
    </row>
    <row r="19" ht="16.5" customHeight="1" spans="1:4">
      <c r="A19" s="261"/>
      <c r="B19" s="262"/>
      <c r="C19" s="107" t="s">
        <v>151</v>
      </c>
      <c r="D19" s="260"/>
    </row>
    <row r="20" ht="16.5" customHeight="1" spans="1:4">
      <c r="A20" s="261"/>
      <c r="B20" s="262"/>
      <c r="C20" s="107" t="s">
        <v>152</v>
      </c>
      <c r="D20" s="260"/>
    </row>
    <row r="21" ht="16.5" customHeight="1" spans="1:4">
      <c r="A21" s="261"/>
      <c r="B21" s="262"/>
      <c r="C21" s="107" t="s">
        <v>153</v>
      </c>
      <c r="D21" s="260"/>
    </row>
    <row r="22" ht="16.5" customHeight="1" spans="1:4">
      <c r="A22" s="261"/>
      <c r="B22" s="262"/>
      <c r="C22" s="107" t="s">
        <v>154</v>
      </c>
      <c r="D22" s="260"/>
    </row>
    <row r="23" ht="16.5" customHeight="1" spans="1:4">
      <c r="A23" s="261"/>
      <c r="B23" s="262"/>
      <c r="C23" s="107" t="s">
        <v>155</v>
      </c>
      <c r="D23" s="260"/>
    </row>
    <row r="24" ht="16.5" customHeight="1" spans="1:4">
      <c r="A24" s="261"/>
      <c r="B24" s="262"/>
      <c r="C24" s="107" t="s">
        <v>156</v>
      </c>
      <c r="D24" s="260"/>
    </row>
    <row r="25" ht="16.5" customHeight="1" spans="1:4">
      <c r="A25" s="261"/>
      <c r="B25" s="262"/>
      <c r="C25" s="107" t="s">
        <v>157</v>
      </c>
      <c r="D25" s="260">
        <v>278473.44</v>
      </c>
    </row>
    <row r="26" ht="16.5" customHeight="1" spans="1:4">
      <c r="A26" s="261"/>
      <c r="B26" s="262"/>
      <c r="C26" s="107" t="s">
        <v>158</v>
      </c>
      <c r="D26" s="260"/>
    </row>
    <row r="27" ht="16.5" customHeight="1" spans="1:4">
      <c r="A27" s="261"/>
      <c r="B27" s="262"/>
      <c r="C27" s="107" t="s">
        <v>159</v>
      </c>
      <c r="D27" s="260"/>
    </row>
    <row r="28" ht="16.5" customHeight="1" spans="1:4">
      <c r="A28" s="261"/>
      <c r="B28" s="262"/>
      <c r="C28" s="107" t="s">
        <v>160</v>
      </c>
      <c r="D28" s="260"/>
    </row>
    <row r="29" ht="16.5" customHeight="1" spans="1:4">
      <c r="A29" s="261"/>
      <c r="B29" s="262"/>
      <c r="C29" s="107" t="s">
        <v>161</v>
      </c>
      <c r="D29" s="260"/>
    </row>
    <row r="30" ht="16.5" customHeight="1" spans="1:4">
      <c r="A30" s="261"/>
      <c r="B30" s="262"/>
      <c r="C30" s="107" t="s">
        <v>162</v>
      </c>
      <c r="D30" s="260"/>
    </row>
    <row r="31" ht="16.5" customHeight="1" spans="1:4">
      <c r="A31" s="261"/>
      <c r="B31" s="262"/>
      <c r="C31" s="32" t="s">
        <v>163</v>
      </c>
      <c r="D31" s="260"/>
    </row>
    <row r="32" ht="16.5" customHeight="1" spans="1:4">
      <c r="A32" s="261"/>
      <c r="B32" s="262"/>
      <c r="C32" s="32" t="s">
        <v>164</v>
      </c>
      <c r="D32" s="260"/>
    </row>
    <row r="33" ht="16.5" customHeight="1" spans="1:4">
      <c r="A33" s="261"/>
      <c r="B33" s="262"/>
      <c r="C33" s="28" t="s">
        <v>165</v>
      </c>
      <c r="D33" s="263"/>
    </row>
    <row r="34" ht="15" customHeight="1" spans="1:4">
      <c r="A34" s="264" t="s">
        <v>51</v>
      </c>
      <c r="B34" s="265">
        <v>3109970.83</v>
      </c>
      <c r="C34" s="264" t="s">
        <v>52</v>
      </c>
      <c r="D34" s="265">
        <v>3109970.83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3" sqref="A3:B3"/>
    </sheetView>
  </sheetViews>
  <sheetFormatPr defaultColWidth="9.14159292035398" defaultRowHeight="14.25" customHeight="1" outlineLevelCol="6"/>
  <cols>
    <col min="1" max="1" width="20.141592920354" style="45" customWidth="1"/>
    <col min="2" max="2" width="44" style="45" customWidth="1"/>
    <col min="3" max="7" width="24.141592920354" style="45" customWidth="1"/>
    <col min="8" max="16384" width="9.14159292035398" style="45"/>
  </cols>
  <sheetData>
    <row r="1" customHeight="1" spans="1:7">
      <c r="D1" s="205"/>
      <c r="F1" s="111"/>
      <c r="G1" s="206" t="s">
        <v>166</v>
      </c>
    </row>
    <row r="2" ht="41.25" customHeight="1" spans="1:7">
      <c r="A2" s="189" t="s">
        <v>167</v>
      </c>
      <c r="B2" s="189"/>
      <c r="C2" s="189"/>
      <c r="D2" s="189"/>
      <c r="E2" s="189"/>
      <c r="F2" s="189"/>
      <c r="G2" s="189"/>
    </row>
    <row r="3" ht="18" customHeight="1" spans="1:7">
      <c r="A3" s="87" t="s">
        <v>2</v>
      </c>
      <c r="F3" s="185"/>
      <c r="G3" s="206" t="s">
        <v>3</v>
      </c>
    </row>
    <row r="4" ht="20.25" customHeight="1" spans="1:7">
      <c r="A4" s="247" t="s">
        <v>168</v>
      </c>
      <c r="B4" s="248"/>
      <c r="C4" s="190" t="s">
        <v>57</v>
      </c>
      <c r="D4" s="249" t="s">
        <v>78</v>
      </c>
      <c r="E4" s="20"/>
      <c r="F4" s="21"/>
      <c r="G4" s="208" t="s">
        <v>79</v>
      </c>
    </row>
    <row r="5" ht="20.25" customHeight="1" spans="1:7">
      <c r="A5" s="250" t="s">
        <v>75</v>
      </c>
      <c r="B5" s="250" t="s">
        <v>76</v>
      </c>
      <c r="C5" s="60"/>
      <c r="D5" s="23" t="s">
        <v>59</v>
      </c>
      <c r="E5" s="23" t="s">
        <v>169</v>
      </c>
      <c r="F5" s="23" t="s">
        <v>170</v>
      </c>
      <c r="G5" s="210"/>
    </row>
    <row r="6" ht="15" customHeight="1" spans="1:7">
      <c r="A6" s="31" t="s">
        <v>85</v>
      </c>
      <c r="B6" s="31" t="s">
        <v>86</v>
      </c>
      <c r="C6" s="31" t="s">
        <v>87</v>
      </c>
      <c r="D6" s="31" t="s">
        <v>88</v>
      </c>
      <c r="E6" s="31" t="s">
        <v>89</v>
      </c>
      <c r="F6" s="31" t="s">
        <v>90</v>
      </c>
      <c r="G6" s="31" t="s">
        <v>91</v>
      </c>
    </row>
    <row r="7" ht="15" customHeight="1" spans="1:7">
      <c r="A7" s="199" t="s">
        <v>100</v>
      </c>
      <c r="B7" s="199" t="s">
        <v>101</v>
      </c>
      <c r="C7" s="251">
        <v>2618820.64</v>
      </c>
      <c r="D7" s="252">
        <v>2540820.64</v>
      </c>
      <c r="E7" s="252">
        <v>2347608.4</v>
      </c>
      <c r="F7" s="252">
        <v>193212.24</v>
      </c>
      <c r="G7" s="252">
        <v>78000</v>
      </c>
    </row>
    <row r="8" ht="15" customHeight="1" spans="1:7">
      <c r="A8" s="253" t="s">
        <v>102</v>
      </c>
      <c r="B8" s="253" t="s">
        <v>103</v>
      </c>
      <c r="C8" s="251">
        <v>2252274.72</v>
      </c>
      <c r="D8" s="252">
        <v>2244274.72</v>
      </c>
      <c r="E8" s="252">
        <v>2051062.48</v>
      </c>
      <c r="F8" s="252">
        <v>193212.24</v>
      </c>
      <c r="G8" s="252">
        <v>8000</v>
      </c>
    </row>
    <row r="9" ht="15" customHeight="1" spans="1:7">
      <c r="A9" s="254" t="s">
        <v>104</v>
      </c>
      <c r="B9" s="254" t="s">
        <v>105</v>
      </c>
      <c r="C9" s="251">
        <v>8000</v>
      </c>
      <c r="D9" s="252"/>
      <c r="E9" s="252"/>
      <c r="F9" s="252"/>
      <c r="G9" s="252">
        <v>8000</v>
      </c>
    </row>
    <row r="10" ht="15" customHeight="1" spans="1:7">
      <c r="A10" s="254" t="s">
        <v>106</v>
      </c>
      <c r="B10" s="254" t="s">
        <v>107</v>
      </c>
      <c r="C10" s="251">
        <v>2244274.72</v>
      </c>
      <c r="D10" s="252">
        <v>2244274.72</v>
      </c>
      <c r="E10" s="252">
        <v>2051062.48</v>
      </c>
      <c r="F10" s="252">
        <v>193212.24</v>
      </c>
      <c r="G10" s="252"/>
    </row>
    <row r="11" ht="15" customHeight="1" spans="1:7">
      <c r="A11" s="253" t="s">
        <v>108</v>
      </c>
      <c r="B11" s="253" t="s">
        <v>109</v>
      </c>
      <c r="C11" s="251">
        <v>296545.92</v>
      </c>
      <c r="D11" s="252">
        <v>296545.92</v>
      </c>
      <c r="E11" s="252">
        <v>296545.92</v>
      </c>
      <c r="F11" s="252"/>
      <c r="G11" s="252"/>
    </row>
    <row r="12" ht="15" customHeight="1" spans="1:7">
      <c r="A12" s="254" t="s">
        <v>110</v>
      </c>
      <c r="B12" s="254" t="s">
        <v>111</v>
      </c>
      <c r="C12" s="251">
        <v>296545.92</v>
      </c>
      <c r="D12" s="252">
        <v>296545.92</v>
      </c>
      <c r="E12" s="252">
        <v>296545.92</v>
      </c>
      <c r="F12" s="252"/>
      <c r="G12" s="252"/>
    </row>
    <row r="13" ht="15" customHeight="1" spans="1:7">
      <c r="A13" s="253" t="s">
        <v>112</v>
      </c>
      <c r="B13" s="253" t="s">
        <v>113</v>
      </c>
      <c r="C13" s="251">
        <v>70000</v>
      </c>
      <c r="D13" s="252"/>
      <c r="E13" s="252"/>
      <c r="F13" s="252"/>
      <c r="G13" s="252">
        <v>70000</v>
      </c>
    </row>
    <row r="14" ht="15" customHeight="1" spans="1:7">
      <c r="A14" s="254" t="s">
        <v>114</v>
      </c>
      <c r="B14" s="254" t="s">
        <v>113</v>
      </c>
      <c r="C14" s="251">
        <v>70000</v>
      </c>
      <c r="D14" s="252"/>
      <c r="E14" s="252"/>
      <c r="F14" s="252"/>
      <c r="G14" s="252">
        <v>70000</v>
      </c>
    </row>
    <row r="15" ht="15" customHeight="1" spans="1:7">
      <c r="A15" s="199" t="s">
        <v>115</v>
      </c>
      <c r="B15" s="199" t="s">
        <v>116</v>
      </c>
      <c r="C15" s="251">
        <v>212676.75</v>
      </c>
      <c r="D15" s="252">
        <v>212676.75</v>
      </c>
      <c r="E15" s="252">
        <v>212676.75</v>
      </c>
      <c r="F15" s="252"/>
      <c r="G15" s="252"/>
    </row>
    <row r="16" ht="15" customHeight="1" spans="1:7">
      <c r="A16" s="253" t="s">
        <v>117</v>
      </c>
      <c r="B16" s="253" t="s">
        <v>118</v>
      </c>
      <c r="C16" s="251">
        <v>212676.75</v>
      </c>
      <c r="D16" s="252">
        <v>212676.75</v>
      </c>
      <c r="E16" s="252">
        <v>212676.75</v>
      </c>
      <c r="F16" s="252"/>
      <c r="G16" s="252"/>
    </row>
    <row r="17" ht="15" customHeight="1" spans="1:7">
      <c r="A17" s="254" t="s">
        <v>119</v>
      </c>
      <c r="B17" s="254" t="s">
        <v>120</v>
      </c>
      <c r="C17" s="251">
        <v>122150.75</v>
      </c>
      <c r="D17" s="252">
        <v>122150.75</v>
      </c>
      <c r="E17" s="252">
        <v>122150.75</v>
      </c>
      <c r="F17" s="252"/>
      <c r="G17" s="252"/>
    </row>
    <row r="18" ht="15" customHeight="1" spans="1:7">
      <c r="A18" s="254" t="s">
        <v>121</v>
      </c>
      <c r="B18" s="254" t="s">
        <v>122</v>
      </c>
      <c r="C18" s="251">
        <v>77310.6</v>
      </c>
      <c r="D18" s="252">
        <v>77310.6</v>
      </c>
      <c r="E18" s="252">
        <v>77310.6</v>
      </c>
      <c r="F18" s="252"/>
      <c r="G18" s="252"/>
    </row>
    <row r="19" ht="15" customHeight="1" spans="1:7">
      <c r="A19" s="254" t="s">
        <v>123</v>
      </c>
      <c r="B19" s="254" t="s">
        <v>124</v>
      </c>
      <c r="C19" s="251">
        <v>13215.4</v>
      </c>
      <c r="D19" s="252">
        <v>13215.4</v>
      </c>
      <c r="E19" s="252">
        <v>13215.4</v>
      </c>
      <c r="F19" s="252"/>
      <c r="G19" s="252"/>
    </row>
    <row r="20" ht="15" customHeight="1" spans="1:7">
      <c r="A20" s="199" t="s">
        <v>125</v>
      </c>
      <c r="B20" s="199" t="s">
        <v>126</v>
      </c>
      <c r="C20" s="251">
        <v>278473.44</v>
      </c>
      <c r="D20" s="252">
        <v>278473.44</v>
      </c>
      <c r="E20" s="252">
        <v>278473.44</v>
      </c>
      <c r="F20" s="252"/>
      <c r="G20" s="252"/>
    </row>
    <row r="21" ht="15" customHeight="1" spans="1:7">
      <c r="A21" s="253" t="s">
        <v>127</v>
      </c>
      <c r="B21" s="253" t="s">
        <v>128</v>
      </c>
      <c r="C21" s="251">
        <v>278473.44</v>
      </c>
      <c r="D21" s="252">
        <v>278473.44</v>
      </c>
      <c r="E21" s="252">
        <v>278473.44</v>
      </c>
      <c r="F21" s="252"/>
      <c r="G21" s="252"/>
    </row>
    <row r="22" ht="18" customHeight="1" spans="1:7">
      <c r="A22" s="254" t="s">
        <v>129</v>
      </c>
      <c r="B22" s="254" t="s">
        <v>130</v>
      </c>
      <c r="C22" s="251">
        <v>278473.44</v>
      </c>
      <c r="D22" s="252">
        <v>278473.44</v>
      </c>
      <c r="E22" s="252">
        <v>278473.44</v>
      </c>
      <c r="F22" s="252"/>
      <c r="G22" s="252"/>
    </row>
    <row r="23" ht="18" customHeight="1" spans="1:7">
      <c r="A23" s="255" t="s">
        <v>171</v>
      </c>
      <c r="B23" s="255" t="s">
        <v>171</v>
      </c>
      <c r="C23" s="251">
        <v>3109970.83</v>
      </c>
      <c r="D23" s="252">
        <v>3031970.83</v>
      </c>
      <c r="E23" s="251">
        <v>2838758.59</v>
      </c>
      <c r="F23" s="251">
        <v>193212.24</v>
      </c>
      <c r="G23" s="251">
        <v>78000</v>
      </c>
    </row>
  </sheetData>
  <mergeCells count="7">
    <mergeCell ref="A2:G2"/>
    <mergeCell ref="A3:B3"/>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47787610619" defaultRowHeight="14.25" customHeight="1" outlineLevelRow="6" outlineLevelCol="5"/>
  <cols>
    <col min="1" max="6" width="28.141592920354" style="45" customWidth="1"/>
    <col min="7" max="16384" width="10.4247787610619" style="45"/>
  </cols>
  <sheetData>
    <row r="1" customHeight="1" spans="1:6">
      <c r="A1" s="86"/>
      <c r="B1" s="86"/>
      <c r="C1" s="86"/>
      <c r="D1" s="86"/>
      <c r="E1" s="85"/>
      <c r="F1" s="239" t="s">
        <v>172</v>
      </c>
    </row>
    <row r="2" ht="41.25" customHeight="1" spans="1:6">
      <c r="A2" s="240" t="s">
        <v>173</v>
      </c>
      <c r="B2" s="86"/>
      <c r="C2" s="86"/>
      <c r="D2" s="86"/>
      <c r="E2" s="85"/>
      <c r="F2" s="86"/>
    </row>
    <row r="3" customHeight="1" spans="1:6">
      <c r="A3" s="241" t="s">
        <v>2</v>
      </c>
      <c r="B3" s="242"/>
      <c r="D3" s="86"/>
      <c r="E3" s="85"/>
      <c r="F3" s="89" t="s">
        <v>3</v>
      </c>
    </row>
    <row r="4" ht="27" customHeight="1" spans="1:6">
      <c r="A4" s="90" t="s">
        <v>174</v>
      </c>
      <c r="B4" s="90" t="s">
        <v>175</v>
      </c>
      <c r="C4" s="90" t="s">
        <v>176</v>
      </c>
      <c r="D4" s="90"/>
      <c r="E4" s="73"/>
      <c r="F4" s="90" t="s">
        <v>177</v>
      </c>
    </row>
    <row r="5" ht="28.5" customHeight="1" spans="1:6">
      <c r="A5" s="243"/>
      <c r="B5" s="92"/>
      <c r="C5" s="73" t="s">
        <v>59</v>
      </c>
      <c r="D5" s="73" t="s">
        <v>178</v>
      </c>
      <c r="E5" s="73" t="s">
        <v>179</v>
      </c>
      <c r="F5" s="91"/>
    </row>
    <row r="6" ht="17.25" customHeight="1" spans="1:6">
      <c r="A6" s="42" t="s">
        <v>85</v>
      </c>
      <c r="B6" s="42" t="s">
        <v>86</v>
      </c>
      <c r="C6" s="42" t="s">
        <v>87</v>
      </c>
      <c r="D6" s="42" t="s">
        <v>88</v>
      </c>
      <c r="E6" s="42" t="s">
        <v>89</v>
      </c>
      <c r="F6" s="42" t="s">
        <v>90</v>
      </c>
    </row>
    <row r="7" ht="17.25" customHeight="1" spans="1:6">
      <c r="A7" s="244">
        <v>30000</v>
      </c>
      <c r="B7" s="245"/>
      <c r="C7" s="246"/>
      <c r="D7" s="246"/>
      <c r="E7" s="246"/>
      <c r="F7" s="246">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A3" sqref="A3:G3"/>
    </sheetView>
  </sheetViews>
  <sheetFormatPr defaultColWidth="9.14159292035398" defaultRowHeight="14.25" customHeight="1"/>
  <cols>
    <col min="1" max="1" width="32.8495575221239" customWidth="1"/>
    <col min="2" max="2" width="20.7079646017699" customWidth="1"/>
    <col min="3" max="3" width="31.283185840708" customWidth="1"/>
    <col min="4" max="4" width="10.141592920354" customWidth="1"/>
    <col min="5" max="5" width="17.5752212389381" customWidth="1"/>
    <col min="6" max="6" width="10.283185840708" customWidth="1"/>
    <col min="7" max="7" width="23" customWidth="1"/>
    <col min="8" max="23" width="18.7079646017699" customWidth="1"/>
  </cols>
  <sheetData>
    <row r="1" ht="13.5" customHeight="1" spans="1:23">
      <c r="B1" s="215"/>
      <c r="D1" s="216"/>
      <c r="E1" s="216"/>
      <c r="F1" s="216"/>
      <c r="G1" s="216"/>
      <c r="H1" s="126"/>
      <c r="I1" s="126"/>
      <c r="J1" s="126"/>
      <c r="K1" s="126"/>
      <c r="L1" s="126"/>
      <c r="M1" s="126"/>
      <c r="Q1" s="126"/>
      <c r="U1" s="215"/>
      <c r="W1" s="160" t="s">
        <v>180</v>
      </c>
    </row>
    <row r="2" ht="45.75" customHeight="1" spans="1:23">
      <c r="A2" s="130" t="s">
        <v>181</v>
      </c>
      <c r="B2" s="130"/>
      <c r="C2" s="130"/>
      <c r="D2" s="130"/>
      <c r="E2" s="130"/>
      <c r="F2" s="130"/>
      <c r="G2" s="130"/>
      <c r="H2" s="130"/>
      <c r="I2" s="130"/>
      <c r="J2" s="130"/>
      <c r="K2" s="130"/>
      <c r="L2" s="130"/>
      <c r="M2" s="130"/>
      <c r="N2" s="161"/>
      <c r="O2" s="161"/>
      <c r="P2" s="161"/>
      <c r="Q2" s="130"/>
      <c r="R2" s="130"/>
      <c r="S2" s="130"/>
      <c r="T2" s="130"/>
      <c r="U2" s="130"/>
      <c r="V2" s="130"/>
      <c r="W2" s="130"/>
    </row>
    <row r="3" ht="18.75" customHeight="1" spans="1:23">
      <c r="A3" s="217" t="s">
        <v>2</v>
      </c>
      <c r="B3" s="218"/>
      <c r="C3" s="218"/>
      <c r="D3" s="218"/>
      <c r="E3" s="218"/>
      <c r="F3" s="218"/>
      <c r="G3" s="218"/>
      <c r="H3" s="134"/>
      <c r="I3" s="134"/>
      <c r="J3" s="134"/>
      <c r="K3" s="134"/>
      <c r="L3" s="134"/>
      <c r="M3" s="134"/>
      <c r="N3" s="163"/>
      <c r="O3" s="163"/>
      <c r="P3" s="163"/>
      <c r="Q3" s="134"/>
      <c r="U3" s="215"/>
      <c r="W3" s="160" t="s">
        <v>3</v>
      </c>
    </row>
    <row r="4" ht="18" customHeight="1" spans="1:23">
      <c r="A4" s="219" t="s">
        <v>182</v>
      </c>
      <c r="B4" s="219" t="s">
        <v>183</v>
      </c>
      <c r="C4" s="219" t="s">
        <v>184</v>
      </c>
      <c r="D4" s="219" t="s">
        <v>185</v>
      </c>
      <c r="E4" s="219" t="s">
        <v>186</v>
      </c>
      <c r="F4" s="219" t="s">
        <v>187</v>
      </c>
      <c r="G4" s="219" t="s">
        <v>188</v>
      </c>
      <c r="H4" s="220" t="s">
        <v>189</v>
      </c>
      <c r="I4" s="141" t="s">
        <v>189</v>
      </c>
      <c r="J4" s="141"/>
      <c r="K4" s="141"/>
      <c r="L4" s="141"/>
      <c r="M4" s="141"/>
      <c r="N4" s="221"/>
      <c r="O4" s="221"/>
      <c r="P4" s="221"/>
      <c r="Q4" s="140" t="s">
        <v>63</v>
      </c>
      <c r="R4" s="141" t="s">
        <v>64</v>
      </c>
      <c r="S4" s="141"/>
      <c r="T4" s="141"/>
      <c r="U4" s="141"/>
      <c r="V4" s="141"/>
      <c r="W4" s="142"/>
    </row>
    <row r="5" ht="18" customHeight="1" spans="1:23">
      <c r="A5" s="222"/>
      <c r="B5" s="223"/>
      <c r="C5" s="222"/>
      <c r="D5" s="222"/>
      <c r="E5" s="222"/>
      <c r="F5" s="222"/>
      <c r="G5" s="222"/>
      <c r="H5" s="224" t="s">
        <v>190</v>
      </c>
      <c r="I5" s="220" t="s">
        <v>60</v>
      </c>
      <c r="J5" s="141"/>
      <c r="K5" s="141"/>
      <c r="L5" s="141"/>
      <c r="M5" s="142"/>
      <c r="N5" s="225" t="s">
        <v>191</v>
      </c>
      <c r="O5" s="221"/>
      <c r="P5" s="226"/>
      <c r="Q5" s="219" t="s">
        <v>63</v>
      </c>
      <c r="R5" s="220" t="s">
        <v>64</v>
      </c>
      <c r="S5" s="140" t="s">
        <v>66</v>
      </c>
      <c r="T5" s="141" t="s">
        <v>64</v>
      </c>
      <c r="U5" s="140" t="s">
        <v>68</v>
      </c>
      <c r="V5" s="140" t="s">
        <v>69</v>
      </c>
      <c r="W5" s="227" t="s">
        <v>70</v>
      </c>
    </row>
    <row r="6" ht="19.5" customHeight="1" spans="1:23">
      <c r="A6" s="228"/>
      <c r="B6" s="228"/>
      <c r="C6" s="228"/>
      <c r="D6" s="228"/>
      <c r="E6" s="228"/>
      <c r="F6" s="228"/>
      <c r="G6" s="228"/>
      <c r="H6" s="228"/>
      <c r="I6" s="229" t="s">
        <v>192</v>
      </c>
      <c r="J6" s="219" t="s">
        <v>193</v>
      </c>
      <c r="K6" s="219" t="s">
        <v>194</v>
      </c>
      <c r="L6" s="219" t="s">
        <v>195</v>
      </c>
      <c r="M6" s="219" t="s">
        <v>196</v>
      </c>
      <c r="N6" s="219" t="s">
        <v>60</v>
      </c>
      <c r="O6" s="219" t="s">
        <v>61</v>
      </c>
      <c r="P6" s="219" t="s">
        <v>62</v>
      </c>
      <c r="Q6" s="228"/>
      <c r="R6" s="219" t="s">
        <v>59</v>
      </c>
      <c r="S6" s="219" t="s">
        <v>66</v>
      </c>
      <c r="T6" s="219" t="s">
        <v>197</v>
      </c>
      <c r="U6" s="219" t="s">
        <v>68</v>
      </c>
      <c r="V6" s="219" t="s">
        <v>69</v>
      </c>
      <c r="W6" s="219" t="s">
        <v>70</v>
      </c>
    </row>
    <row r="7" ht="37.5" customHeight="1" spans="1:23">
      <c r="A7" s="230"/>
      <c r="B7" s="230"/>
      <c r="C7" s="230"/>
      <c r="D7" s="230"/>
      <c r="E7" s="230"/>
      <c r="F7" s="230"/>
      <c r="G7" s="230"/>
      <c r="H7" s="230"/>
      <c r="I7" s="231" t="s">
        <v>59</v>
      </c>
      <c r="J7" s="232" t="s">
        <v>198</v>
      </c>
      <c r="K7" s="232" t="s">
        <v>194</v>
      </c>
      <c r="L7" s="232" t="s">
        <v>195</v>
      </c>
      <c r="M7" s="232" t="s">
        <v>196</v>
      </c>
      <c r="N7" s="232" t="s">
        <v>194</v>
      </c>
      <c r="O7" s="232" t="s">
        <v>195</v>
      </c>
      <c r="P7" s="232" t="s">
        <v>196</v>
      </c>
      <c r="Q7" s="232" t="s">
        <v>63</v>
      </c>
      <c r="R7" s="232" t="s">
        <v>59</v>
      </c>
      <c r="S7" s="232" t="s">
        <v>66</v>
      </c>
      <c r="T7" s="232" t="s">
        <v>197</v>
      </c>
      <c r="U7" s="232" t="s">
        <v>68</v>
      </c>
      <c r="V7" s="232" t="s">
        <v>69</v>
      </c>
      <c r="W7" s="232" t="s">
        <v>70</v>
      </c>
    </row>
    <row r="8" customHeight="1" spans="1:23">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c r="T8" s="233">
        <v>20</v>
      </c>
      <c r="U8" s="233">
        <v>21</v>
      </c>
      <c r="V8" s="233">
        <v>22</v>
      </c>
      <c r="W8" s="233">
        <v>23</v>
      </c>
    </row>
    <row r="9" ht="20.25" customHeight="1" spans="1:23">
      <c r="A9" s="199" t="s">
        <v>72</v>
      </c>
      <c r="B9" s="199" t="s">
        <v>199</v>
      </c>
      <c r="C9" s="199" t="s">
        <v>200</v>
      </c>
      <c r="D9" s="199" t="s">
        <v>106</v>
      </c>
      <c r="E9" s="199" t="s">
        <v>107</v>
      </c>
      <c r="F9" s="199" t="s">
        <v>201</v>
      </c>
      <c r="G9" s="199" t="s">
        <v>202</v>
      </c>
      <c r="H9" s="234">
        <v>744324</v>
      </c>
      <c r="I9" s="234">
        <v>744324</v>
      </c>
      <c r="J9" s="157"/>
      <c r="K9" s="157"/>
      <c r="L9" s="235">
        <v>744324</v>
      </c>
      <c r="M9" s="157"/>
      <c r="N9" s="157"/>
      <c r="O9" s="157"/>
      <c r="P9" s="157"/>
      <c r="Q9" s="157"/>
      <c r="R9" s="157"/>
      <c r="S9" s="157"/>
      <c r="T9" s="157"/>
      <c r="U9" s="157"/>
      <c r="V9" s="157"/>
      <c r="W9" s="157"/>
    </row>
    <row r="10" ht="20.25" customHeight="1" spans="1:23">
      <c r="A10" s="199" t="s">
        <v>72</v>
      </c>
      <c r="B10" s="199" t="s">
        <v>199</v>
      </c>
      <c r="C10" s="199" t="s">
        <v>200</v>
      </c>
      <c r="D10" s="199" t="s">
        <v>106</v>
      </c>
      <c r="E10" s="199" t="s">
        <v>107</v>
      </c>
      <c r="F10" s="199" t="s">
        <v>203</v>
      </c>
      <c r="G10" s="199" t="s">
        <v>204</v>
      </c>
      <c r="H10" s="234">
        <v>47520</v>
      </c>
      <c r="I10" s="234">
        <v>47520</v>
      </c>
      <c r="J10" s="157"/>
      <c r="K10" s="157"/>
      <c r="L10" s="235">
        <v>47520</v>
      </c>
      <c r="M10" s="157"/>
      <c r="N10" s="157"/>
      <c r="O10" s="157"/>
      <c r="P10" s="157"/>
      <c r="Q10" s="157"/>
      <c r="R10" s="157"/>
      <c r="S10" s="157"/>
      <c r="T10" s="157"/>
      <c r="U10" s="157"/>
      <c r="V10" s="157"/>
      <c r="W10" s="157"/>
    </row>
    <row r="11" ht="20.25" customHeight="1" spans="1:23">
      <c r="A11" s="199" t="s">
        <v>72</v>
      </c>
      <c r="B11" s="199" t="s">
        <v>199</v>
      </c>
      <c r="C11" s="199" t="s">
        <v>200</v>
      </c>
      <c r="D11" s="199" t="s">
        <v>106</v>
      </c>
      <c r="E11" s="199" t="s">
        <v>107</v>
      </c>
      <c r="F11" s="199" t="s">
        <v>205</v>
      </c>
      <c r="G11" s="199" t="s">
        <v>206</v>
      </c>
      <c r="H11" s="234">
        <v>62027</v>
      </c>
      <c r="I11" s="234">
        <v>62027</v>
      </c>
      <c r="J11" s="157"/>
      <c r="K11" s="157"/>
      <c r="L11" s="235">
        <v>62027</v>
      </c>
      <c r="M11" s="157"/>
      <c r="N11" s="157"/>
      <c r="O11" s="157"/>
      <c r="P11" s="157"/>
      <c r="Q11" s="157"/>
      <c r="R11" s="157"/>
      <c r="S11" s="157"/>
      <c r="T11" s="157"/>
      <c r="U11" s="157"/>
      <c r="V11" s="157"/>
      <c r="W11" s="157"/>
    </row>
    <row r="12" ht="20.25" customHeight="1" spans="1:23">
      <c r="A12" s="199" t="s">
        <v>72</v>
      </c>
      <c r="B12" s="199" t="s">
        <v>199</v>
      </c>
      <c r="C12" s="199" t="s">
        <v>200</v>
      </c>
      <c r="D12" s="199" t="s">
        <v>106</v>
      </c>
      <c r="E12" s="199" t="s">
        <v>107</v>
      </c>
      <c r="F12" s="199" t="s">
        <v>207</v>
      </c>
      <c r="G12" s="199" t="s">
        <v>208</v>
      </c>
      <c r="H12" s="234">
        <v>287880</v>
      </c>
      <c r="I12" s="234">
        <v>287880</v>
      </c>
      <c r="J12" s="157"/>
      <c r="K12" s="157"/>
      <c r="L12" s="235">
        <v>287880</v>
      </c>
      <c r="M12" s="157"/>
      <c r="N12" s="157"/>
      <c r="O12" s="157"/>
      <c r="P12" s="157"/>
      <c r="Q12" s="157"/>
      <c r="R12" s="157"/>
      <c r="S12" s="157"/>
      <c r="T12" s="157"/>
      <c r="U12" s="157"/>
      <c r="V12" s="157"/>
      <c r="W12" s="157"/>
    </row>
    <row r="13" ht="20.25" customHeight="1" spans="1:23">
      <c r="A13" s="199" t="s">
        <v>72</v>
      </c>
      <c r="B13" s="199" t="s">
        <v>199</v>
      </c>
      <c r="C13" s="199" t="s">
        <v>200</v>
      </c>
      <c r="D13" s="199" t="s">
        <v>106</v>
      </c>
      <c r="E13" s="199" t="s">
        <v>107</v>
      </c>
      <c r="F13" s="199" t="s">
        <v>207</v>
      </c>
      <c r="G13" s="199" t="s">
        <v>208</v>
      </c>
      <c r="H13" s="234">
        <v>314508</v>
      </c>
      <c r="I13" s="234">
        <v>314508</v>
      </c>
      <c r="J13" s="157"/>
      <c r="K13" s="157"/>
      <c r="L13" s="235">
        <v>314508</v>
      </c>
      <c r="M13" s="157"/>
      <c r="N13" s="157"/>
      <c r="O13" s="157"/>
      <c r="P13" s="157"/>
      <c r="Q13" s="157"/>
      <c r="R13" s="157"/>
      <c r="S13" s="157"/>
      <c r="T13" s="157"/>
      <c r="U13" s="157"/>
      <c r="V13" s="157"/>
      <c r="W13" s="157"/>
    </row>
    <row r="14" ht="20.25" customHeight="1" spans="1:23">
      <c r="A14" s="199" t="s">
        <v>72</v>
      </c>
      <c r="B14" s="199" t="s">
        <v>199</v>
      </c>
      <c r="C14" s="199" t="s">
        <v>200</v>
      </c>
      <c r="D14" s="199" t="s">
        <v>106</v>
      </c>
      <c r="E14" s="199" t="s">
        <v>107</v>
      </c>
      <c r="F14" s="199" t="s">
        <v>207</v>
      </c>
      <c r="G14" s="199" t="s">
        <v>208</v>
      </c>
      <c r="H14" s="234">
        <v>151980</v>
      </c>
      <c r="I14" s="234">
        <v>151980</v>
      </c>
      <c r="J14" s="157"/>
      <c r="K14" s="157"/>
      <c r="L14" s="235">
        <v>151980</v>
      </c>
      <c r="M14" s="157"/>
      <c r="N14" s="157"/>
      <c r="O14" s="157"/>
      <c r="P14" s="157"/>
      <c r="Q14" s="157"/>
      <c r="R14" s="157"/>
      <c r="S14" s="157"/>
      <c r="T14" s="157"/>
      <c r="U14" s="157"/>
      <c r="V14" s="157"/>
      <c r="W14" s="157"/>
    </row>
    <row r="15" ht="20.25" customHeight="1" spans="1:23">
      <c r="A15" s="199" t="s">
        <v>72</v>
      </c>
      <c r="B15" s="199" t="s">
        <v>209</v>
      </c>
      <c r="C15" s="199" t="s">
        <v>210</v>
      </c>
      <c r="D15" s="199" t="s">
        <v>110</v>
      </c>
      <c r="E15" s="199" t="s">
        <v>111</v>
      </c>
      <c r="F15" s="199" t="s">
        <v>211</v>
      </c>
      <c r="G15" s="199" t="s">
        <v>212</v>
      </c>
      <c r="H15" s="234">
        <v>296545.92</v>
      </c>
      <c r="I15" s="234">
        <v>296545.92</v>
      </c>
      <c r="J15" s="157"/>
      <c r="K15" s="157"/>
      <c r="L15" s="235">
        <v>296545.92</v>
      </c>
      <c r="M15" s="157"/>
      <c r="N15" s="157"/>
      <c r="O15" s="157"/>
      <c r="P15" s="157"/>
      <c r="Q15" s="157"/>
      <c r="R15" s="157"/>
      <c r="S15" s="157"/>
      <c r="T15" s="157"/>
      <c r="U15" s="157"/>
      <c r="V15" s="157"/>
      <c r="W15" s="157"/>
    </row>
    <row r="16" ht="20.25" customHeight="1" spans="1:23">
      <c r="A16" s="199" t="s">
        <v>72</v>
      </c>
      <c r="B16" s="199" t="s">
        <v>209</v>
      </c>
      <c r="C16" s="199" t="s">
        <v>210</v>
      </c>
      <c r="D16" s="199" t="s">
        <v>119</v>
      </c>
      <c r="E16" s="199" t="s">
        <v>120</v>
      </c>
      <c r="F16" s="199" t="s">
        <v>213</v>
      </c>
      <c r="G16" s="199" t="s">
        <v>214</v>
      </c>
      <c r="H16" s="234">
        <v>122150.75</v>
      </c>
      <c r="I16" s="234">
        <v>122150.75</v>
      </c>
      <c r="J16" s="157"/>
      <c r="K16" s="157"/>
      <c r="L16" s="235">
        <v>122150.75</v>
      </c>
      <c r="M16" s="157"/>
      <c r="N16" s="157"/>
      <c r="O16" s="157"/>
      <c r="P16" s="157"/>
      <c r="Q16" s="157"/>
      <c r="R16" s="157"/>
      <c r="S16" s="157"/>
      <c r="T16" s="157"/>
      <c r="U16" s="157"/>
      <c r="V16" s="157"/>
      <c r="W16" s="157"/>
    </row>
    <row r="17" ht="20.25" customHeight="1" spans="1:23">
      <c r="A17" s="199" t="s">
        <v>72</v>
      </c>
      <c r="B17" s="199" t="s">
        <v>209</v>
      </c>
      <c r="C17" s="199" t="s">
        <v>210</v>
      </c>
      <c r="D17" s="199" t="s">
        <v>121</v>
      </c>
      <c r="E17" s="199" t="s">
        <v>122</v>
      </c>
      <c r="F17" s="199" t="s">
        <v>215</v>
      </c>
      <c r="G17" s="199" t="s">
        <v>216</v>
      </c>
      <c r="H17" s="234">
        <v>77310.6</v>
      </c>
      <c r="I17" s="234">
        <v>77310.6</v>
      </c>
      <c r="J17" s="157"/>
      <c r="K17" s="157"/>
      <c r="L17" s="235">
        <v>77310.6</v>
      </c>
      <c r="M17" s="157"/>
      <c r="N17" s="157"/>
      <c r="O17" s="157"/>
      <c r="P17" s="157"/>
      <c r="Q17" s="157"/>
      <c r="R17" s="157"/>
      <c r="S17" s="157"/>
      <c r="T17" s="157"/>
      <c r="U17" s="157"/>
      <c r="V17" s="157"/>
      <c r="W17" s="157"/>
    </row>
    <row r="18" ht="20.25" customHeight="1" spans="1:23">
      <c r="A18" s="199" t="s">
        <v>72</v>
      </c>
      <c r="B18" s="199" t="s">
        <v>209</v>
      </c>
      <c r="C18" s="199" t="s">
        <v>210</v>
      </c>
      <c r="D18" s="199" t="s">
        <v>106</v>
      </c>
      <c r="E18" s="199" t="s">
        <v>107</v>
      </c>
      <c r="F18" s="199" t="s">
        <v>217</v>
      </c>
      <c r="G18" s="199" t="s">
        <v>218</v>
      </c>
      <c r="H18" s="234">
        <v>10823.48</v>
      </c>
      <c r="I18" s="234">
        <v>10823.48</v>
      </c>
      <c r="J18" s="157"/>
      <c r="K18" s="157"/>
      <c r="L18" s="235">
        <v>10823.48</v>
      </c>
      <c r="M18" s="157"/>
      <c r="N18" s="157"/>
      <c r="O18" s="157"/>
      <c r="P18" s="157"/>
      <c r="Q18" s="157"/>
      <c r="R18" s="157"/>
      <c r="S18" s="157"/>
      <c r="T18" s="157"/>
      <c r="U18" s="157"/>
      <c r="V18" s="157"/>
      <c r="W18" s="157"/>
    </row>
    <row r="19" ht="20.25" customHeight="1" spans="1:23">
      <c r="A19" s="199" t="s">
        <v>72</v>
      </c>
      <c r="B19" s="199" t="s">
        <v>209</v>
      </c>
      <c r="C19" s="199" t="s">
        <v>210</v>
      </c>
      <c r="D19" s="199" t="s">
        <v>123</v>
      </c>
      <c r="E19" s="199" t="s">
        <v>124</v>
      </c>
      <c r="F19" s="199" t="s">
        <v>217</v>
      </c>
      <c r="G19" s="199" t="s">
        <v>218</v>
      </c>
      <c r="H19" s="234">
        <v>4947.88</v>
      </c>
      <c r="I19" s="234">
        <v>4947.88</v>
      </c>
      <c r="J19" s="157"/>
      <c r="K19" s="157"/>
      <c r="L19" s="235">
        <v>4947.88</v>
      </c>
      <c r="M19" s="157"/>
      <c r="N19" s="157"/>
      <c r="O19" s="157"/>
      <c r="P19" s="157"/>
      <c r="Q19" s="157"/>
      <c r="R19" s="157"/>
      <c r="S19" s="157"/>
      <c r="T19" s="157"/>
      <c r="U19" s="157"/>
      <c r="V19" s="157"/>
      <c r="W19" s="157"/>
    </row>
    <row r="20" ht="20.25" customHeight="1" spans="1:23">
      <c r="A20" s="199" t="s">
        <v>72</v>
      </c>
      <c r="B20" s="199" t="s">
        <v>209</v>
      </c>
      <c r="C20" s="199" t="s">
        <v>210</v>
      </c>
      <c r="D20" s="199" t="s">
        <v>123</v>
      </c>
      <c r="E20" s="199" t="s">
        <v>124</v>
      </c>
      <c r="F20" s="199" t="s">
        <v>217</v>
      </c>
      <c r="G20" s="199" t="s">
        <v>218</v>
      </c>
      <c r="H20" s="234">
        <v>8267.52</v>
      </c>
      <c r="I20" s="234">
        <v>8267.52</v>
      </c>
      <c r="J20" s="157"/>
      <c r="K20" s="157"/>
      <c r="L20" s="235">
        <v>8267.52</v>
      </c>
      <c r="M20" s="157"/>
      <c r="N20" s="157"/>
      <c r="O20" s="157"/>
      <c r="P20" s="157"/>
      <c r="Q20" s="157"/>
      <c r="R20" s="157"/>
      <c r="S20" s="157"/>
      <c r="T20" s="157"/>
      <c r="U20" s="157"/>
      <c r="V20" s="157"/>
      <c r="W20" s="157"/>
    </row>
    <row r="21" ht="20.25" customHeight="1" spans="1:23">
      <c r="A21" s="199" t="s">
        <v>72</v>
      </c>
      <c r="B21" s="199" t="s">
        <v>219</v>
      </c>
      <c r="C21" s="199" t="s">
        <v>130</v>
      </c>
      <c r="D21" s="199" t="s">
        <v>129</v>
      </c>
      <c r="E21" s="199" t="s">
        <v>130</v>
      </c>
      <c r="F21" s="199" t="s">
        <v>220</v>
      </c>
      <c r="G21" s="199" t="s">
        <v>130</v>
      </c>
      <c r="H21" s="234">
        <v>278473.44</v>
      </c>
      <c r="I21" s="234">
        <v>278473.44</v>
      </c>
      <c r="J21" s="157"/>
      <c r="K21" s="157"/>
      <c r="L21" s="235">
        <v>278473.44</v>
      </c>
      <c r="M21" s="157"/>
      <c r="N21" s="157"/>
      <c r="O21" s="157"/>
      <c r="P21" s="157"/>
      <c r="Q21" s="157"/>
      <c r="R21" s="157"/>
      <c r="S21" s="157"/>
      <c r="T21" s="157"/>
      <c r="U21" s="157"/>
      <c r="V21" s="157"/>
      <c r="W21" s="157"/>
    </row>
    <row r="22" ht="20.25" customHeight="1" spans="1:23">
      <c r="A22" s="199" t="s">
        <v>72</v>
      </c>
      <c r="B22" s="199" t="s">
        <v>221</v>
      </c>
      <c r="C22" s="199" t="s">
        <v>177</v>
      </c>
      <c r="D22" s="199" t="s">
        <v>106</v>
      </c>
      <c r="E22" s="199" t="s">
        <v>107</v>
      </c>
      <c r="F22" s="199" t="s">
        <v>222</v>
      </c>
      <c r="G22" s="199" t="s">
        <v>177</v>
      </c>
      <c r="H22" s="234">
        <v>30000</v>
      </c>
      <c r="I22" s="234">
        <v>30000</v>
      </c>
      <c r="J22" s="157"/>
      <c r="K22" s="157"/>
      <c r="L22" s="235">
        <v>30000</v>
      </c>
      <c r="M22" s="157"/>
      <c r="N22" s="157"/>
      <c r="O22" s="157"/>
      <c r="P22" s="157"/>
      <c r="Q22" s="157"/>
      <c r="R22" s="157"/>
      <c r="S22" s="157"/>
      <c r="T22" s="157"/>
      <c r="U22" s="157"/>
      <c r="V22" s="157"/>
      <c r="W22" s="157"/>
    </row>
    <row r="23" ht="20.25" customHeight="1" spans="1:23">
      <c r="A23" s="199" t="s">
        <v>72</v>
      </c>
      <c r="B23" s="199" t="s">
        <v>223</v>
      </c>
      <c r="C23" s="199" t="s">
        <v>224</v>
      </c>
      <c r="D23" s="199" t="s">
        <v>106</v>
      </c>
      <c r="E23" s="199" t="s">
        <v>107</v>
      </c>
      <c r="F23" s="199" t="s">
        <v>225</v>
      </c>
      <c r="G23" s="199" t="s">
        <v>224</v>
      </c>
      <c r="H23" s="234">
        <v>36684.24</v>
      </c>
      <c r="I23" s="234">
        <v>36684.24</v>
      </c>
      <c r="J23" s="157"/>
      <c r="K23" s="157"/>
      <c r="L23" s="235">
        <v>36684.24</v>
      </c>
      <c r="M23" s="157"/>
      <c r="N23" s="157"/>
      <c r="O23" s="157"/>
      <c r="P23" s="157"/>
      <c r="Q23" s="157"/>
      <c r="R23" s="157"/>
      <c r="S23" s="157"/>
      <c r="T23" s="157"/>
      <c r="U23" s="157"/>
      <c r="V23" s="157"/>
      <c r="W23" s="157"/>
    </row>
    <row r="24" ht="20.25" customHeight="1" spans="1:23">
      <c r="A24" s="199" t="s">
        <v>72</v>
      </c>
      <c r="B24" s="199" t="s">
        <v>226</v>
      </c>
      <c r="C24" s="199" t="s">
        <v>227</v>
      </c>
      <c r="D24" s="199" t="s">
        <v>106</v>
      </c>
      <c r="E24" s="199" t="s">
        <v>107</v>
      </c>
      <c r="F24" s="199" t="s">
        <v>228</v>
      </c>
      <c r="G24" s="199" t="s">
        <v>229</v>
      </c>
      <c r="H24" s="234">
        <v>49728</v>
      </c>
      <c r="I24" s="234">
        <v>49728</v>
      </c>
      <c r="J24" s="157"/>
      <c r="K24" s="157"/>
      <c r="L24" s="235">
        <v>49728</v>
      </c>
      <c r="M24" s="157"/>
      <c r="N24" s="157"/>
      <c r="O24" s="157"/>
      <c r="P24" s="157"/>
      <c r="Q24" s="157"/>
      <c r="R24" s="157"/>
      <c r="S24" s="157"/>
      <c r="T24" s="157"/>
      <c r="U24" s="157"/>
      <c r="V24" s="157"/>
      <c r="W24" s="157"/>
    </row>
    <row r="25" ht="20.25" customHeight="1" spans="1:23">
      <c r="A25" s="199" t="s">
        <v>72</v>
      </c>
      <c r="B25" s="199" t="s">
        <v>226</v>
      </c>
      <c r="C25" s="199" t="s">
        <v>227</v>
      </c>
      <c r="D25" s="199" t="s">
        <v>106</v>
      </c>
      <c r="E25" s="199" t="s">
        <v>107</v>
      </c>
      <c r="F25" s="199" t="s">
        <v>230</v>
      </c>
      <c r="G25" s="199" t="s">
        <v>231</v>
      </c>
      <c r="H25" s="234">
        <v>32000</v>
      </c>
      <c r="I25" s="234">
        <v>32000</v>
      </c>
      <c r="J25" s="157"/>
      <c r="K25" s="157"/>
      <c r="L25" s="235">
        <v>32000</v>
      </c>
      <c r="M25" s="157"/>
      <c r="N25" s="157"/>
      <c r="O25" s="157"/>
      <c r="P25" s="157"/>
      <c r="Q25" s="157"/>
      <c r="R25" s="157"/>
      <c r="S25" s="157"/>
      <c r="T25" s="157"/>
      <c r="U25" s="157"/>
      <c r="V25" s="157"/>
      <c r="W25" s="157"/>
    </row>
    <row r="26" ht="20.25" customHeight="1" spans="1:23">
      <c r="A26" s="199" t="s">
        <v>72</v>
      </c>
      <c r="B26" s="199" t="s">
        <v>226</v>
      </c>
      <c r="C26" s="199" t="s">
        <v>227</v>
      </c>
      <c r="D26" s="199" t="s">
        <v>106</v>
      </c>
      <c r="E26" s="199" t="s">
        <v>107</v>
      </c>
      <c r="F26" s="199" t="s">
        <v>232</v>
      </c>
      <c r="G26" s="199" t="s">
        <v>233</v>
      </c>
      <c r="H26" s="234">
        <v>44800</v>
      </c>
      <c r="I26" s="234">
        <v>44800</v>
      </c>
      <c r="J26" s="157"/>
      <c r="K26" s="157"/>
      <c r="L26" s="235">
        <v>44800</v>
      </c>
      <c r="M26" s="157"/>
      <c r="N26" s="157"/>
      <c r="O26" s="157"/>
      <c r="P26" s="157"/>
      <c r="Q26" s="157"/>
      <c r="R26" s="157"/>
      <c r="S26" s="157"/>
      <c r="T26" s="157"/>
      <c r="U26" s="157"/>
      <c r="V26" s="157"/>
      <c r="W26" s="157"/>
    </row>
    <row r="27" ht="20.25" customHeight="1" spans="1:23">
      <c r="A27" s="199" t="s">
        <v>72</v>
      </c>
      <c r="B27" s="199" t="s">
        <v>234</v>
      </c>
      <c r="C27" s="199" t="s">
        <v>235</v>
      </c>
      <c r="D27" s="199" t="s">
        <v>106</v>
      </c>
      <c r="E27" s="199" t="s">
        <v>107</v>
      </c>
      <c r="F27" s="199" t="s">
        <v>205</v>
      </c>
      <c r="G27" s="199" t="s">
        <v>206</v>
      </c>
      <c r="H27" s="234">
        <v>144000</v>
      </c>
      <c r="I27" s="234">
        <v>144000</v>
      </c>
      <c r="J27" s="157"/>
      <c r="K27" s="157"/>
      <c r="L27" s="235">
        <v>144000</v>
      </c>
      <c r="M27" s="157"/>
      <c r="N27" s="157"/>
      <c r="O27" s="157"/>
      <c r="P27" s="157"/>
      <c r="Q27" s="157"/>
      <c r="R27" s="157"/>
      <c r="S27" s="157"/>
      <c r="T27" s="157"/>
      <c r="U27" s="157"/>
      <c r="V27" s="157"/>
      <c r="W27" s="157"/>
    </row>
    <row r="28" ht="20.25" customHeight="1" spans="1:23">
      <c r="A28" s="199" t="s">
        <v>72</v>
      </c>
      <c r="B28" s="199" t="s">
        <v>234</v>
      </c>
      <c r="C28" s="199" t="s">
        <v>235</v>
      </c>
      <c r="D28" s="199" t="s">
        <v>106</v>
      </c>
      <c r="E28" s="199" t="s">
        <v>107</v>
      </c>
      <c r="F28" s="199" t="s">
        <v>207</v>
      </c>
      <c r="G28" s="199" t="s">
        <v>208</v>
      </c>
      <c r="H28" s="234">
        <v>153600</v>
      </c>
      <c r="I28" s="234">
        <v>153600</v>
      </c>
      <c r="J28" s="157"/>
      <c r="K28" s="157"/>
      <c r="L28" s="235">
        <v>153600</v>
      </c>
      <c r="M28" s="157"/>
      <c r="N28" s="157"/>
      <c r="O28" s="157"/>
      <c r="P28" s="157"/>
      <c r="Q28" s="157"/>
      <c r="R28" s="157"/>
      <c r="S28" s="157"/>
      <c r="T28" s="157"/>
      <c r="U28" s="157"/>
      <c r="V28" s="157"/>
      <c r="W28" s="157"/>
    </row>
    <row r="29" ht="20.25" customHeight="1" spans="1:23">
      <c r="A29" s="199" t="s">
        <v>72</v>
      </c>
      <c r="B29" s="199" t="s">
        <v>234</v>
      </c>
      <c r="C29" s="199" t="s">
        <v>235</v>
      </c>
      <c r="D29" s="199" t="s">
        <v>106</v>
      </c>
      <c r="E29" s="199" t="s">
        <v>107</v>
      </c>
      <c r="F29" s="199" t="s">
        <v>207</v>
      </c>
      <c r="G29" s="199" t="s">
        <v>208</v>
      </c>
      <c r="H29" s="234">
        <v>134400</v>
      </c>
      <c r="I29" s="234">
        <v>134400</v>
      </c>
      <c r="J29" s="157"/>
      <c r="K29" s="157"/>
      <c r="L29" s="235">
        <v>134400</v>
      </c>
      <c r="M29" s="157"/>
      <c r="N29" s="157"/>
      <c r="O29" s="157"/>
      <c r="P29" s="157"/>
      <c r="Q29" s="157"/>
      <c r="R29" s="157"/>
      <c r="S29" s="157"/>
      <c r="T29" s="157"/>
      <c r="U29" s="157"/>
      <c r="V29" s="157"/>
      <c r="W29" s="157"/>
    </row>
    <row r="30" ht="17.25" customHeight="1" spans="1:23">
      <c r="A30" s="236" t="s">
        <v>171</v>
      </c>
      <c r="B30" s="237"/>
      <c r="C30" s="237"/>
      <c r="D30" s="237"/>
      <c r="E30" s="237"/>
      <c r="F30" s="237"/>
      <c r="G30" s="238"/>
      <c r="H30" s="234">
        <v>3031970.83</v>
      </c>
      <c r="I30" s="234">
        <v>3031970.83</v>
      </c>
      <c r="J30" s="234"/>
      <c r="K30" s="234"/>
      <c r="L30" s="235">
        <v>3031970.83</v>
      </c>
      <c r="M30" s="234"/>
      <c r="N30" s="234"/>
      <c r="O30" s="234"/>
      <c r="P30" s="234"/>
      <c r="Q30" s="234"/>
      <c r="R30" s="234"/>
      <c r="S30" s="234"/>
      <c r="T30" s="234"/>
      <c r="U30" s="234"/>
      <c r="V30" s="234"/>
      <c r="W30" s="234"/>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A3" sqref="A3:H3"/>
    </sheetView>
  </sheetViews>
  <sheetFormatPr defaultColWidth="9.14159292035398" defaultRowHeight="14.25" customHeight="1"/>
  <cols>
    <col min="1" max="1" width="10.283185840708" style="45" customWidth="1"/>
    <col min="2" max="2" width="13.4247787610619" style="45" customWidth="1"/>
    <col min="3" max="3" width="32.8495575221239" style="45" customWidth="1"/>
    <col min="4" max="4" width="23.8495575221239" style="45" customWidth="1"/>
    <col min="5" max="5" width="11.141592920354" style="45" customWidth="1"/>
    <col min="6" max="6" width="17.7079646017699" style="45" customWidth="1"/>
    <col min="7" max="7" width="9.84955752212389" style="45" customWidth="1"/>
    <col min="8" max="8" width="17.7079646017699" style="45" customWidth="1"/>
    <col min="9" max="13" width="20" style="45" customWidth="1"/>
    <col min="14" max="14" width="12.283185840708" style="45" customWidth="1"/>
    <col min="15" max="15" width="12.7079646017699" style="45" customWidth="1"/>
    <col min="16" max="16" width="11.141592920354" style="45" customWidth="1"/>
    <col min="17" max="21" width="19.8495575221239" style="45" customWidth="1"/>
    <col min="22" max="22" width="20" style="45" customWidth="1"/>
    <col min="23" max="23" width="19.8495575221239" style="45" customWidth="1"/>
    <col min="24" max="16384" width="9.14159292035398" style="45"/>
  </cols>
  <sheetData>
    <row r="1" ht="13.5" customHeight="1" spans="1:23">
      <c r="B1" s="205"/>
      <c r="E1" s="46"/>
      <c r="F1" s="46"/>
      <c r="G1" s="46"/>
      <c r="H1" s="46"/>
      <c r="U1" s="205"/>
      <c r="W1" s="206" t="s">
        <v>236</v>
      </c>
    </row>
    <row r="2" ht="46.5" customHeight="1" spans="1:23">
      <c r="A2" s="48" t="s">
        <v>237</v>
      </c>
      <c r="B2" s="48"/>
      <c r="C2" s="48"/>
      <c r="D2" s="48"/>
      <c r="E2" s="48"/>
      <c r="F2" s="48"/>
      <c r="G2" s="48"/>
      <c r="H2" s="48"/>
      <c r="I2" s="48"/>
      <c r="J2" s="48"/>
      <c r="K2" s="48"/>
      <c r="L2" s="48"/>
      <c r="M2" s="48"/>
      <c r="N2" s="48"/>
      <c r="O2" s="48"/>
      <c r="P2" s="48"/>
      <c r="Q2" s="48"/>
      <c r="R2" s="48"/>
      <c r="S2" s="48"/>
      <c r="T2" s="48"/>
      <c r="U2" s="48"/>
      <c r="V2" s="48"/>
      <c r="W2" s="48"/>
    </row>
    <row r="3" ht="13.5" customHeight="1" spans="1:23">
      <c r="A3" s="49" t="s">
        <v>2</v>
      </c>
      <c r="B3" s="50"/>
      <c r="C3" s="50"/>
      <c r="D3" s="50"/>
      <c r="E3" s="50"/>
      <c r="F3" s="50"/>
      <c r="G3" s="50"/>
      <c r="H3" s="50"/>
      <c r="I3" s="51"/>
      <c r="J3" s="51"/>
      <c r="K3" s="51"/>
      <c r="L3" s="51"/>
      <c r="M3" s="51"/>
      <c r="N3" s="51"/>
      <c r="O3" s="51"/>
      <c r="P3" s="51"/>
      <c r="Q3" s="51"/>
      <c r="U3" s="205"/>
      <c r="W3" s="186" t="s">
        <v>3</v>
      </c>
    </row>
    <row r="4" ht="21.75" customHeight="1" spans="1:23">
      <c r="A4" s="53" t="s">
        <v>238</v>
      </c>
      <c r="B4" s="54" t="s">
        <v>183</v>
      </c>
      <c r="C4" s="53" t="s">
        <v>184</v>
      </c>
      <c r="D4" s="53" t="s">
        <v>239</v>
      </c>
      <c r="E4" s="54" t="s">
        <v>185</v>
      </c>
      <c r="F4" s="54" t="s">
        <v>186</v>
      </c>
      <c r="G4" s="54" t="s">
        <v>187</v>
      </c>
      <c r="H4" s="54" t="s">
        <v>188</v>
      </c>
      <c r="I4" s="57" t="s">
        <v>57</v>
      </c>
      <c r="J4" s="19" t="s">
        <v>240</v>
      </c>
      <c r="K4" s="20"/>
      <c r="L4" s="20"/>
      <c r="M4" s="21"/>
      <c r="N4" s="19" t="s">
        <v>191</v>
      </c>
      <c r="O4" s="20"/>
      <c r="P4" s="21"/>
      <c r="Q4" s="54" t="s">
        <v>63</v>
      </c>
      <c r="R4" s="19" t="s">
        <v>64</v>
      </c>
      <c r="S4" s="20"/>
      <c r="T4" s="20"/>
      <c r="U4" s="20"/>
      <c r="V4" s="20"/>
      <c r="W4" s="21"/>
    </row>
    <row r="5" ht="21.75" customHeight="1" spans="1:23">
      <c r="A5" s="55"/>
      <c r="B5" s="72"/>
      <c r="C5" s="55"/>
      <c r="D5" s="55"/>
      <c r="E5" s="56"/>
      <c r="F5" s="56"/>
      <c r="G5" s="56"/>
      <c r="H5" s="56"/>
      <c r="I5" s="72"/>
      <c r="J5" s="207" t="s">
        <v>60</v>
      </c>
      <c r="K5" s="208"/>
      <c r="L5" s="54" t="s">
        <v>61</v>
      </c>
      <c r="M5" s="54" t="s">
        <v>62</v>
      </c>
      <c r="N5" s="54" t="s">
        <v>60</v>
      </c>
      <c r="O5" s="54" t="s">
        <v>61</v>
      </c>
      <c r="P5" s="54" t="s">
        <v>62</v>
      </c>
      <c r="Q5" s="56"/>
      <c r="R5" s="54" t="s">
        <v>59</v>
      </c>
      <c r="S5" s="54" t="s">
        <v>66</v>
      </c>
      <c r="T5" s="54" t="s">
        <v>197</v>
      </c>
      <c r="U5" s="54" t="s">
        <v>68</v>
      </c>
      <c r="V5" s="54" t="s">
        <v>69</v>
      </c>
      <c r="W5" s="54" t="s">
        <v>70</v>
      </c>
    </row>
    <row r="6" ht="21" customHeight="1" spans="1:23">
      <c r="A6" s="72"/>
      <c r="B6" s="72"/>
      <c r="C6" s="72"/>
      <c r="D6" s="72"/>
      <c r="E6" s="72"/>
      <c r="F6" s="72"/>
      <c r="G6" s="72"/>
      <c r="H6" s="72"/>
      <c r="I6" s="72"/>
      <c r="J6" s="209" t="s">
        <v>59</v>
      </c>
      <c r="K6" s="210"/>
      <c r="L6" s="72"/>
      <c r="M6" s="72"/>
      <c r="N6" s="72"/>
      <c r="O6" s="72"/>
      <c r="P6" s="72"/>
      <c r="Q6" s="72"/>
      <c r="R6" s="72"/>
      <c r="S6" s="72"/>
      <c r="T6" s="72"/>
      <c r="U6" s="72"/>
      <c r="V6" s="72"/>
      <c r="W6" s="72"/>
    </row>
    <row r="7" ht="39.75" customHeight="1" spans="1:23">
      <c r="A7" s="58"/>
      <c r="B7" s="60"/>
      <c r="C7" s="58"/>
      <c r="D7" s="58"/>
      <c r="E7" s="59"/>
      <c r="F7" s="59"/>
      <c r="G7" s="59"/>
      <c r="H7" s="59"/>
      <c r="I7" s="60"/>
      <c r="J7" s="27" t="s">
        <v>59</v>
      </c>
      <c r="K7" s="27" t="s">
        <v>241</v>
      </c>
      <c r="L7" s="59"/>
      <c r="M7" s="59"/>
      <c r="N7" s="59"/>
      <c r="O7" s="59"/>
      <c r="P7" s="59"/>
      <c r="Q7" s="59"/>
      <c r="R7" s="59"/>
      <c r="S7" s="59"/>
      <c r="T7" s="59"/>
      <c r="U7" s="60"/>
      <c r="V7" s="59"/>
      <c r="W7" s="59"/>
    </row>
    <row r="8" ht="15" customHeight="1" spans="1:23">
      <c r="A8" s="61">
        <v>1</v>
      </c>
      <c r="B8" s="61">
        <v>2</v>
      </c>
      <c r="C8" s="61">
        <v>3</v>
      </c>
      <c r="D8" s="61">
        <v>4</v>
      </c>
      <c r="E8" s="61">
        <v>5</v>
      </c>
      <c r="F8" s="61">
        <v>6</v>
      </c>
      <c r="G8" s="61">
        <v>7</v>
      </c>
      <c r="H8" s="61">
        <v>8</v>
      </c>
      <c r="I8" s="61">
        <v>9</v>
      </c>
      <c r="J8" s="61">
        <v>10</v>
      </c>
      <c r="K8" s="61">
        <v>11</v>
      </c>
      <c r="L8" s="73">
        <v>12</v>
      </c>
      <c r="M8" s="73">
        <v>13</v>
      </c>
      <c r="N8" s="73">
        <v>14</v>
      </c>
      <c r="O8" s="73">
        <v>15</v>
      </c>
      <c r="P8" s="73">
        <v>16</v>
      </c>
      <c r="Q8" s="73">
        <v>17</v>
      </c>
      <c r="R8" s="73">
        <v>18</v>
      </c>
      <c r="S8" s="73">
        <v>19</v>
      </c>
      <c r="T8" s="73">
        <v>20</v>
      </c>
      <c r="U8" s="61">
        <v>21</v>
      </c>
      <c r="V8" s="73">
        <v>22</v>
      </c>
      <c r="W8" s="61">
        <v>23</v>
      </c>
    </row>
    <row r="9" ht="35" customHeight="1" spans="1:23">
      <c r="A9" s="211" t="s">
        <v>242</v>
      </c>
      <c r="B9" s="211" t="s">
        <v>243</v>
      </c>
      <c r="C9" s="211" t="s">
        <v>244</v>
      </c>
      <c r="D9" s="211" t="s">
        <v>72</v>
      </c>
      <c r="E9" s="211" t="s">
        <v>104</v>
      </c>
      <c r="F9" s="211" t="s">
        <v>105</v>
      </c>
      <c r="G9" s="211" t="s">
        <v>245</v>
      </c>
      <c r="H9" s="211" t="s">
        <v>246</v>
      </c>
      <c r="I9" s="212">
        <v>8000</v>
      </c>
      <c r="J9" s="212">
        <v>8000</v>
      </c>
      <c r="K9" s="213">
        <v>8000</v>
      </c>
      <c r="L9" s="212"/>
      <c r="M9" s="212"/>
      <c r="N9" s="212"/>
      <c r="O9" s="212"/>
      <c r="P9" s="212"/>
      <c r="Q9" s="212"/>
      <c r="R9" s="212"/>
      <c r="S9" s="212"/>
      <c r="T9" s="212"/>
      <c r="U9" s="212"/>
      <c r="V9" s="212"/>
      <c r="W9" s="212"/>
    </row>
    <row r="10" ht="36" customHeight="1" spans="1:23">
      <c r="A10" s="211" t="s">
        <v>242</v>
      </c>
      <c r="B10" s="211" t="s">
        <v>247</v>
      </c>
      <c r="C10" s="211" t="s">
        <v>248</v>
      </c>
      <c r="D10" s="211" t="s">
        <v>72</v>
      </c>
      <c r="E10" s="211" t="s">
        <v>106</v>
      </c>
      <c r="F10" s="211" t="s">
        <v>107</v>
      </c>
      <c r="G10" s="211" t="s">
        <v>228</v>
      </c>
      <c r="H10" s="211" t="s">
        <v>229</v>
      </c>
      <c r="I10" s="212">
        <v>18928</v>
      </c>
      <c r="J10" s="212"/>
      <c r="K10" s="213"/>
      <c r="L10" s="212"/>
      <c r="M10" s="212"/>
      <c r="N10" s="212"/>
      <c r="O10" s="212"/>
      <c r="P10" s="212"/>
      <c r="Q10" s="212"/>
      <c r="R10" s="212">
        <v>18928</v>
      </c>
      <c r="S10" s="212"/>
      <c r="T10" s="212"/>
      <c r="U10" s="212">
        <v>18928</v>
      </c>
      <c r="V10" s="212"/>
      <c r="W10" s="212"/>
    </row>
    <row r="11" ht="34" customHeight="1" spans="1:23">
      <c r="A11" s="211" t="s">
        <v>242</v>
      </c>
      <c r="B11" s="211" t="s">
        <v>249</v>
      </c>
      <c r="C11" s="211" t="s">
        <v>250</v>
      </c>
      <c r="D11" s="211" t="s">
        <v>72</v>
      </c>
      <c r="E11" s="211" t="s">
        <v>106</v>
      </c>
      <c r="F11" s="211" t="s">
        <v>107</v>
      </c>
      <c r="G11" s="211" t="s">
        <v>228</v>
      </c>
      <c r="H11" s="211" t="s">
        <v>229</v>
      </c>
      <c r="I11" s="212">
        <v>200</v>
      </c>
      <c r="J11" s="212"/>
      <c r="K11" s="213"/>
      <c r="L11" s="212"/>
      <c r="M11" s="212"/>
      <c r="N11" s="212"/>
      <c r="O11" s="212"/>
      <c r="P11" s="212"/>
      <c r="Q11" s="212"/>
      <c r="R11" s="212">
        <v>200</v>
      </c>
      <c r="S11" s="212"/>
      <c r="T11" s="212"/>
      <c r="U11" s="212"/>
      <c r="V11" s="212"/>
      <c r="W11" s="212">
        <v>200</v>
      </c>
    </row>
    <row r="12" ht="34" customHeight="1" spans="1:23">
      <c r="A12" s="211" t="s">
        <v>242</v>
      </c>
      <c r="B12" s="211" t="s">
        <v>251</v>
      </c>
      <c r="C12" s="211" t="s">
        <v>252</v>
      </c>
      <c r="D12" s="211" t="s">
        <v>72</v>
      </c>
      <c r="E12" s="211" t="s">
        <v>114</v>
      </c>
      <c r="F12" s="211" t="s">
        <v>113</v>
      </c>
      <c r="G12" s="211" t="s">
        <v>228</v>
      </c>
      <c r="H12" s="211" t="s">
        <v>229</v>
      </c>
      <c r="I12" s="212">
        <v>10000</v>
      </c>
      <c r="J12" s="212">
        <v>10000</v>
      </c>
      <c r="K12" s="213">
        <v>10000</v>
      </c>
      <c r="L12" s="212"/>
      <c r="M12" s="212"/>
      <c r="N12" s="212"/>
      <c r="O12" s="212"/>
      <c r="P12" s="212"/>
      <c r="Q12" s="212"/>
      <c r="R12" s="212"/>
      <c r="S12" s="212"/>
      <c r="T12" s="212"/>
      <c r="U12" s="212"/>
      <c r="V12" s="212"/>
      <c r="W12" s="212"/>
    </row>
    <row r="13" ht="39" customHeight="1" spans="1:23">
      <c r="A13" s="211" t="s">
        <v>253</v>
      </c>
      <c r="B13" s="211" t="s">
        <v>254</v>
      </c>
      <c r="C13" s="211" t="s">
        <v>255</v>
      </c>
      <c r="D13" s="211" t="s">
        <v>72</v>
      </c>
      <c r="E13" s="211" t="s">
        <v>114</v>
      </c>
      <c r="F13" s="211" t="s">
        <v>113</v>
      </c>
      <c r="G13" s="211" t="s">
        <v>256</v>
      </c>
      <c r="H13" s="211" t="s">
        <v>257</v>
      </c>
      <c r="I13" s="212">
        <v>60000</v>
      </c>
      <c r="J13" s="212">
        <v>60000</v>
      </c>
      <c r="K13" s="213">
        <v>60000</v>
      </c>
      <c r="L13" s="212"/>
      <c r="M13" s="212"/>
      <c r="N13" s="212"/>
      <c r="O13" s="212"/>
      <c r="P13" s="212"/>
      <c r="Q13" s="212"/>
      <c r="R13" s="212"/>
      <c r="S13" s="212"/>
      <c r="T13" s="212"/>
      <c r="U13" s="212"/>
      <c r="V13" s="212"/>
      <c r="W13" s="212"/>
    </row>
    <row r="14" ht="18.75" customHeight="1" spans="1:23">
      <c r="A14" s="77" t="s">
        <v>171</v>
      </c>
      <c r="B14" s="78"/>
      <c r="C14" s="78"/>
      <c r="D14" s="78"/>
      <c r="E14" s="78"/>
      <c r="F14" s="78"/>
      <c r="G14" s="78"/>
      <c r="H14" s="79"/>
      <c r="I14" s="212">
        <v>97128</v>
      </c>
      <c r="J14" s="212">
        <v>78000</v>
      </c>
      <c r="K14" s="213">
        <v>78000</v>
      </c>
      <c r="L14" s="212"/>
      <c r="M14" s="212"/>
      <c r="N14" s="212"/>
      <c r="O14" s="212"/>
      <c r="P14" s="212"/>
      <c r="Q14" s="212"/>
      <c r="R14" s="212">
        <v>19128</v>
      </c>
      <c r="S14" s="212"/>
      <c r="T14" s="212"/>
      <c r="U14" s="212">
        <v>18928</v>
      </c>
      <c r="V14" s="212"/>
      <c r="W14" s="212">
        <v>200</v>
      </c>
    </row>
    <row r="23" customHeight="1" spans="4:4">
      <c r="D23" s="214"/>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workbookViewId="0">
      <selection activeCell="A3" sqref="A3:H3"/>
    </sheetView>
  </sheetViews>
  <sheetFormatPr defaultColWidth="9.14159292035398" defaultRowHeight="12" customHeight="1"/>
  <cols>
    <col min="1" max="1" width="34.283185840708" style="45" customWidth="1"/>
    <col min="2" max="2" width="29" style="45" customWidth="1"/>
    <col min="3" max="5" width="23.5752212389381" style="45" customWidth="1"/>
    <col min="6" max="6" width="11.283185840708" style="45" customWidth="1"/>
    <col min="7" max="7" width="25.141592920354" style="45" customWidth="1"/>
    <col min="8" max="8" width="15.5752212389381" style="45" customWidth="1"/>
    <col min="9" max="9" width="13.4247787610619" style="45" customWidth="1"/>
    <col min="10" max="10" width="18.8495575221239" style="45" customWidth="1"/>
    <col min="11" max="16384" width="9.14159292035398" style="45"/>
  </cols>
  <sheetData>
    <row r="1" ht="18" customHeight="1" spans="1:10">
      <c r="J1" s="47" t="s">
        <v>258</v>
      </c>
    </row>
    <row r="2" ht="39.75" customHeight="1" spans="1:10">
      <c r="A2" s="301" t="s">
        <v>259</v>
      </c>
      <c r="B2" s="48"/>
      <c r="C2" s="48"/>
      <c r="D2" s="48"/>
      <c r="E2" s="48"/>
      <c r="F2" s="105"/>
      <c r="G2" s="48"/>
      <c r="H2" s="105"/>
      <c r="I2" s="105"/>
      <c r="J2" s="48"/>
    </row>
    <row r="3" ht="17.25" customHeight="1" spans="1:10">
      <c r="A3" s="49" t="s">
        <v>2</v>
      </c>
    </row>
    <row r="4" ht="44.25" customHeight="1" spans="1:10">
      <c r="A4" s="27" t="s">
        <v>260</v>
      </c>
      <c r="B4" s="27" t="s">
        <v>261</v>
      </c>
      <c r="C4" s="27" t="s">
        <v>262</v>
      </c>
      <c r="D4" s="27" t="s">
        <v>263</v>
      </c>
      <c r="E4" s="27" t="s">
        <v>264</v>
      </c>
      <c r="F4" s="106" t="s">
        <v>265</v>
      </c>
      <c r="G4" s="27" t="s">
        <v>266</v>
      </c>
      <c r="H4" s="106" t="s">
        <v>267</v>
      </c>
      <c r="I4" s="106" t="s">
        <v>268</v>
      </c>
      <c r="J4" s="27" t="s">
        <v>269</v>
      </c>
    </row>
    <row r="5" ht="18.75" customHeight="1" spans="1:10">
      <c r="A5" s="198">
        <v>1</v>
      </c>
      <c r="B5" s="198">
        <v>2</v>
      </c>
      <c r="C5" s="198">
        <v>3</v>
      </c>
      <c r="D5" s="198">
        <v>4</v>
      </c>
      <c r="E5" s="198">
        <v>5</v>
      </c>
      <c r="F5" s="73">
        <v>6</v>
      </c>
      <c r="G5" s="198">
        <v>7</v>
      </c>
      <c r="H5" s="73">
        <v>8</v>
      </c>
      <c r="I5" s="73">
        <v>9</v>
      </c>
      <c r="J5" s="198">
        <v>10</v>
      </c>
    </row>
    <row r="6" ht="18.75" customHeight="1" spans="1:10">
      <c r="A6" s="199" t="s">
        <v>72</v>
      </c>
      <c r="B6" s="200"/>
      <c r="C6" s="200"/>
      <c r="D6" s="200"/>
      <c r="E6" s="201"/>
      <c r="F6" s="202"/>
      <c r="G6" s="201"/>
      <c r="H6" s="202"/>
      <c r="I6" s="202"/>
      <c r="J6" s="201"/>
    </row>
    <row r="7" ht="18.75" customHeight="1" spans="1:10">
      <c r="A7" s="203" t="s">
        <v>252</v>
      </c>
      <c r="B7" s="204" t="s">
        <v>270</v>
      </c>
      <c r="C7" s="204" t="s">
        <v>271</v>
      </c>
      <c r="D7" s="204" t="s">
        <v>272</v>
      </c>
      <c r="E7" s="204" t="s">
        <v>272</v>
      </c>
      <c r="F7" s="204" t="s">
        <v>273</v>
      </c>
      <c r="G7" s="204" t="s">
        <v>274</v>
      </c>
      <c r="H7" s="204" t="s">
        <v>275</v>
      </c>
      <c r="I7" s="204" t="s">
        <v>276</v>
      </c>
      <c r="J7" s="204" t="s">
        <v>277</v>
      </c>
    </row>
    <row r="8" ht="18.75" customHeight="1" spans="1:10">
      <c r="A8" s="203" t="s">
        <v>252</v>
      </c>
      <c r="B8" s="204" t="s">
        <v>270</v>
      </c>
      <c r="C8" s="204" t="s">
        <v>278</v>
      </c>
      <c r="D8" s="204" t="s">
        <v>279</v>
      </c>
      <c r="E8" s="204" t="s">
        <v>280</v>
      </c>
      <c r="F8" s="204" t="s">
        <v>281</v>
      </c>
      <c r="G8" s="204" t="s">
        <v>282</v>
      </c>
      <c r="H8" s="204" t="s">
        <v>283</v>
      </c>
      <c r="I8" s="204" t="s">
        <v>276</v>
      </c>
      <c r="J8" s="204" t="s">
        <v>284</v>
      </c>
    </row>
    <row r="9" ht="18.75" customHeight="1" spans="1:10">
      <c r="A9" s="203" t="s">
        <v>252</v>
      </c>
      <c r="B9" s="204" t="s">
        <v>270</v>
      </c>
      <c r="C9" s="204" t="s">
        <v>285</v>
      </c>
      <c r="D9" s="204" t="s">
        <v>286</v>
      </c>
      <c r="E9" s="204" t="s">
        <v>287</v>
      </c>
      <c r="F9" s="204" t="s">
        <v>288</v>
      </c>
      <c r="G9" s="204" t="s">
        <v>289</v>
      </c>
      <c r="H9" s="204" t="s">
        <v>290</v>
      </c>
      <c r="I9" s="204" t="s">
        <v>291</v>
      </c>
      <c r="J9" s="204" t="s">
        <v>292</v>
      </c>
    </row>
    <row r="10" ht="18.75" customHeight="1" spans="1:10">
      <c r="A10" s="203" t="s">
        <v>250</v>
      </c>
      <c r="B10" s="204" t="s">
        <v>293</v>
      </c>
      <c r="C10" s="204" t="s">
        <v>271</v>
      </c>
      <c r="D10" s="204" t="s">
        <v>272</v>
      </c>
      <c r="E10" s="204" t="s">
        <v>294</v>
      </c>
      <c r="F10" s="204" t="s">
        <v>281</v>
      </c>
      <c r="G10" s="204" t="s">
        <v>294</v>
      </c>
      <c r="H10" s="204" t="s">
        <v>275</v>
      </c>
      <c r="I10" s="204" t="s">
        <v>276</v>
      </c>
      <c r="J10" s="204" t="s">
        <v>294</v>
      </c>
    </row>
    <row r="11" ht="18.75" customHeight="1" spans="1:10">
      <c r="A11" s="203" t="s">
        <v>250</v>
      </c>
      <c r="B11" s="204" t="s">
        <v>293</v>
      </c>
      <c r="C11" s="204" t="s">
        <v>278</v>
      </c>
      <c r="D11" s="204" t="s">
        <v>295</v>
      </c>
      <c r="E11" s="204" t="s">
        <v>296</v>
      </c>
      <c r="F11" s="204" t="s">
        <v>281</v>
      </c>
      <c r="G11" s="204" t="s">
        <v>296</v>
      </c>
      <c r="H11" s="204" t="s">
        <v>275</v>
      </c>
      <c r="I11" s="204" t="s">
        <v>276</v>
      </c>
      <c r="J11" s="204" t="s">
        <v>296</v>
      </c>
    </row>
    <row r="12" ht="18.75" customHeight="1" spans="1:10">
      <c r="A12" s="203" t="s">
        <v>250</v>
      </c>
      <c r="B12" s="204" t="s">
        <v>293</v>
      </c>
      <c r="C12" s="204" t="s">
        <v>285</v>
      </c>
      <c r="D12" s="204" t="s">
        <v>286</v>
      </c>
      <c r="E12" s="204" t="s">
        <v>289</v>
      </c>
      <c r="F12" s="204" t="s">
        <v>273</v>
      </c>
      <c r="G12" s="204" t="s">
        <v>289</v>
      </c>
      <c r="H12" s="204" t="s">
        <v>290</v>
      </c>
      <c r="I12" s="204" t="s">
        <v>276</v>
      </c>
      <c r="J12" s="204" t="s">
        <v>289</v>
      </c>
    </row>
    <row r="13" ht="18.75" customHeight="1" spans="1:10">
      <c r="A13" s="203" t="s">
        <v>244</v>
      </c>
      <c r="B13" s="204" t="s">
        <v>297</v>
      </c>
      <c r="C13" s="204" t="s">
        <v>271</v>
      </c>
      <c r="D13" s="204" t="s">
        <v>272</v>
      </c>
      <c r="E13" s="204" t="s">
        <v>272</v>
      </c>
      <c r="F13" s="204" t="s">
        <v>298</v>
      </c>
      <c r="G13" s="204" t="s">
        <v>299</v>
      </c>
      <c r="H13" s="204" t="s">
        <v>275</v>
      </c>
      <c r="I13" s="204" t="s">
        <v>276</v>
      </c>
      <c r="J13" s="204" t="s">
        <v>300</v>
      </c>
    </row>
    <row r="14" ht="18.75" customHeight="1" spans="1:10">
      <c r="A14" s="203" t="s">
        <v>244</v>
      </c>
      <c r="B14" s="204" t="s">
        <v>297</v>
      </c>
      <c r="C14" s="204" t="s">
        <v>278</v>
      </c>
      <c r="D14" s="204" t="s">
        <v>279</v>
      </c>
      <c r="E14" s="204" t="s">
        <v>280</v>
      </c>
      <c r="F14" s="204" t="s">
        <v>288</v>
      </c>
      <c r="G14" s="204" t="s">
        <v>301</v>
      </c>
      <c r="H14" s="204" t="s">
        <v>302</v>
      </c>
      <c r="I14" s="204" t="s">
        <v>276</v>
      </c>
      <c r="J14" s="204" t="s">
        <v>301</v>
      </c>
    </row>
    <row r="15" ht="18.75" customHeight="1" spans="1:10">
      <c r="A15" s="203" t="s">
        <v>244</v>
      </c>
      <c r="B15" s="204" t="s">
        <v>297</v>
      </c>
      <c r="C15" s="204" t="s">
        <v>285</v>
      </c>
      <c r="D15" s="204" t="s">
        <v>286</v>
      </c>
      <c r="E15" s="204" t="s">
        <v>303</v>
      </c>
      <c r="F15" s="204" t="s">
        <v>288</v>
      </c>
      <c r="G15" s="204" t="s">
        <v>304</v>
      </c>
      <c r="H15" s="204" t="s">
        <v>290</v>
      </c>
      <c r="I15" s="204" t="s">
        <v>276</v>
      </c>
      <c r="J15" s="204" t="s">
        <v>305</v>
      </c>
    </row>
    <row r="16" ht="18.75" customHeight="1" spans="1:10">
      <c r="A16" s="203" t="s">
        <v>255</v>
      </c>
      <c r="B16" s="204" t="s">
        <v>306</v>
      </c>
      <c r="C16" s="204" t="s">
        <v>271</v>
      </c>
      <c r="D16" s="204" t="s">
        <v>272</v>
      </c>
      <c r="E16" s="204" t="s">
        <v>272</v>
      </c>
      <c r="F16" s="204" t="s">
        <v>298</v>
      </c>
      <c r="G16" s="204" t="s">
        <v>307</v>
      </c>
      <c r="H16" s="204" t="s">
        <v>275</v>
      </c>
      <c r="I16" s="204" t="s">
        <v>276</v>
      </c>
      <c r="J16" s="204" t="s">
        <v>308</v>
      </c>
    </row>
    <row r="17" ht="18.75" customHeight="1" spans="1:10">
      <c r="A17" s="203" t="s">
        <v>255</v>
      </c>
      <c r="B17" s="204" t="s">
        <v>306</v>
      </c>
      <c r="C17" s="204" t="s">
        <v>278</v>
      </c>
      <c r="D17" s="204" t="s">
        <v>279</v>
      </c>
      <c r="E17" s="204" t="s">
        <v>280</v>
      </c>
      <c r="F17" s="204" t="s">
        <v>288</v>
      </c>
      <c r="G17" s="204" t="s">
        <v>309</v>
      </c>
      <c r="H17" s="204" t="s">
        <v>310</v>
      </c>
      <c r="I17" s="204" t="s">
        <v>276</v>
      </c>
      <c r="J17" s="204" t="s">
        <v>308</v>
      </c>
    </row>
    <row r="18" ht="18.75" customHeight="1" spans="1:10">
      <c r="A18" s="203" t="s">
        <v>255</v>
      </c>
      <c r="B18" s="204" t="s">
        <v>306</v>
      </c>
      <c r="C18" s="204" t="s">
        <v>285</v>
      </c>
      <c r="D18" s="204" t="s">
        <v>286</v>
      </c>
      <c r="E18" s="204" t="s">
        <v>303</v>
      </c>
      <c r="F18" s="204" t="s">
        <v>288</v>
      </c>
      <c r="G18" s="204" t="s">
        <v>311</v>
      </c>
      <c r="H18" s="204" t="s">
        <v>290</v>
      </c>
      <c r="I18" s="204" t="s">
        <v>276</v>
      </c>
      <c r="J18" s="204" t="s">
        <v>312</v>
      </c>
    </row>
    <row r="19" ht="42" customHeight="1" spans="1:10">
      <c r="A19" s="203" t="s">
        <v>248</v>
      </c>
      <c r="B19" s="204" t="s">
        <v>248</v>
      </c>
      <c r="C19" s="204" t="s">
        <v>271</v>
      </c>
      <c r="D19" s="204" t="s">
        <v>272</v>
      </c>
      <c r="E19" s="204" t="s">
        <v>313</v>
      </c>
      <c r="F19" s="204" t="s">
        <v>298</v>
      </c>
      <c r="G19" s="204" t="s">
        <v>313</v>
      </c>
      <c r="H19" s="204" t="s">
        <v>275</v>
      </c>
      <c r="I19" s="204" t="s">
        <v>276</v>
      </c>
      <c r="J19" s="204" t="s">
        <v>248</v>
      </c>
    </row>
    <row r="20" ht="42" customHeight="1" spans="1:10">
      <c r="A20" s="203" t="s">
        <v>248</v>
      </c>
      <c r="B20" s="204" t="s">
        <v>248</v>
      </c>
      <c r="C20" s="204" t="s">
        <v>278</v>
      </c>
      <c r="D20" s="204" t="s">
        <v>279</v>
      </c>
      <c r="E20" s="204" t="s">
        <v>280</v>
      </c>
      <c r="F20" s="204" t="s">
        <v>281</v>
      </c>
      <c r="G20" s="204" t="s">
        <v>248</v>
      </c>
      <c r="H20" s="204" t="s">
        <v>310</v>
      </c>
      <c r="I20" s="204" t="s">
        <v>276</v>
      </c>
      <c r="J20" s="204" t="s">
        <v>248</v>
      </c>
    </row>
    <row r="21" customHeight="1" spans="1:10">
      <c r="A21" s="203" t="s">
        <v>248</v>
      </c>
      <c r="B21" s="204" t="s">
        <v>248</v>
      </c>
      <c r="C21" s="204" t="s">
        <v>285</v>
      </c>
      <c r="D21" s="204" t="s">
        <v>286</v>
      </c>
      <c r="E21" s="204" t="s">
        <v>287</v>
      </c>
      <c r="F21" s="204" t="s">
        <v>281</v>
      </c>
      <c r="G21" s="204" t="s">
        <v>314</v>
      </c>
      <c r="H21" s="204" t="s">
        <v>290</v>
      </c>
      <c r="I21" s="204" t="s">
        <v>276</v>
      </c>
      <c r="J21" s="204" t="s">
        <v>314</v>
      </c>
    </row>
  </sheetData>
  <mergeCells count="12">
    <mergeCell ref="A2:J2"/>
    <mergeCell ref="A3:H3"/>
    <mergeCell ref="A7:A9"/>
    <mergeCell ref="A10:A12"/>
    <mergeCell ref="A13:A15"/>
    <mergeCell ref="A16:A18"/>
    <mergeCell ref="A19:A21"/>
    <mergeCell ref="B7:B9"/>
    <mergeCell ref="B10:B12"/>
    <mergeCell ref="B13:B15"/>
    <mergeCell ref="B16:B18"/>
    <mergeCell ref="B19:B2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TT</cp:lastModifiedBy>
  <dcterms:created xsi:type="dcterms:W3CDTF">2026-02-03T07:40:00Z</dcterms:created>
  <dcterms:modified xsi:type="dcterms:W3CDTF">2026-03-31T02:34:30Z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