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sharedStrings.xml><?xml version="1.0" encoding="utf-8"?>
<sst xmlns="http://schemas.openxmlformats.org/spreadsheetml/2006/main" count="800" uniqueCount="352">
  <si>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</si>
  <si>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</si>
  <si>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</si>
  <si>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</si>
  <si>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</si>
  <si>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</si>
  <si>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</si>
  <si>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</si>
  <si>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</si>
  <si>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</si>
  <si>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</si>
  <si>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</si>
  <si>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</si>
  <si>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</si>
  <si>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</si>
  <si>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</si>
  <si>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</si>
  <si>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</si>
  <si>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</si>
  <si>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</si>
  <si>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</si>
  <si>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</si>
  <si>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</si>
  <si>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</si>
  <si>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</si>
  <si>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</si>
  <si>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</si>
  <si>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</si>
  <si>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</si>
  <si>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</si>
  <si>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</si>
  <si>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</si>
  <si>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</si>
  <si>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</si>
  <si>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</si>
  <si>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</si>
  <si>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</si>
  <si>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</si>
  <si>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</si>
  <si>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</si>
  <si>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</si>
  <si>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</si>
  <si>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</si>
  <si>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</si>
  <si>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</si>
  <si>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</si>
  <si>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</si>
  <si>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</si>
  <si>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</si>
  <si>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</si>
  <si>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</si>
  <si>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</si>
  <si>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</si>
  <si>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</si>
  <si>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</si>
  <si>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</si>
  <si>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</si>
  <si>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</si>
  <si>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</si>
  <si>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</si>
  <si>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</si>
  <si>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</si>
  <si>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</si>
  <si>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</si>
  <si>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</si>
  <si>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</si>
  <si>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</si>
  <si>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</si>
  <si>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</si>
  <si>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126009</t>
  </si>
  <si>
    <t>昆明市晋宁区水利工程建设质量监督站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</si>
  <si>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</si>
  <si>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</si>
  <si>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</si>
  <si>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</si>
  <si>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</si>
  <si>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</si>
  <si>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</si>
  <si>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</si>
  <si>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</si>
  <si>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</si>
  <si>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</si>
  <si>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</si>
  <si>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</si>
  <si>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</si>
  <si>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</si>
  <si>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</si>
  <si>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</si>
  <si>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</si>
  <si>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</si>
  <si>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</si>
  <si>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</si>
  <si>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</si>
  <si>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</si>
  <si>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</si>
  <si>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</si>
  <si>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</si>
  <si>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</si>
  <si>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</si>
  <si>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</si>
  <si>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</si>
  <si>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</si>
  <si>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</si>
  <si>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</si>
  <si>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</si>
  <si>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</si>
  <si>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</si>
  <si>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</si>
  <si>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</si>
  <si>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</si>
  <si>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</si>
  <si>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</si>
  <si>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</si>
  <si>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</si>
  <si>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</si>
  <si>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</si>
  <si>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</si>
  <si>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</si>
  <si>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</si>
  <si>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</si>
  <si>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</si>
  <si>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</si>
  <si>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</si>
  <si>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</si>
  <si>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</si>
  <si>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</si>
  <si>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</si>
  <si>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</si>
  <si>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</si>
  <si>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</si>
  <si>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</si>
  <si>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</si>
  <si>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</si>
  <si>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</si>
  <si>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</si>
  <si>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</si>
  <si>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</si>
  <si>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</si>
  <si>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</si>
  <si>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</si>
  <si>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</si>
  <si>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</si>
  <si>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</si>
  <si>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</si>
  <si>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</si>
  <si>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</si>
  <si>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</si>
  <si>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</si>
  <si>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</si>
  <si>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</si>
  <si>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</si>
  <si>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</si>
  <si>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</si>
  <si>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</si>
  <si>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</si>
  <si>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</si>
  <si>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</si>
  <si>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</si>
  <si>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</si>
  <si>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</si>
  <si>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</si>
  <si>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</si>
  <si>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</si>
  <si>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</si>
  <si>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</si>
  <si>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</si>
  <si>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</si>
  <si>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</si>
  <si>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</si>
  <si>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</si>
  <si>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</si>
  <si>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</si>
  <si>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</si>
  <si>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</si>
  <si>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</si>
  <si>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</si>
  <si>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</si>
  <si>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</si>
  <si>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</si>
  <si>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</si>
  <si>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</si>
  <si>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</si>
  <si>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</si>
  <si>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</si>
  <si>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</si>
  <si>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</si>
  <si>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</si>
  <si>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</si>
  <si>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</si>
  <si>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</si>
  <si>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</si>
  <si>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</si>
  <si>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</si>
  <si>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</si>
  <si>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</si>
  <si>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</si>
  <si>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</si>
  <si>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昆明市晋宁区水务局</t>
  </si>
  <si>
    <t>530122210000000004269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</si>
  <si>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</si>
  <si>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</si>
  <si>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</si>
  <si>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</si>
  <si>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</si>
  <si>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</si>
  <si>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</si>
  <si>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</si>
  <si>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</si>
  <si>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530122210000000004270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</si>
  <si>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</si>
  <si>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</si>
  <si>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</si>
  <si>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</si>
  <si>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</si>
  <si>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</si>
  <si>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</si>
  <si>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</si>
  <si>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</si>
  <si>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530122210000000004271</t>
  </si>
  <si>
    <t>30113</t>
  </si>
  <si>
    <t>530122210000000004276</t>
  </si>
  <si>
    <t>工会经费</t>
  </si>
  <si>
    <t>30228</t>
  </si>
  <si>
    <t>530122210000000004277</t>
  </si>
  <si>
    <t>一般公用经费</t>
  </si>
  <si>
    <t>30201</t>
  </si>
  <si>
    <t>办公费</t>
  </si>
  <si>
    <t>30205</t>
  </si>
  <si>
    <t>水费</t>
  </si>
  <si>
    <t>30211</t>
  </si>
  <si>
    <t>差旅费</t>
  </si>
  <si>
    <t>30299</t>
  </si>
  <si>
    <t>其他商品和服务支出</t>
  </si>
  <si>
    <t>530122210000000004278</t>
  </si>
  <si>
    <t>30217</t>
  </si>
  <si>
    <t>530122231100001213357</t>
  </si>
  <si>
    <t>离退休人员支出</t>
  </si>
  <si>
    <t>30305</t>
  </si>
  <si>
    <t>生活补助</t>
  </si>
  <si>
    <t>530122231100001213363</t>
  </si>
  <si>
    <t>公车购置及运维费</t>
  </si>
  <si>
    <t>30231</t>
  </si>
  <si>
    <t>公务用车运行维护费</t>
  </si>
  <si>
    <t>530122231100001436412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</si>
  <si>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</si>
  <si>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</si>
  <si>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</si>
  <si>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</si>
  <si>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</si>
  <si>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</si>
  <si>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</si>
  <si>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</si>
  <si>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</si>
  <si>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530122261100004982945</t>
  </si>
  <si>
    <t>遗属生活困难补助资金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</si>
  <si>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</si>
  <si>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</si>
  <si>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</si>
  <si>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</si>
  <si>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</si>
  <si>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</si>
  <si>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</si>
  <si>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</si>
  <si>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</si>
  <si>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</si>
  <si>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按要求及时发放职工死亡后遗属生活困难补助，确保遗属正常生活。</t>
  </si>
  <si>
    <t>产出指标</t>
  </si>
  <si>
    <t>时效指标</t>
  </si>
  <si>
    <t>及时足额发放遗属补助</t>
  </si>
  <si>
    <t>=</t>
  </si>
  <si>
    <t>100</t>
  </si>
  <si>
    <t>%</t>
  </si>
  <si>
    <t>定量指标</t>
  </si>
  <si>
    <t>效益指标</t>
  </si>
  <si>
    <t>社会效益</t>
  </si>
  <si>
    <t>确保遗属生活正常</t>
  </si>
  <si>
    <t>定性指标</t>
  </si>
  <si>
    <t>满意度指标</t>
  </si>
  <si>
    <t>服务对象满意度</t>
  </si>
  <si>
    <t>服务对象满意度100%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</si>
  <si>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</si>
  <si>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</si>
  <si>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</si>
  <si>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</si>
  <si>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</si>
  <si>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</si>
  <si>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</si>
  <si>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</si>
  <si>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</si>
  <si>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</si>
  <si>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</si>
  <si>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</si>
  <si>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</si>
  <si>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</si>
  <si>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</si>
  <si>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备注：我单位无支付采购预算支出相关内容，该表以空表进行公开。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</si>
  <si>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</si>
  <si>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</si>
  <si>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</si>
  <si>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</si>
  <si>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</si>
  <si>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</si>
  <si>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</si>
  <si>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备注：我单位无政府购买服务预算支出，该表以空表进行公开。</t>
  </si>
  <si>
    <t>预算09-1表</t>
  </si>
  <si>
    <t>单位名称（项目）</t>
  </si>
  <si>
    <t>地区</t>
  </si>
  <si>
    <t>磨憨经济合作区</t>
  </si>
  <si>
    <t>备注：我区已实行乡财县管，按照区与乡（镇）财政管理体制，乡（镇）按照一级部门预算管理，故无对下转移支付资金，该表以空表进行公开。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</si>
  <si>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</si>
  <si>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</si>
  <si>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</si>
  <si>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</si>
  <si>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</si>
  <si>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</si>
  <si>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</si>
  <si>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</si>
  <si>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</si>
  <si>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备注：我单位无新增资产预算配置，该表以空表进行公开。</t>
  </si>
  <si>
    <t>预算11表</t>
  </si>
  <si>
    <t>上级补助</t>
  </si>
  <si>
    <t>备注：因我单位无提前下达的转移支付补助项目支出预算，该表以空表进行公开。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</si>
  <si>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</si>
  <si>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</si>
  <si>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</si>
  <si>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</si>
  <si>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</si>
  <si>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</si>
  <si>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</si>
  <si>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</si>
  <si>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</si>
  <si>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</si>
  <si>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</si>
  <si>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</si>
  <si>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</si>
  <si>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</si>
  <si>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</si>
  <si>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</si>
  <si>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</si>
  <si>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</si>
  <si>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</si>
  <si>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</si>
  <si>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</si>
  <si>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</si>
  <si>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</si>
  <si>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</si>
  <si>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</si>
  <si>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</si>
  <si>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</si>
  <si>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</si>
  <si>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</si>
  <si>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备注：部门整体支出绩效由一级预算单位及主管部门公开，该表以空表进行公开。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</si>
</sst>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2" fillId="0" borderId="1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4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9" fontId="22" fillId="0" borderId="1">
      <alignment horizontal="right" vertical="center"/>
    </xf>
    <xf numFmtId="176" fontId="22" fillId="0" borderId="1">
      <alignment horizontal="right" vertical="center"/>
    </xf>
    <xf numFmtId="176" fontId="22" fillId="0" borderId="1">
      <alignment horizontal="right" vertical="center"/>
    </xf>
    <xf numFmtId="49" fontId="22" fillId="0" borderId="1">
      <alignment horizontal="left" vertical="center" wrapText="1"/>
    </xf>
    <xf numFmtId="180" fontId="22" fillId="0" borderId="1">
      <alignment horizontal="right" vertical="center"/>
    </xf>
  </cellStyleXfs>
  <cellXfs count="22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10" fillId="0" borderId="1" xfId="52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55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"单位名称："&amp;"昆明市晋宁区水利工程建设质量监督站"</f>
        <v>单位名称：昆明市晋宁区水利工程建设质量监督站</v>
      </c>
      <c r="B3" s="190"/>
      <c r="D3" s="169" t="s">
        <v>1</v>
      </c>
    </row>
    <row r="4" ht="23.25" customHeight="1" spans="1:4">
      <c r="A4" s="191" t="s">
        <v>2</v>
      </c>
      <c r="B4" s="192"/>
      <c r="C4" s="191" t="s">
        <v>3</v>
      </c>
      <c r="D4" s="192"/>
    </row>
    <row r="5" ht="24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7.25" customHeight="1" spans="1:4">
      <c r="A6" s="193" t="s">
        <v>7</v>
      </c>
      <c r="B6" s="110">
        <v>2654100.93</v>
      </c>
      <c r="C6" s="193" t="s">
        <v>8</v>
      </c>
      <c r="D6" s="110"/>
    </row>
    <row r="7" ht="17.25" customHeight="1" spans="1:4">
      <c r="A7" s="193" t="s">
        <v>9</v>
      </c>
      <c r="B7" s="110"/>
      <c r="C7" s="193" t="s">
        <v>10</v>
      </c>
      <c r="D7" s="110"/>
    </row>
    <row r="8" ht="17.25" customHeight="1" spans="1:4">
      <c r="A8" s="193" t="s">
        <v>11</v>
      </c>
      <c r="B8" s="110"/>
      <c r="C8" s="224" t="s">
        <v>12</v>
      </c>
      <c r="D8" s="110"/>
    </row>
    <row r="9" ht="17.25" customHeight="1" spans="1:4">
      <c r="A9" s="193" t="s">
        <v>13</v>
      </c>
      <c r="B9" s="110"/>
      <c r="C9" s="224" t="s">
        <v>14</v>
      </c>
      <c r="D9" s="110"/>
    </row>
    <row r="10" ht="17.25" customHeight="1" spans="1:4">
      <c r="A10" s="193" t="s">
        <v>15</v>
      </c>
      <c r="B10" s="110"/>
      <c r="C10" s="224" t="s">
        <v>16</v>
      </c>
      <c r="D10" s="110"/>
    </row>
    <row r="11" ht="17.25" customHeight="1" spans="1:4">
      <c r="A11" s="193" t="s">
        <v>17</v>
      </c>
      <c r="B11" s="110"/>
      <c r="C11" s="224" t="s">
        <v>18</v>
      </c>
      <c r="D11" s="110"/>
    </row>
    <row r="12" ht="17.25" customHeight="1" spans="1:4">
      <c r="A12" s="193" t="s">
        <v>19</v>
      </c>
      <c r="B12" s="110"/>
      <c r="C12" s="68" t="s">
        <v>20</v>
      </c>
      <c r="D12" s="110"/>
    </row>
    <row r="13" ht="17.25" customHeight="1" spans="1:4">
      <c r="A13" s="193" t="s">
        <v>21</v>
      </c>
      <c r="B13" s="110"/>
      <c r="C13" s="68" t="s">
        <v>22</v>
      </c>
      <c r="D13" s="110"/>
    </row>
    <row r="14" ht="17.25" customHeight="1" spans="1:4">
      <c r="A14" s="193" t="s">
        <v>23</v>
      </c>
      <c r="B14" s="110"/>
      <c r="C14" s="68" t="s">
        <v>24</v>
      </c>
      <c r="D14" s="110"/>
    </row>
    <row r="15" ht="17.25" customHeight="1" spans="1:4">
      <c r="A15" s="193" t="s">
        <v>25</v>
      </c>
      <c r="B15" s="110"/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4"/>
      <c r="B17" s="110"/>
      <c r="C17" s="68" t="s">
        <v>28</v>
      </c>
      <c r="D17" s="110"/>
    </row>
    <row r="18" ht="17.25" customHeight="1" spans="1:4">
      <c r="A18" s="194"/>
      <c r="B18" s="110"/>
      <c r="C18" s="68" t="s">
        <v>29</v>
      </c>
      <c r="D18" s="110"/>
    </row>
    <row r="19" ht="17.25" customHeight="1" spans="1:4">
      <c r="A19" s="194"/>
      <c r="B19" s="110"/>
      <c r="C19" s="68" t="s">
        <v>30</v>
      </c>
      <c r="D19" s="110"/>
    </row>
    <row r="20" ht="17.25" customHeight="1" spans="1:4">
      <c r="A20" s="194"/>
      <c r="B20" s="110"/>
      <c r="C20" s="68" t="s">
        <v>31</v>
      </c>
      <c r="D20" s="110"/>
    </row>
    <row r="21" ht="17.25" customHeight="1" spans="1:4">
      <c r="A21" s="194"/>
      <c r="B21" s="110"/>
      <c r="C21" s="68" t="s">
        <v>32</v>
      </c>
      <c r="D21" s="110"/>
    </row>
    <row r="22" ht="17.25" customHeight="1" spans="1:4">
      <c r="A22" s="194"/>
      <c r="B22" s="110"/>
      <c r="C22" s="68" t="s">
        <v>33</v>
      </c>
      <c r="D22" s="110"/>
    </row>
    <row r="23" ht="17.25" customHeight="1" spans="1:4">
      <c r="A23" s="194"/>
      <c r="B23" s="110"/>
      <c r="C23" s="68" t="s">
        <v>34</v>
      </c>
      <c r="D23" s="110"/>
    </row>
    <row r="24" ht="17.25" customHeight="1" spans="1:4">
      <c r="A24" s="194"/>
      <c r="B24" s="110"/>
      <c r="C24" s="68" t="s">
        <v>35</v>
      </c>
      <c r="D24" s="110"/>
    </row>
    <row r="25" ht="17.25" customHeight="1" spans="1:4">
      <c r="A25" s="194"/>
      <c r="B25" s="110"/>
      <c r="C25" s="68" t="s">
        <v>36</v>
      </c>
      <c r="D25" s="110"/>
    </row>
    <row r="26" ht="17.25" customHeight="1" spans="1:4">
      <c r="A26" s="194"/>
      <c r="B26" s="110"/>
      <c r="C26" s="23" t="s">
        <v>37</v>
      </c>
      <c r="D26" s="110"/>
    </row>
    <row r="27" ht="17.25" customHeight="1" spans="1:4">
      <c r="A27" s="194"/>
      <c r="B27" s="110"/>
      <c r="C27" s="68" t="s">
        <v>38</v>
      </c>
      <c r="D27" s="110"/>
    </row>
    <row r="28" ht="16.5" customHeight="1" spans="1:4">
      <c r="A28" s="194"/>
      <c r="B28" s="110"/>
      <c r="C28" s="68" t="s">
        <v>39</v>
      </c>
      <c r="D28" s="110"/>
    </row>
    <row r="29" ht="16.5" customHeight="1" spans="1:4">
      <c r="A29" s="194"/>
      <c r="B29" s="110"/>
      <c r="C29" s="23" t="s">
        <v>40</v>
      </c>
      <c r="D29" s="110"/>
    </row>
    <row r="30" ht="17.25" customHeight="1" spans="1:4">
      <c r="A30" s="194"/>
      <c r="B30" s="110"/>
      <c r="C30" s="23" t="s">
        <v>41</v>
      </c>
      <c r="D30" s="110"/>
    </row>
    <row r="31" ht="17.25" customHeight="1" spans="1:4">
      <c r="A31" s="194"/>
      <c r="B31" s="110"/>
      <c r="C31" s="68" t="s">
        <v>42</v>
      </c>
      <c r="D31" s="110"/>
    </row>
    <row r="32" ht="16.5" customHeight="1" spans="1:4">
      <c r="A32" s="194" t="s">
        <v>43</v>
      </c>
      <c r="B32" s="110">
        <v>2654100.93</v>
      </c>
      <c r="C32" s="194" t="s">
        <v>44</v>
      </c>
      <c r="D32" s="110">
        <v>2654100.93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5" t="s">
        <v>50</v>
      </c>
      <c r="B36" s="110">
        <v>2654100.93</v>
      </c>
      <c r="C36" s="195" t="s">
        <v>51</v>
      </c>
      <c r="D36" s="110">
        <v>2654100.93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280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281</v>
      </c>
      <c r="C2" s="153"/>
      <c r="D2" s="154"/>
      <c r="E2" s="154"/>
      <c r="F2" s="154"/>
    </row>
    <row r="3" ht="13.5" customHeight="1" spans="1:6">
      <c r="A3" s="47" t="str">
        <f>"单位名称："&amp;"昆明市晋宁区水利工程建设质量监督站"</f>
        <v>单位名称：昆明市晋宁区水利工程建设质量监督站</v>
      </c>
      <c r="B3" s="47" t="s">
        <v>282</v>
      </c>
      <c r="C3" s="149"/>
      <c r="D3" s="151"/>
      <c r="E3" s="151"/>
      <c r="F3" s="148" t="s">
        <v>1</v>
      </c>
    </row>
    <row r="4" ht="19.5" customHeight="1" spans="1:6">
      <c r="A4" s="155" t="s">
        <v>179</v>
      </c>
      <c r="B4" s="156" t="s">
        <v>72</v>
      </c>
      <c r="C4" s="155" t="s">
        <v>73</v>
      </c>
      <c r="D4" s="14" t="s">
        <v>283</v>
      </c>
      <c r="E4" s="15"/>
      <c r="F4" s="39"/>
    </row>
    <row r="5" ht="18.75" customHeight="1" spans="1:6">
      <c r="A5" s="157"/>
      <c r="B5" s="158"/>
      <c r="C5" s="157"/>
      <c r="D5" s="55" t="s">
        <v>55</v>
      </c>
      <c r="E5" s="14" t="s">
        <v>75</v>
      </c>
      <c r="F5" s="55" t="s">
        <v>76</v>
      </c>
    </row>
    <row r="6" ht="18.75" customHeight="1" spans="1:6">
      <c r="A6" s="100">
        <v>1</v>
      </c>
      <c r="B6" s="159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0" t="s">
        <v>169</v>
      </c>
      <c r="B9" s="160" t="s">
        <v>169</v>
      </c>
      <c r="C9" s="161" t="s">
        <v>169</v>
      </c>
      <c r="D9" s="110"/>
      <c r="E9" s="110"/>
      <c r="F9" s="110"/>
    </row>
    <row r="10" customHeight="1" spans="1:1">
      <c r="A10" s="35" t="s">
        <v>284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2" sqref="B22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112"/>
      <c r="C1" s="112"/>
      <c r="R1" s="45"/>
      <c r="S1" s="45" t="s">
        <v>285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6"/>
      <c r="E2" s="46"/>
      <c r="F2" s="46"/>
      <c r="G2" s="46"/>
      <c r="H2" s="46"/>
      <c r="I2" s="46"/>
      <c r="J2" s="46"/>
      <c r="K2" s="46"/>
      <c r="L2" s="46"/>
      <c r="M2" s="99"/>
      <c r="N2" s="46"/>
      <c r="O2" s="46"/>
      <c r="P2" s="99"/>
      <c r="Q2" s="46"/>
      <c r="R2" s="99"/>
      <c r="S2" s="99"/>
    </row>
    <row r="3" ht="18.75" customHeight="1" spans="1:19">
      <c r="A3" s="141" t="str">
        <f>"单位名称："&amp;"昆明市晋宁区水利工程建设质量监督站"</f>
        <v>单位名称：昆明市晋宁区水利工程建设质量监督站</v>
      </c>
      <c r="B3" s="114"/>
      <c r="C3" s="114"/>
      <c r="D3" s="49"/>
      <c r="E3" s="49"/>
      <c r="F3" s="49"/>
      <c r="G3" s="49"/>
      <c r="H3" s="49"/>
      <c r="I3" s="49"/>
      <c r="J3" s="49"/>
      <c r="K3" s="49"/>
      <c r="L3" s="49"/>
      <c r="R3" s="50"/>
      <c r="S3" s="148" t="s">
        <v>1</v>
      </c>
    </row>
    <row r="4" ht="15.75" customHeight="1" spans="1:19">
      <c r="A4" s="52" t="s">
        <v>178</v>
      </c>
      <c r="B4" s="115" t="s">
        <v>179</v>
      </c>
      <c r="C4" s="115" t="s">
        <v>286</v>
      </c>
      <c r="D4" s="116" t="s">
        <v>287</v>
      </c>
      <c r="E4" s="116" t="s">
        <v>288</v>
      </c>
      <c r="F4" s="116" t="s">
        <v>289</v>
      </c>
      <c r="G4" s="116" t="s">
        <v>290</v>
      </c>
      <c r="H4" s="116" t="s">
        <v>291</v>
      </c>
      <c r="I4" s="129" t="s">
        <v>186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4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188</v>
      </c>
      <c r="L5" s="118" t="s">
        <v>292</v>
      </c>
      <c r="M5" s="131" t="s">
        <v>293</v>
      </c>
      <c r="N5" s="132" t="s">
        <v>294</v>
      </c>
      <c r="O5" s="132"/>
      <c r="P5" s="139"/>
      <c r="Q5" s="132"/>
      <c r="R5" s="140"/>
      <c r="S5" s="119"/>
    </row>
    <row r="6" ht="54" customHeight="1" spans="1:19">
      <c r="A6" s="57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169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1" t="s">
        <v>295</v>
      </c>
      <c r="B10" s="47"/>
      <c r="C10" s="47"/>
      <c r="D10" s="141"/>
      <c r="E10" s="141"/>
      <c r="F10" s="141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B1" workbookViewId="0">
      <selection activeCell="B17" sqref="B17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296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"单位名称："&amp;"昆明市晋宁区水利工程建设质量监督站"</f>
        <v>单位名称：昆明市晋宁区水利工程建设质量监督站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2" t="s">
        <v>178</v>
      </c>
      <c r="B4" s="115" t="s">
        <v>179</v>
      </c>
      <c r="C4" s="115" t="s">
        <v>286</v>
      </c>
      <c r="D4" s="115" t="s">
        <v>297</v>
      </c>
      <c r="E4" s="115" t="s">
        <v>298</v>
      </c>
      <c r="F4" s="115" t="s">
        <v>299</v>
      </c>
      <c r="G4" s="115" t="s">
        <v>300</v>
      </c>
      <c r="H4" s="116" t="s">
        <v>301</v>
      </c>
      <c r="I4" s="116" t="s">
        <v>302</v>
      </c>
      <c r="J4" s="129" t="s">
        <v>186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4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188</v>
      </c>
      <c r="M5" s="118" t="s">
        <v>292</v>
      </c>
      <c r="N5" s="131" t="s">
        <v>293</v>
      </c>
      <c r="O5" s="132" t="s">
        <v>294</v>
      </c>
      <c r="P5" s="132"/>
      <c r="Q5" s="139"/>
      <c r="R5" s="132"/>
      <c r="S5" s="140"/>
      <c r="T5" s="119"/>
    </row>
    <row r="6" ht="54" customHeight="1" spans="1:20">
      <c r="A6" s="57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8">
        <v>1</v>
      </c>
      <c r="B7" s="119">
        <v>2</v>
      </c>
      <c r="C7" s="58">
        <v>3</v>
      </c>
      <c r="D7" s="58">
        <v>4</v>
      </c>
      <c r="E7" s="119">
        <v>5</v>
      </c>
      <c r="F7" s="58">
        <v>6</v>
      </c>
      <c r="G7" s="58">
        <v>7</v>
      </c>
      <c r="H7" s="119">
        <v>8</v>
      </c>
      <c r="I7" s="58">
        <v>9</v>
      </c>
      <c r="J7" s="58">
        <v>10</v>
      </c>
      <c r="K7" s="119">
        <v>11</v>
      </c>
      <c r="L7" s="58">
        <v>12</v>
      </c>
      <c r="M7" s="58">
        <v>13</v>
      </c>
      <c r="N7" s="119">
        <v>14</v>
      </c>
      <c r="O7" s="58">
        <v>15</v>
      </c>
      <c r="P7" s="58">
        <v>16</v>
      </c>
      <c r="Q7" s="119">
        <v>17</v>
      </c>
      <c r="R7" s="58">
        <v>18</v>
      </c>
      <c r="S7" s="58">
        <v>19</v>
      </c>
      <c r="T7" s="58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169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s="35" t="s">
        <v>303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25" defaultRowHeight="14.25" customHeight="1" outlineLevelCol="4"/>
  <cols>
    <col min="1" max="1" width="37.75" customWidth="1"/>
    <col min="2" max="5" width="20" customWidth="1"/>
  </cols>
  <sheetData>
    <row r="1" ht="17.25" customHeight="1" spans="4:5">
      <c r="D1" s="103"/>
      <c r="E1" s="45" t="s">
        <v>304</v>
      </c>
    </row>
    <row r="2" ht="41.25" customHeight="1" spans="1:5">
      <c r="A2" s="104" t="str">
        <f>"2026"&amp;"年对下转移支付预算表"</f>
        <v>2026年对下转移支付预算表</v>
      </c>
      <c r="B2" s="46"/>
      <c r="C2" s="46"/>
      <c r="D2" s="46"/>
      <c r="E2" s="99"/>
    </row>
    <row r="3" ht="18" customHeight="1" spans="1:5">
      <c r="A3" s="105" t="str">
        <f>"单位名称："&amp;"昆明市晋宁区水利工程建设质量监督站"</f>
        <v>单位名称：昆明市晋宁区水利工程建设质量监督站</v>
      </c>
      <c r="B3" s="106"/>
      <c r="C3" s="106"/>
      <c r="D3" s="107"/>
      <c r="E3" s="50" t="s">
        <v>1</v>
      </c>
    </row>
    <row r="4" ht="19.5" customHeight="1" spans="1:5">
      <c r="A4" s="65" t="s">
        <v>305</v>
      </c>
      <c r="B4" s="14" t="s">
        <v>186</v>
      </c>
      <c r="C4" s="15"/>
      <c r="D4" s="15"/>
      <c r="E4" s="100" t="s">
        <v>306</v>
      </c>
    </row>
    <row r="5" ht="40.5" customHeight="1" spans="1:5">
      <c r="A5" s="58"/>
      <c r="B5" s="66" t="s">
        <v>55</v>
      </c>
      <c r="C5" s="52" t="s">
        <v>58</v>
      </c>
      <c r="D5" s="108" t="s">
        <v>188</v>
      </c>
      <c r="E5" s="72" t="s">
        <v>307</v>
      </c>
    </row>
    <row r="6" ht="19.5" customHeight="1" spans="1:5">
      <c r="A6" s="59">
        <v>1</v>
      </c>
      <c r="B6" s="59">
        <v>2</v>
      </c>
      <c r="C6" s="59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s="35" t="s">
        <v>308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45" t="s">
        <v>309</v>
      </c>
    </row>
    <row r="2" ht="41.25" customHeight="1" spans="1:10">
      <c r="A2" s="98" t="str">
        <f>"2026"&amp;"年对下转移支付绩效目标表"</f>
        <v>2026年对下转移支付绩效目标表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"单位名称："&amp;"昆明市晋宁区水利工程建设质量监督站"</f>
        <v>单位名称：昆明市晋宁区水利工程建设质量监督站</v>
      </c>
    </row>
    <row r="4" ht="44.25" customHeight="1" spans="1:10">
      <c r="A4" s="19" t="s">
        <v>305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308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E17" sqref="E17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310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"单位名称："&amp;"昆明市晋宁区水利工程建设质量监督站"</f>
        <v>单位名称：昆明市晋宁区水利工程建设质量监督站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178</v>
      </c>
      <c r="B4" s="84" t="s">
        <v>179</v>
      </c>
      <c r="C4" s="85" t="s">
        <v>311</v>
      </c>
      <c r="D4" s="83" t="s">
        <v>312</v>
      </c>
      <c r="E4" s="83" t="s">
        <v>313</v>
      </c>
      <c r="F4" s="83" t="s">
        <v>314</v>
      </c>
      <c r="G4" s="84" t="s">
        <v>315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290</v>
      </c>
      <c r="H5" s="84" t="s">
        <v>316</v>
      </c>
      <c r="I5" s="84" t="s">
        <v>317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/>
      <c r="B7" s="68"/>
      <c r="C7" s="68"/>
      <c r="D7" s="20"/>
      <c r="E7" s="33"/>
      <c r="F7" s="89"/>
      <c r="G7" s="91"/>
      <c r="H7" s="92"/>
      <c r="I7" s="92"/>
    </row>
    <row r="8" ht="19.5" customHeight="1" spans="1:9">
      <c r="A8" s="22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4:4">
      <c r="D9" s="35" t="s">
        <v>318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6" sqref="D26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44"/>
      <c r="E1" s="44"/>
      <c r="F1" s="44"/>
      <c r="G1" s="44"/>
      <c r="K1" s="45" t="s">
        <v>319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"单位名称："&amp;"昆明市晋宁区水利工程建设质量监督站"</f>
        <v>单位名称：昆明市晋宁区水利工程建设质量监督站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246</v>
      </c>
      <c r="B4" s="51" t="s">
        <v>181</v>
      </c>
      <c r="C4" s="51" t="s">
        <v>247</v>
      </c>
      <c r="D4" s="52" t="s">
        <v>182</v>
      </c>
      <c r="E4" s="52" t="s">
        <v>183</v>
      </c>
      <c r="F4" s="52" t="s">
        <v>248</v>
      </c>
      <c r="G4" s="52" t="s">
        <v>249</v>
      </c>
      <c r="H4" s="65" t="s">
        <v>55</v>
      </c>
      <c r="I4" s="14" t="s">
        <v>320</v>
      </c>
      <c r="J4" s="15"/>
      <c r="K4" s="3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1"/>
      <c r="I9" s="61"/>
      <c r="J9" s="61"/>
      <c r="K9" s="67"/>
    </row>
    <row r="10" ht="18.75" customHeight="1" spans="1:11">
      <c r="A10" s="69" t="s">
        <v>169</v>
      </c>
      <c r="B10" s="70"/>
      <c r="C10" s="70"/>
      <c r="D10" s="70"/>
      <c r="E10" s="70"/>
      <c r="F10" s="70"/>
      <c r="G10" s="71"/>
      <c r="H10" s="61"/>
      <c r="I10" s="61"/>
      <c r="J10" s="61"/>
      <c r="K10" s="67"/>
    </row>
    <row r="11" customHeight="1" spans="1:1">
      <c r="A11" s="35" t="s">
        <v>321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7" sqref="C27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44"/>
      <c r="G1" s="45" t="s">
        <v>322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"单位名称："&amp;"昆明市晋宁区水利工程建设质量监督站"</f>
        <v>单位名称：昆明市晋宁区水利工程建设质量监督站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247</v>
      </c>
      <c r="B4" s="51" t="s">
        <v>246</v>
      </c>
      <c r="C4" s="51" t="s">
        <v>181</v>
      </c>
      <c r="D4" s="52" t="s">
        <v>323</v>
      </c>
      <c r="E4" s="14" t="s">
        <v>58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33" t="s">
        <v>70</v>
      </c>
      <c r="B8" s="60"/>
      <c r="C8" s="60"/>
      <c r="D8" s="33"/>
      <c r="E8" s="61">
        <v>11606.4</v>
      </c>
      <c r="F8" s="61"/>
      <c r="G8" s="61"/>
    </row>
    <row r="9" ht="18.75" customHeight="1" spans="1:7">
      <c r="A9" s="33"/>
      <c r="B9" s="33" t="s">
        <v>324</v>
      </c>
      <c r="C9" s="33" t="s">
        <v>254</v>
      </c>
      <c r="D9" s="33" t="s">
        <v>325</v>
      </c>
      <c r="E9" s="61">
        <v>11606.4</v>
      </c>
      <c r="F9" s="61"/>
      <c r="G9" s="61"/>
    </row>
    <row r="10" ht="18.75" customHeight="1" spans="1:7">
      <c r="A10" s="62" t="s">
        <v>55</v>
      </c>
      <c r="B10" s="63" t="s">
        <v>326</v>
      </c>
      <c r="C10" s="63"/>
      <c r="D10" s="64"/>
      <c r="E10" s="61">
        <v>11606.4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0" workbookViewId="0">
      <selection activeCell="A19" sqref="A19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327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"单位名称："&amp;"昆明市晋宁区水利工程建设质量监督站"</f>
        <v>单位名称：昆明市晋宁区水利工程建设质量监督站</v>
      </c>
      <c r="B3" s="3"/>
      <c r="C3" s="4"/>
      <c r="D3" s="5"/>
      <c r="E3" s="5"/>
      <c r="F3" s="5"/>
      <c r="G3" s="5"/>
      <c r="H3" s="5"/>
      <c r="I3" s="5"/>
      <c r="J3" s="225" t="s">
        <v>1</v>
      </c>
    </row>
    <row r="4" ht="30" customHeight="1" spans="1:10">
      <c r="A4" s="6" t="s">
        <v>328</v>
      </c>
      <c r="B4" s="7"/>
      <c r="C4" s="8"/>
      <c r="D4" s="8"/>
      <c r="E4" s="9"/>
      <c r="F4" s="10" t="s">
        <v>328</v>
      </c>
      <c r="G4" s="9"/>
      <c r="H4" s="11"/>
      <c r="I4" s="8"/>
      <c r="J4" s="9"/>
    </row>
    <row r="5" ht="32.25" customHeight="1" spans="1:10">
      <c r="A5" s="12" t="s">
        <v>329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330</v>
      </c>
      <c r="B6" s="15"/>
      <c r="C6" s="15"/>
      <c r="D6" s="15"/>
      <c r="E6" s="15"/>
      <c r="F6" s="15"/>
      <c r="G6" s="15"/>
      <c r="H6" s="15"/>
      <c r="I6" s="39"/>
      <c r="J6" s="40" t="s">
        <v>331</v>
      </c>
    </row>
    <row r="7" ht="99.75" customHeight="1" spans="1:10">
      <c r="A7" s="16" t="s">
        <v>332</v>
      </c>
      <c r="B7" s="17" t="s">
        <v>333</v>
      </c>
      <c r="C7" s="18"/>
      <c r="D7" s="18"/>
      <c r="E7" s="18"/>
      <c r="F7" s="18"/>
      <c r="G7" s="18"/>
      <c r="H7" s="18"/>
      <c r="I7" s="18"/>
      <c r="J7" s="41" t="s">
        <v>334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1" t="s">
        <v>335</v>
      </c>
    </row>
    <row r="9" ht="75" customHeight="1" spans="1:10">
      <c r="A9" s="17" t="s">
        <v>336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2" t="s">
        <v>337</v>
      </c>
    </row>
    <row r="10" ht="32.25" customHeight="1" spans="1:10">
      <c r="A10" s="21" t="s">
        <v>338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339</v>
      </c>
      <c r="B11" s="17"/>
      <c r="C11" s="16" t="s">
        <v>340</v>
      </c>
      <c r="D11" s="16"/>
      <c r="E11" s="16" t="s">
        <v>341</v>
      </c>
      <c r="F11" s="16"/>
      <c r="G11" s="16"/>
      <c r="H11" s="16" t="s">
        <v>342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343</v>
      </c>
      <c r="F12" s="17" t="s">
        <v>344</v>
      </c>
      <c r="G12" s="17" t="s">
        <v>345</v>
      </c>
      <c r="H12" s="17" t="s">
        <v>343</v>
      </c>
      <c r="I12" s="17" t="s">
        <v>344</v>
      </c>
      <c r="J12" s="17" t="s">
        <v>345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346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347</v>
      </c>
      <c r="B16" s="27"/>
      <c r="C16" s="27"/>
      <c r="D16" s="27"/>
      <c r="E16" s="27"/>
      <c r="F16" s="27"/>
      <c r="G16" s="27"/>
      <c r="H16" s="28" t="s">
        <v>348</v>
      </c>
      <c r="I16" s="43" t="s">
        <v>264</v>
      </c>
      <c r="J16" s="28" t="s">
        <v>349</v>
      </c>
    </row>
    <row r="17" ht="36" customHeight="1" spans="1:10">
      <c r="A17" s="29" t="s">
        <v>257</v>
      </c>
      <c r="B17" s="29" t="s">
        <v>350</v>
      </c>
      <c r="C17" s="30" t="s">
        <v>259</v>
      </c>
      <c r="D17" s="30" t="s">
        <v>260</v>
      </c>
      <c r="E17" s="30" t="s">
        <v>261</v>
      </c>
      <c r="F17" s="30" t="s">
        <v>262</v>
      </c>
      <c r="G17" s="30" t="s">
        <v>263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s="35" t="s">
        <v>351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"单位名称："&amp;"昆明市晋宁区水利工程建设质量监督站"</f>
        <v>单位名称：昆明市晋宁区水利工程建设质量监督站</v>
      </c>
      <c r="S3" s="82" t="s">
        <v>1</v>
      </c>
    </row>
    <row r="4" ht="21.75" customHeight="1" spans="1:19">
      <c r="A4" s="211" t="s">
        <v>53</v>
      </c>
      <c r="B4" s="212" t="s">
        <v>54</v>
      </c>
      <c r="C4" s="212" t="s">
        <v>55</v>
      </c>
      <c r="D4" s="213" t="s">
        <v>56</v>
      </c>
      <c r="E4" s="213"/>
      <c r="F4" s="213"/>
      <c r="G4" s="213"/>
      <c r="H4" s="213"/>
      <c r="I4" s="160"/>
      <c r="J4" s="213"/>
      <c r="K4" s="213"/>
      <c r="L4" s="213"/>
      <c r="M4" s="213"/>
      <c r="N4" s="219"/>
      <c r="O4" s="213" t="s">
        <v>45</v>
      </c>
      <c r="P4" s="213"/>
      <c r="Q4" s="213"/>
      <c r="R4" s="213"/>
      <c r="S4" s="219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20" t="s">
        <v>62</v>
      </c>
      <c r="J5" s="221"/>
      <c r="K5" s="221"/>
      <c r="L5" s="221"/>
      <c r="M5" s="221"/>
      <c r="N5" s="222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6"/>
      <c r="B6" s="134"/>
      <c r="C6" s="145"/>
      <c r="D6" s="145"/>
      <c r="E6" s="145"/>
      <c r="F6" s="145"/>
      <c r="G6" s="145"/>
      <c r="H6" s="145"/>
      <c r="I6" s="102" t="s">
        <v>57</v>
      </c>
      <c r="J6" s="222" t="s">
        <v>64</v>
      </c>
      <c r="K6" s="222" t="s">
        <v>65</v>
      </c>
      <c r="L6" s="222" t="s">
        <v>66</v>
      </c>
      <c r="M6" s="222" t="s">
        <v>67</v>
      </c>
      <c r="N6" s="222" t="s">
        <v>68</v>
      </c>
      <c r="O6" s="223"/>
      <c r="P6" s="223"/>
      <c r="Q6" s="223"/>
      <c r="R6" s="223"/>
      <c r="S6" s="145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102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33" t="s">
        <v>69</v>
      </c>
      <c r="B8" s="33" t="s">
        <v>70</v>
      </c>
      <c r="C8" s="110">
        <v>2654100.93</v>
      </c>
      <c r="D8" s="110">
        <v>2654100.93</v>
      </c>
      <c r="E8" s="110">
        <v>2654100.93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5" t="s">
        <v>55</v>
      </c>
      <c r="B9" s="218"/>
      <c r="C9" s="110">
        <v>2654100.93</v>
      </c>
      <c r="D9" s="110">
        <v>2654100.93</v>
      </c>
      <c r="E9" s="110">
        <v>2654100.93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20" sqref="$A20:$XFD20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"单位名称："&amp;"昆明市晋宁区水利工程建设质量监督站"</f>
        <v>单位名称：昆明市晋宁区水利工程建设质量监督站</v>
      </c>
      <c r="O3" s="82" t="s">
        <v>1</v>
      </c>
    </row>
    <row r="4" ht="27" customHeight="1" spans="1:15">
      <c r="A4" s="197" t="s">
        <v>72</v>
      </c>
      <c r="B4" s="197" t="s">
        <v>73</v>
      </c>
      <c r="C4" s="197" t="s">
        <v>55</v>
      </c>
      <c r="D4" s="198" t="s">
        <v>58</v>
      </c>
      <c r="E4" s="199"/>
      <c r="F4" s="200"/>
      <c r="G4" s="201" t="s">
        <v>59</v>
      </c>
      <c r="H4" s="201" t="s">
        <v>60</v>
      </c>
      <c r="I4" s="201" t="s">
        <v>74</v>
      </c>
      <c r="J4" s="198" t="s">
        <v>62</v>
      </c>
      <c r="K4" s="199"/>
      <c r="L4" s="199"/>
      <c r="M4" s="199"/>
      <c r="N4" s="208"/>
      <c r="O4" s="209"/>
    </row>
    <row r="5" ht="42" customHeight="1" spans="1:15">
      <c r="A5" s="202"/>
      <c r="B5" s="202"/>
      <c r="C5" s="203"/>
      <c r="D5" s="204" t="s">
        <v>57</v>
      </c>
      <c r="E5" s="204" t="s">
        <v>75</v>
      </c>
      <c r="F5" s="204" t="s">
        <v>76</v>
      </c>
      <c r="G5" s="203"/>
      <c r="H5" s="203"/>
      <c r="I5" s="210"/>
      <c r="J5" s="204" t="s">
        <v>57</v>
      </c>
      <c r="K5" s="191" t="s">
        <v>77</v>
      </c>
      <c r="L5" s="191" t="s">
        <v>78</v>
      </c>
      <c r="M5" s="191" t="s">
        <v>79</v>
      </c>
      <c r="N5" s="191" t="s">
        <v>80</v>
      </c>
      <c r="O5" s="191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340511.52</v>
      </c>
      <c r="D7" s="110">
        <v>340511.52</v>
      </c>
      <c r="E7" s="110">
        <v>328905.12</v>
      </c>
      <c r="F7" s="110">
        <v>11606.4</v>
      </c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5" t="s">
        <v>99</v>
      </c>
      <c r="B8" s="205" t="s">
        <v>100</v>
      </c>
      <c r="C8" s="110">
        <v>328905.12</v>
      </c>
      <c r="D8" s="110">
        <v>328905.12</v>
      </c>
      <c r="E8" s="110">
        <v>328905.12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6" t="s">
        <v>101</v>
      </c>
      <c r="B9" s="206" t="s">
        <v>102</v>
      </c>
      <c r="C9" s="110">
        <v>76500</v>
      </c>
      <c r="D9" s="110">
        <v>76500</v>
      </c>
      <c r="E9" s="110">
        <v>76500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6" t="s">
        <v>103</v>
      </c>
      <c r="B10" s="206" t="s">
        <v>104</v>
      </c>
      <c r="C10" s="110">
        <v>252405.12</v>
      </c>
      <c r="D10" s="110">
        <v>252405.12</v>
      </c>
      <c r="E10" s="110">
        <v>252405.12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5" t="s">
        <v>105</v>
      </c>
      <c r="B11" s="205" t="s">
        <v>106</v>
      </c>
      <c r="C11" s="110">
        <v>11606.4</v>
      </c>
      <c r="D11" s="110">
        <v>11606.4</v>
      </c>
      <c r="E11" s="110"/>
      <c r="F11" s="110">
        <v>11606.4</v>
      </c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6" t="s">
        <v>107</v>
      </c>
      <c r="B12" s="206" t="s">
        <v>108</v>
      </c>
      <c r="C12" s="110">
        <v>11606.4</v>
      </c>
      <c r="D12" s="110">
        <v>11606.4</v>
      </c>
      <c r="E12" s="110"/>
      <c r="F12" s="110">
        <v>11606.4</v>
      </c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90" t="s">
        <v>109</v>
      </c>
      <c r="B13" s="90" t="s">
        <v>110</v>
      </c>
      <c r="C13" s="110">
        <v>208896.61</v>
      </c>
      <c r="D13" s="110">
        <v>208896.61</v>
      </c>
      <c r="E13" s="110">
        <v>208896.61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5" t="s">
        <v>111</v>
      </c>
      <c r="B14" s="205" t="s">
        <v>112</v>
      </c>
      <c r="C14" s="110">
        <v>208896.61</v>
      </c>
      <c r="D14" s="110">
        <v>208896.61</v>
      </c>
      <c r="E14" s="110">
        <v>208896.61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6" t="s">
        <v>113</v>
      </c>
      <c r="B15" s="206" t="s">
        <v>114</v>
      </c>
      <c r="C15" s="110">
        <v>107940.23</v>
      </c>
      <c r="D15" s="110">
        <v>107940.23</v>
      </c>
      <c r="E15" s="110">
        <v>107940.23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6" t="s">
        <v>115</v>
      </c>
      <c r="B16" s="206" t="s">
        <v>116</v>
      </c>
      <c r="C16" s="110">
        <v>88316.6</v>
      </c>
      <c r="D16" s="110">
        <v>88316.6</v>
      </c>
      <c r="E16" s="110">
        <v>88316.6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6" t="s">
        <v>117</v>
      </c>
      <c r="B17" s="206" t="s">
        <v>118</v>
      </c>
      <c r="C17" s="110">
        <v>12639.78</v>
      </c>
      <c r="D17" s="110">
        <v>12639.78</v>
      </c>
      <c r="E17" s="110">
        <v>12639.78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90" t="s">
        <v>119</v>
      </c>
      <c r="B18" s="90" t="s">
        <v>120</v>
      </c>
      <c r="C18" s="110">
        <v>1876844.96</v>
      </c>
      <c r="D18" s="110">
        <v>1876844.96</v>
      </c>
      <c r="E18" s="110">
        <v>1876844.96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5" t="s">
        <v>121</v>
      </c>
      <c r="B19" s="205" t="s">
        <v>122</v>
      </c>
      <c r="C19" s="110">
        <v>1876844.96</v>
      </c>
      <c r="D19" s="110">
        <v>1876844.96</v>
      </c>
      <c r="E19" s="110">
        <v>1876844.96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6" t="s">
        <v>123</v>
      </c>
      <c r="B20" s="206" t="s">
        <v>124</v>
      </c>
      <c r="C20" s="110">
        <v>1876844.96</v>
      </c>
      <c r="D20" s="110">
        <v>1876844.96</v>
      </c>
      <c r="E20" s="110">
        <v>1876844.96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90" t="s">
        <v>125</v>
      </c>
      <c r="B21" s="90" t="s">
        <v>126</v>
      </c>
      <c r="C21" s="110">
        <v>227847.84</v>
      </c>
      <c r="D21" s="110">
        <v>227847.84</v>
      </c>
      <c r="E21" s="110">
        <v>227847.84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5" t="s">
        <v>127</v>
      </c>
      <c r="B22" s="205" t="s">
        <v>128</v>
      </c>
      <c r="C22" s="110">
        <v>227847.84</v>
      </c>
      <c r="D22" s="110">
        <v>227847.84</v>
      </c>
      <c r="E22" s="110">
        <v>227847.84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6" t="s">
        <v>129</v>
      </c>
      <c r="B23" s="206" t="s">
        <v>130</v>
      </c>
      <c r="C23" s="110">
        <v>227847.84</v>
      </c>
      <c r="D23" s="110">
        <v>227847.84</v>
      </c>
      <c r="E23" s="110">
        <v>227847.84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7" t="s">
        <v>55</v>
      </c>
      <c r="B24" s="71"/>
      <c r="C24" s="110">
        <v>2654100.93</v>
      </c>
      <c r="D24" s="110">
        <v>2654100.93</v>
      </c>
      <c r="E24" s="110">
        <v>2642494.53</v>
      </c>
      <c r="F24" s="110">
        <v>11606.4</v>
      </c>
      <c r="G24" s="110"/>
      <c r="H24" s="110"/>
      <c r="I24" s="110"/>
      <c r="J24" s="110"/>
      <c r="K24" s="110"/>
      <c r="L24" s="110"/>
      <c r="M24" s="110"/>
      <c r="N24" s="110"/>
      <c r="O24" s="110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78"/>
      <c r="B1" s="82"/>
      <c r="C1" s="82"/>
      <c r="D1" s="82" t="s">
        <v>131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"单位名称："&amp;"昆明市晋宁区水利工程建设质量监督站"</f>
        <v>单位名称：昆明市晋宁区水利工程建设质量监督站</v>
      </c>
      <c r="B3" s="190"/>
      <c r="D3" s="82" t="s">
        <v>1</v>
      </c>
    </row>
    <row r="4" ht="17.25" customHeight="1" spans="1:4">
      <c r="A4" s="191" t="s">
        <v>2</v>
      </c>
      <c r="B4" s="192"/>
      <c r="C4" s="191" t="s">
        <v>3</v>
      </c>
      <c r="D4" s="192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6.5" customHeight="1" spans="1:4">
      <c r="A6" s="193" t="s">
        <v>132</v>
      </c>
      <c r="B6" s="110">
        <v>2654100.93</v>
      </c>
      <c r="C6" s="193" t="s">
        <v>133</v>
      </c>
      <c r="D6" s="110">
        <v>2654100.93</v>
      </c>
    </row>
    <row r="7" ht="16.5" customHeight="1" spans="1:4">
      <c r="A7" s="193" t="s">
        <v>134</v>
      </c>
      <c r="B7" s="110">
        <v>2654100.93</v>
      </c>
      <c r="C7" s="193" t="s">
        <v>135</v>
      </c>
      <c r="D7" s="110"/>
    </row>
    <row r="8" ht="16.5" customHeight="1" spans="1:4">
      <c r="A8" s="193" t="s">
        <v>136</v>
      </c>
      <c r="B8" s="110"/>
      <c r="C8" s="193" t="s">
        <v>137</v>
      </c>
      <c r="D8" s="110"/>
    </row>
    <row r="9" ht="16.5" customHeight="1" spans="1:4">
      <c r="A9" s="193" t="s">
        <v>138</v>
      </c>
      <c r="B9" s="110"/>
      <c r="C9" s="193" t="s">
        <v>139</v>
      </c>
      <c r="D9" s="110"/>
    </row>
    <row r="10" ht="16.5" customHeight="1" spans="1:4">
      <c r="A10" s="193" t="s">
        <v>140</v>
      </c>
      <c r="B10" s="110"/>
      <c r="C10" s="193" t="s">
        <v>141</v>
      </c>
      <c r="D10" s="110"/>
    </row>
    <row r="11" ht="16.5" customHeight="1" spans="1:4">
      <c r="A11" s="193" t="s">
        <v>134</v>
      </c>
      <c r="B11" s="110"/>
      <c r="C11" s="193" t="s">
        <v>142</v>
      </c>
      <c r="D11" s="110"/>
    </row>
    <row r="12" ht="16.5" customHeight="1" spans="1:4">
      <c r="A12" s="23" t="s">
        <v>136</v>
      </c>
      <c r="B12" s="110"/>
      <c r="C12" s="101" t="s">
        <v>143</v>
      </c>
      <c r="D12" s="110"/>
    </row>
    <row r="13" ht="16.5" customHeight="1" spans="1:4">
      <c r="A13" s="23" t="s">
        <v>138</v>
      </c>
      <c r="B13" s="110"/>
      <c r="C13" s="101" t="s">
        <v>144</v>
      </c>
      <c r="D13" s="110"/>
    </row>
    <row r="14" ht="16.5" customHeight="1" spans="1:4">
      <c r="A14" s="194"/>
      <c r="B14" s="110"/>
      <c r="C14" s="101" t="s">
        <v>145</v>
      </c>
      <c r="D14" s="110"/>
    </row>
    <row r="15" ht="16.5" customHeight="1" spans="1:4">
      <c r="A15" s="194"/>
      <c r="B15" s="110"/>
      <c r="C15" s="101" t="s">
        <v>146</v>
      </c>
      <c r="D15" s="110"/>
    </row>
    <row r="16" ht="16.5" customHeight="1" spans="1:4">
      <c r="A16" s="194"/>
      <c r="B16" s="110"/>
      <c r="C16" s="101" t="s">
        <v>147</v>
      </c>
      <c r="D16" s="110"/>
    </row>
    <row r="17" ht="16.5" customHeight="1" spans="1:4">
      <c r="A17" s="194"/>
      <c r="B17" s="110"/>
      <c r="C17" s="101" t="s">
        <v>148</v>
      </c>
      <c r="D17" s="110"/>
    </row>
    <row r="18" ht="16.5" customHeight="1" spans="1:4">
      <c r="A18" s="194"/>
      <c r="B18" s="110"/>
      <c r="C18" s="101" t="s">
        <v>149</v>
      </c>
      <c r="D18" s="110"/>
    </row>
    <row r="19" ht="16.5" customHeight="1" spans="1:4">
      <c r="A19" s="194"/>
      <c r="B19" s="110"/>
      <c r="C19" s="101" t="s">
        <v>150</v>
      </c>
      <c r="D19" s="110"/>
    </row>
    <row r="20" ht="16.5" customHeight="1" spans="1:4">
      <c r="A20" s="194"/>
      <c r="B20" s="110"/>
      <c r="C20" s="101" t="s">
        <v>151</v>
      </c>
      <c r="D20" s="110"/>
    </row>
    <row r="21" ht="16.5" customHeight="1" spans="1:4">
      <c r="A21" s="194"/>
      <c r="B21" s="110"/>
      <c r="C21" s="101" t="s">
        <v>152</v>
      </c>
      <c r="D21" s="110"/>
    </row>
    <row r="22" ht="16.5" customHeight="1" spans="1:4">
      <c r="A22" s="194"/>
      <c r="B22" s="110"/>
      <c r="C22" s="101" t="s">
        <v>153</v>
      </c>
      <c r="D22" s="110"/>
    </row>
    <row r="23" ht="16.5" customHeight="1" spans="1:4">
      <c r="A23" s="194"/>
      <c r="B23" s="110"/>
      <c r="C23" s="101" t="s">
        <v>154</v>
      </c>
      <c r="D23" s="110"/>
    </row>
    <row r="24" ht="16.5" customHeight="1" spans="1:4">
      <c r="A24" s="194"/>
      <c r="B24" s="110"/>
      <c r="C24" s="101" t="s">
        <v>155</v>
      </c>
      <c r="D24" s="110"/>
    </row>
    <row r="25" ht="16.5" customHeight="1" spans="1:4">
      <c r="A25" s="194"/>
      <c r="B25" s="110"/>
      <c r="C25" s="101" t="s">
        <v>156</v>
      </c>
      <c r="D25" s="110"/>
    </row>
    <row r="26" ht="16.5" customHeight="1" spans="1:4">
      <c r="A26" s="194"/>
      <c r="B26" s="110"/>
      <c r="C26" s="101" t="s">
        <v>157</v>
      </c>
      <c r="D26" s="110"/>
    </row>
    <row r="27" ht="16.5" customHeight="1" spans="1:4">
      <c r="A27" s="194"/>
      <c r="B27" s="110"/>
      <c r="C27" s="101" t="s">
        <v>158</v>
      </c>
      <c r="D27" s="110"/>
    </row>
    <row r="28" ht="16.5" customHeight="1" spans="1:4">
      <c r="A28" s="194"/>
      <c r="B28" s="110"/>
      <c r="C28" s="101" t="s">
        <v>159</v>
      </c>
      <c r="D28" s="110"/>
    </row>
    <row r="29" ht="16.5" customHeight="1" spans="1:4">
      <c r="A29" s="194"/>
      <c r="B29" s="110"/>
      <c r="C29" s="101" t="s">
        <v>160</v>
      </c>
      <c r="D29" s="110"/>
    </row>
    <row r="30" ht="16.5" customHeight="1" spans="1:4">
      <c r="A30" s="194"/>
      <c r="B30" s="110"/>
      <c r="C30" s="101" t="s">
        <v>161</v>
      </c>
      <c r="D30" s="110"/>
    </row>
    <row r="31" ht="16.5" customHeight="1" spans="1:4">
      <c r="A31" s="194"/>
      <c r="B31" s="110"/>
      <c r="C31" s="23" t="s">
        <v>162</v>
      </c>
      <c r="D31" s="110"/>
    </row>
    <row r="32" ht="16.5" customHeight="1" spans="1:4">
      <c r="A32" s="194"/>
      <c r="B32" s="110"/>
      <c r="C32" s="23" t="s">
        <v>163</v>
      </c>
      <c r="D32" s="110"/>
    </row>
    <row r="33" ht="16.5" customHeight="1" spans="1:4">
      <c r="A33" s="194"/>
      <c r="B33" s="110"/>
      <c r="C33" s="20" t="s">
        <v>164</v>
      </c>
      <c r="D33" s="110"/>
    </row>
    <row r="34" ht="15" customHeight="1" spans="1:4">
      <c r="A34" s="195" t="s">
        <v>50</v>
      </c>
      <c r="B34" s="196">
        <v>2654100.93</v>
      </c>
      <c r="C34" s="195" t="s">
        <v>51</v>
      </c>
      <c r="D34" s="196">
        <v>2654100.93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64"/>
      <c r="F1" s="103"/>
      <c r="G1" s="169" t="s">
        <v>165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7" t="str">
        <f>"单位名称："&amp;"昆明市晋宁区水利工程建设质量监督站"</f>
        <v>单位名称：昆明市晋宁区水利工程建设质量监督站</v>
      </c>
      <c r="F3" s="151"/>
      <c r="G3" s="169" t="s">
        <v>1</v>
      </c>
    </row>
    <row r="4" ht="20.25" customHeight="1" spans="1:7">
      <c r="A4" s="185" t="s">
        <v>166</v>
      </c>
      <c r="B4" s="186"/>
      <c r="C4" s="155" t="s">
        <v>55</v>
      </c>
      <c r="D4" s="176" t="s">
        <v>75</v>
      </c>
      <c r="E4" s="15"/>
      <c r="F4" s="39"/>
      <c r="G4" s="166" t="s">
        <v>76</v>
      </c>
    </row>
    <row r="5" ht="20.25" customHeight="1" spans="1:7">
      <c r="A5" s="187" t="s">
        <v>72</v>
      </c>
      <c r="B5" s="187" t="s">
        <v>73</v>
      </c>
      <c r="C5" s="58"/>
      <c r="D5" s="16" t="s">
        <v>57</v>
      </c>
      <c r="E5" s="16" t="s">
        <v>167</v>
      </c>
      <c r="F5" s="16" t="s">
        <v>168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340511.52</v>
      </c>
      <c r="D7" s="110">
        <v>328905.12</v>
      </c>
      <c r="E7" s="110">
        <v>324405.12</v>
      </c>
      <c r="F7" s="110">
        <v>4500</v>
      </c>
      <c r="G7" s="110">
        <v>11606.4</v>
      </c>
    </row>
    <row r="8" ht="18" customHeight="1" spans="1:7">
      <c r="A8" s="163" t="s">
        <v>99</v>
      </c>
      <c r="B8" s="163" t="s">
        <v>100</v>
      </c>
      <c r="C8" s="110">
        <v>328905.12</v>
      </c>
      <c r="D8" s="110">
        <v>328905.12</v>
      </c>
      <c r="E8" s="110">
        <v>324405.12</v>
      </c>
      <c r="F8" s="110">
        <v>4500</v>
      </c>
      <c r="G8" s="110"/>
    </row>
    <row r="9" ht="18" customHeight="1" spans="1:7">
      <c r="A9" s="188" t="s">
        <v>101</v>
      </c>
      <c r="B9" s="188" t="s">
        <v>102</v>
      </c>
      <c r="C9" s="110">
        <v>76500</v>
      </c>
      <c r="D9" s="110">
        <v>76500</v>
      </c>
      <c r="E9" s="110">
        <v>72000</v>
      </c>
      <c r="F9" s="110">
        <v>4500</v>
      </c>
      <c r="G9" s="110"/>
    </row>
    <row r="10" ht="18" customHeight="1" spans="1:7">
      <c r="A10" s="188" t="s">
        <v>103</v>
      </c>
      <c r="B10" s="188" t="s">
        <v>104</v>
      </c>
      <c r="C10" s="110">
        <v>252405.12</v>
      </c>
      <c r="D10" s="110">
        <v>252405.12</v>
      </c>
      <c r="E10" s="110">
        <v>252405.12</v>
      </c>
      <c r="F10" s="110"/>
      <c r="G10" s="110"/>
    </row>
    <row r="11" ht="18" customHeight="1" spans="1:7">
      <c r="A11" s="163" t="s">
        <v>105</v>
      </c>
      <c r="B11" s="163" t="s">
        <v>106</v>
      </c>
      <c r="C11" s="110">
        <v>11606.4</v>
      </c>
      <c r="D11" s="110"/>
      <c r="E11" s="110"/>
      <c r="F11" s="110"/>
      <c r="G11" s="110">
        <v>11606.4</v>
      </c>
    </row>
    <row r="12" ht="18" customHeight="1" spans="1:7">
      <c r="A12" s="188" t="s">
        <v>107</v>
      </c>
      <c r="B12" s="188" t="s">
        <v>108</v>
      </c>
      <c r="C12" s="110">
        <v>11606.4</v>
      </c>
      <c r="D12" s="110"/>
      <c r="E12" s="110"/>
      <c r="F12" s="110"/>
      <c r="G12" s="110">
        <v>11606.4</v>
      </c>
    </row>
    <row r="13" ht="18" customHeight="1" spans="1:7">
      <c r="A13" s="20" t="s">
        <v>109</v>
      </c>
      <c r="B13" s="20" t="s">
        <v>110</v>
      </c>
      <c r="C13" s="110">
        <v>208896.61</v>
      </c>
      <c r="D13" s="110">
        <v>208896.61</v>
      </c>
      <c r="E13" s="110">
        <v>208896.61</v>
      </c>
      <c r="F13" s="110"/>
      <c r="G13" s="110"/>
    </row>
    <row r="14" ht="18" customHeight="1" spans="1:7">
      <c r="A14" s="163" t="s">
        <v>111</v>
      </c>
      <c r="B14" s="163" t="s">
        <v>112</v>
      </c>
      <c r="C14" s="110">
        <v>208896.61</v>
      </c>
      <c r="D14" s="110">
        <v>208896.61</v>
      </c>
      <c r="E14" s="110">
        <v>208896.61</v>
      </c>
      <c r="F14" s="110"/>
      <c r="G14" s="110"/>
    </row>
    <row r="15" ht="18" customHeight="1" spans="1:7">
      <c r="A15" s="188" t="s">
        <v>113</v>
      </c>
      <c r="B15" s="188" t="s">
        <v>114</v>
      </c>
      <c r="C15" s="110">
        <v>107940.23</v>
      </c>
      <c r="D15" s="110">
        <v>107940.23</v>
      </c>
      <c r="E15" s="110">
        <v>107940.23</v>
      </c>
      <c r="F15" s="110"/>
      <c r="G15" s="110"/>
    </row>
    <row r="16" ht="18" customHeight="1" spans="1:7">
      <c r="A16" s="188" t="s">
        <v>115</v>
      </c>
      <c r="B16" s="188" t="s">
        <v>116</v>
      </c>
      <c r="C16" s="110">
        <v>88316.6</v>
      </c>
      <c r="D16" s="110">
        <v>88316.6</v>
      </c>
      <c r="E16" s="110">
        <v>88316.6</v>
      </c>
      <c r="F16" s="110"/>
      <c r="G16" s="110"/>
    </row>
    <row r="17" ht="18" customHeight="1" spans="1:7">
      <c r="A17" s="188" t="s">
        <v>117</v>
      </c>
      <c r="B17" s="188" t="s">
        <v>118</v>
      </c>
      <c r="C17" s="110">
        <v>12639.78</v>
      </c>
      <c r="D17" s="110">
        <v>12639.78</v>
      </c>
      <c r="E17" s="110">
        <v>12639.78</v>
      </c>
      <c r="F17" s="110"/>
      <c r="G17" s="110"/>
    </row>
    <row r="18" ht="18" customHeight="1" spans="1:7">
      <c r="A18" s="20" t="s">
        <v>119</v>
      </c>
      <c r="B18" s="20" t="s">
        <v>120</v>
      </c>
      <c r="C18" s="110">
        <v>1876844.96</v>
      </c>
      <c r="D18" s="110">
        <v>1876844.96</v>
      </c>
      <c r="E18" s="110">
        <v>1733570.32</v>
      </c>
      <c r="F18" s="110">
        <v>143274.64</v>
      </c>
      <c r="G18" s="110"/>
    </row>
    <row r="19" ht="18" customHeight="1" spans="1:7">
      <c r="A19" s="163" t="s">
        <v>121</v>
      </c>
      <c r="B19" s="163" t="s">
        <v>122</v>
      </c>
      <c r="C19" s="110">
        <v>1876844.96</v>
      </c>
      <c r="D19" s="110">
        <v>1876844.96</v>
      </c>
      <c r="E19" s="110">
        <v>1733570.32</v>
      </c>
      <c r="F19" s="110">
        <v>143274.64</v>
      </c>
      <c r="G19" s="110"/>
    </row>
    <row r="20" ht="18" customHeight="1" spans="1:7">
      <c r="A20" s="188" t="s">
        <v>123</v>
      </c>
      <c r="B20" s="188" t="s">
        <v>124</v>
      </c>
      <c r="C20" s="110">
        <v>1876844.96</v>
      </c>
      <c r="D20" s="110">
        <v>1876844.96</v>
      </c>
      <c r="E20" s="110">
        <v>1733570.32</v>
      </c>
      <c r="F20" s="110">
        <v>143274.64</v>
      </c>
      <c r="G20" s="110"/>
    </row>
    <row r="21" ht="18" customHeight="1" spans="1:7">
      <c r="A21" s="20" t="s">
        <v>125</v>
      </c>
      <c r="B21" s="20" t="s">
        <v>126</v>
      </c>
      <c r="C21" s="110">
        <v>227847.84</v>
      </c>
      <c r="D21" s="110">
        <v>227847.84</v>
      </c>
      <c r="E21" s="110">
        <v>227847.84</v>
      </c>
      <c r="F21" s="110"/>
      <c r="G21" s="110"/>
    </row>
    <row r="22" ht="18" customHeight="1" spans="1:7">
      <c r="A22" s="163" t="s">
        <v>127</v>
      </c>
      <c r="B22" s="163" t="s">
        <v>128</v>
      </c>
      <c r="C22" s="110">
        <v>227847.84</v>
      </c>
      <c r="D22" s="110">
        <v>227847.84</v>
      </c>
      <c r="E22" s="110">
        <v>227847.84</v>
      </c>
      <c r="F22" s="110"/>
      <c r="G22" s="110"/>
    </row>
    <row r="23" ht="18" customHeight="1" spans="1:7">
      <c r="A23" s="188" t="s">
        <v>129</v>
      </c>
      <c r="B23" s="188" t="s">
        <v>130</v>
      </c>
      <c r="C23" s="110">
        <v>227847.84</v>
      </c>
      <c r="D23" s="110">
        <v>227847.84</v>
      </c>
      <c r="E23" s="110">
        <v>227847.84</v>
      </c>
      <c r="F23" s="110"/>
      <c r="G23" s="110"/>
    </row>
    <row r="24" ht="18" customHeight="1" spans="1:7">
      <c r="A24" s="109" t="s">
        <v>169</v>
      </c>
      <c r="B24" s="189" t="s">
        <v>169</v>
      </c>
      <c r="C24" s="110">
        <v>2654100.93</v>
      </c>
      <c r="D24" s="110">
        <v>2642494.53</v>
      </c>
      <c r="E24" s="110">
        <v>2494719.89</v>
      </c>
      <c r="F24" s="110">
        <v>147774.64</v>
      </c>
      <c r="G24" s="110">
        <v>11606.4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79"/>
      <c r="B1" s="79"/>
      <c r="C1" s="79"/>
      <c r="D1" s="79"/>
      <c r="E1" s="78"/>
      <c r="F1" s="181" t="s">
        <v>170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"单位名称："&amp;"昆明市晋宁区水利工程建设质量监督站"</f>
        <v>单位名称：昆明市晋宁区水利工程建设质量监督站</v>
      </c>
      <c r="B3" s="183"/>
      <c r="D3" s="79"/>
      <c r="E3" s="78"/>
      <c r="F3" s="97" t="s">
        <v>1</v>
      </c>
    </row>
    <row r="4" ht="27" customHeight="1" spans="1:6">
      <c r="A4" s="83" t="s">
        <v>171</v>
      </c>
      <c r="B4" s="83" t="s">
        <v>172</v>
      </c>
      <c r="C4" s="85" t="s">
        <v>173</v>
      </c>
      <c r="D4" s="83"/>
      <c r="E4" s="84"/>
      <c r="F4" s="83" t="s">
        <v>174</v>
      </c>
    </row>
    <row r="5" ht="28.5" customHeight="1" spans="1:6">
      <c r="A5" s="184"/>
      <c r="B5" s="87"/>
      <c r="C5" s="84" t="s">
        <v>57</v>
      </c>
      <c r="D5" s="84" t="s">
        <v>175</v>
      </c>
      <c r="E5" s="84" t="s">
        <v>176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25000</v>
      </c>
      <c r="B7" s="110"/>
      <c r="C7" s="110">
        <v>20000</v>
      </c>
      <c r="D7" s="110"/>
      <c r="E7" s="110">
        <v>20000</v>
      </c>
      <c r="F7" s="110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13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6" width="18.75" customWidth="1"/>
  </cols>
  <sheetData>
    <row r="1" ht="13.5" customHeight="1" spans="2:26">
      <c r="B1" s="164"/>
      <c r="C1" s="170"/>
      <c r="E1" s="171"/>
      <c r="F1" s="171"/>
      <c r="G1" s="171"/>
      <c r="H1" s="171"/>
      <c r="I1" s="112"/>
      <c r="J1" s="112"/>
      <c r="K1" s="112"/>
      <c r="L1" s="112"/>
      <c r="M1" s="112"/>
      <c r="N1" s="112"/>
      <c r="T1" s="112"/>
      <c r="X1" s="170"/>
      <c r="Z1" s="45" t="s">
        <v>177</v>
      </c>
    </row>
    <row r="2" ht="45.75" customHeight="1" spans="1:26">
      <c r="A2" s="99" t="str">
        <f>"2026"&amp;"年部门基本支出预算表"</f>
        <v>2026年部门基本支出预算表</v>
      </c>
      <c r="B2" s="46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6"/>
      <c r="P2" s="46"/>
      <c r="Q2" s="46"/>
      <c r="R2" s="46"/>
      <c r="S2" s="46"/>
      <c r="T2" s="99"/>
      <c r="U2" s="99"/>
      <c r="V2" s="99"/>
      <c r="W2" s="99"/>
      <c r="X2" s="99"/>
      <c r="Y2" s="99"/>
      <c r="Z2" s="99"/>
    </row>
    <row r="3" ht="18.75" customHeight="1" spans="1:26">
      <c r="A3" s="47" t="str">
        <f>"单位名称："&amp;"昆明市晋宁区水利工程建设质量监督站"</f>
        <v>单位名称：昆明市晋宁区水利工程建设质量监督站</v>
      </c>
      <c r="B3" s="48"/>
      <c r="C3" s="172"/>
      <c r="D3" s="172"/>
      <c r="E3" s="172"/>
      <c r="F3" s="172"/>
      <c r="G3" s="172"/>
      <c r="H3" s="172"/>
      <c r="I3" s="114"/>
      <c r="J3" s="114"/>
      <c r="K3" s="114"/>
      <c r="L3" s="114"/>
      <c r="M3" s="114"/>
      <c r="N3" s="114"/>
      <c r="O3" s="49"/>
      <c r="P3" s="49"/>
      <c r="Q3" s="49"/>
      <c r="R3" s="49"/>
      <c r="S3" s="49"/>
      <c r="T3" s="114"/>
      <c r="X3" s="170"/>
      <c r="Z3" s="45" t="s">
        <v>1</v>
      </c>
    </row>
    <row r="4" ht="18" customHeight="1" spans="1:26">
      <c r="A4" s="51" t="s">
        <v>178</v>
      </c>
      <c r="B4" s="51" t="s">
        <v>179</v>
      </c>
      <c r="C4" s="51" t="s">
        <v>180</v>
      </c>
      <c r="D4" s="51" t="s">
        <v>181</v>
      </c>
      <c r="E4" s="51" t="s">
        <v>182</v>
      </c>
      <c r="F4" s="51" t="s">
        <v>183</v>
      </c>
      <c r="G4" s="51" t="s">
        <v>184</v>
      </c>
      <c r="H4" s="51" t="s">
        <v>185</v>
      </c>
      <c r="I4" s="176" t="s">
        <v>186</v>
      </c>
      <c r="J4" s="137" t="s">
        <v>186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3"/>
      <c r="B5" s="66"/>
      <c r="C5" s="157"/>
      <c r="D5" s="53"/>
      <c r="E5" s="53"/>
      <c r="F5" s="53"/>
      <c r="G5" s="53"/>
      <c r="H5" s="53"/>
      <c r="I5" s="155" t="s">
        <v>187</v>
      </c>
      <c r="J5" s="176" t="s">
        <v>58</v>
      </c>
      <c r="K5" s="137"/>
      <c r="L5" s="137"/>
      <c r="M5" s="137"/>
      <c r="N5" s="138"/>
      <c r="O5" s="14" t="s">
        <v>188</v>
      </c>
      <c r="P5" s="14" t="s">
        <v>60</v>
      </c>
      <c r="Q5" s="14" t="s">
        <v>189</v>
      </c>
      <c r="R5" s="15"/>
      <c r="S5" s="39"/>
      <c r="T5" s="51" t="s">
        <v>61</v>
      </c>
      <c r="U5" s="176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0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7" t="s">
        <v>190</v>
      </c>
      <c r="K6" s="51" t="s">
        <v>191</v>
      </c>
      <c r="L6" s="51" t="s">
        <v>192</v>
      </c>
      <c r="M6" s="51" t="s">
        <v>193</v>
      </c>
      <c r="N6" s="51" t="s">
        <v>194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195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73"/>
      <c r="B7" s="58"/>
      <c r="C7" s="173"/>
      <c r="D7" s="173"/>
      <c r="E7" s="173"/>
      <c r="F7" s="173"/>
      <c r="G7" s="173"/>
      <c r="H7" s="173"/>
      <c r="I7" s="173"/>
      <c r="J7" s="178" t="s">
        <v>57</v>
      </c>
      <c r="K7" s="56" t="s">
        <v>196</v>
      </c>
      <c r="L7" s="56" t="s">
        <v>192</v>
      </c>
      <c r="M7" s="56" t="s">
        <v>193</v>
      </c>
      <c r="N7" s="56" t="s">
        <v>194</v>
      </c>
      <c r="O7" s="56"/>
      <c r="P7" s="56"/>
      <c r="Q7" s="56" t="s">
        <v>192</v>
      </c>
      <c r="R7" s="56" t="s">
        <v>193</v>
      </c>
      <c r="S7" s="56" t="s">
        <v>194</v>
      </c>
      <c r="T7" s="56" t="s">
        <v>61</v>
      </c>
      <c r="U7" s="56" t="s">
        <v>57</v>
      </c>
      <c r="V7" s="56" t="s">
        <v>64</v>
      </c>
      <c r="W7" s="56" t="s">
        <v>195</v>
      </c>
      <c r="X7" s="56" t="s">
        <v>66</v>
      </c>
      <c r="Y7" s="56" t="s">
        <v>67</v>
      </c>
      <c r="Z7" s="56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197</v>
      </c>
      <c r="B10" s="23" t="s">
        <v>70</v>
      </c>
      <c r="C10" s="23" t="s">
        <v>198</v>
      </c>
      <c r="D10" s="23" t="s">
        <v>199</v>
      </c>
      <c r="E10" s="23" t="s">
        <v>123</v>
      </c>
      <c r="F10" s="23" t="s">
        <v>124</v>
      </c>
      <c r="G10" s="23" t="s">
        <v>200</v>
      </c>
      <c r="H10" s="23" t="s">
        <v>201</v>
      </c>
      <c r="I10" s="110">
        <v>728088</v>
      </c>
      <c r="J10" s="110">
        <v>728088</v>
      </c>
      <c r="K10" s="179"/>
      <c r="L10" s="179"/>
      <c r="M10" s="110">
        <v>728088</v>
      </c>
      <c r="N10" s="179"/>
      <c r="O10" s="179"/>
      <c r="P10" s="179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197</v>
      </c>
      <c r="B11" s="23" t="s">
        <v>70</v>
      </c>
      <c r="C11" s="23" t="s">
        <v>198</v>
      </c>
      <c r="D11" s="23" t="s">
        <v>199</v>
      </c>
      <c r="E11" s="23" t="s">
        <v>123</v>
      </c>
      <c r="F11" s="23" t="s">
        <v>124</v>
      </c>
      <c r="G11" s="23" t="s">
        <v>202</v>
      </c>
      <c r="H11" s="23" t="s">
        <v>203</v>
      </c>
      <c r="I11" s="110">
        <v>57012</v>
      </c>
      <c r="J11" s="110">
        <v>57012</v>
      </c>
      <c r="K11" s="179"/>
      <c r="L11" s="179"/>
      <c r="M11" s="110">
        <v>57012</v>
      </c>
      <c r="N11" s="179"/>
      <c r="O11" s="179"/>
      <c r="P11" s="179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197</v>
      </c>
      <c r="B12" s="23" t="s">
        <v>70</v>
      </c>
      <c r="C12" s="23" t="s">
        <v>198</v>
      </c>
      <c r="D12" s="23" t="s">
        <v>199</v>
      </c>
      <c r="E12" s="23" t="s">
        <v>123</v>
      </c>
      <c r="F12" s="23" t="s">
        <v>124</v>
      </c>
      <c r="G12" s="23" t="s">
        <v>204</v>
      </c>
      <c r="H12" s="23" t="s">
        <v>205</v>
      </c>
      <c r="I12" s="110">
        <v>60674</v>
      </c>
      <c r="J12" s="110">
        <v>60674</v>
      </c>
      <c r="K12" s="179"/>
      <c r="L12" s="179"/>
      <c r="M12" s="110">
        <v>60674</v>
      </c>
      <c r="N12" s="179"/>
      <c r="O12" s="179"/>
      <c r="P12" s="179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197</v>
      </c>
      <c r="B13" s="23" t="s">
        <v>70</v>
      </c>
      <c r="C13" s="23" t="s">
        <v>198</v>
      </c>
      <c r="D13" s="23" t="s">
        <v>199</v>
      </c>
      <c r="E13" s="23" t="s">
        <v>123</v>
      </c>
      <c r="F13" s="23" t="s">
        <v>124</v>
      </c>
      <c r="G13" s="23" t="s">
        <v>206</v>
      </c>
      <c r="H13" s="23" t="s">
        <v>207</v>
      </c>
      <c r="I13" s="110">
        <v>222960</v>
      </c>
      <c r="J13" s="110">
        <v>222960</v>
      </c>
      <c r="K13" s="179"/>
      <c r="L13" s="179"/>
      <c r="M13" s="110">
        <v>222960</v>
      </c>
      <c r="N13" s="179"/>
      <c r="O13" s="179"/>
      <c r="P13" s="179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197</v>
      </c>
      <c r="B14" s="23" t="s">
        <v>70</v>
      </c>
      <c r="C14" s="23" t="s">
        <v>198</v>
      </c>
      <c r="D14" s="23" t="s">
        <v>199</v>
      </c>
      <c r="E14" s="23" t="s">
        <v>123</v>
      </c>
      <c r="F14" s="23" t="s">
        <v>124</v>
      </c>
      <c r="G14" s="23" t="s">
        <v>206</v>
      </c>
      <c r="H14" s="23" t="s">
        <v>207</v>
      </c>
      <c r="I14" s="110">
        <v>232512</v>
      </c>
      <c r="J14" s="110">
        <v>232512</v>
      </c>
      <c r="K14" s="179"/>
      <c r="L14" s="179"/>
      <c r="M14" s="110">
        <v>232512</v>
      </c>
      <c r="N14" s="179"/>
      <c r="O14" s="179"/>
      <c r="P14" s="179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197</v>
      </c>
      <c r="B15" s="23" t="s">
        <v>70</v>
      </c>
      <c r="C15" s="23" t="s">
        <v>198</v>
      </c>
      <c r="D15" s="23" t="s">
        <v>199</v>
      </c>
      <c r="E15" s="23" t="s">
        <v>123</v>
      </c>
      <c r="F15" s="23" t="s">
        <v>124</v>
      </c>
      <c r="G15" s="23" t="s">
        <v>206</v>
      </c>
      <c r="H15" s="23" t="s">
        <v>207</v>
      </c>
      <c r="I15" s="110">
        <v>125760</v>
      </c>
      <c r="J15" s="110">
        <v>125760</v>
      </c>
      <c r="K15" s="179"/>
      <c r="L15" s="179"/>
      <c r="M15" s="110">
        <v>125760</v>
      </c>
      <c r="N15" s="179"/>
      <c r="O15" s="179"/>
      <c r="P15" s="179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197</v>
      </c>
      <c r="B16" s="23" t="s">
        <v>70</v>
      </c>
      <c r="C16" s="23" t="s">
        <v>208</v>
      </c>
      <c r="D16" s="23" t="s">
        <v>209</v>
      </c>
      <c r="E16" s="23" t="s">
        <v>103</v>
      </c>
      <c r="F16" s="23" t="s">
        <v>104</v>
      </c>
      <c r="G16" s="23" t="s">
        <v>210</v>
      </c>
      <c r="H16" s="23" t="s">
        <v>211</v>
      </c>
      <c r="I16" s="110">
        <v>252405.12</v>
      </c>
      <c r="J16" s="110">
        <v>252405.12</v>
      </c>
      <c r="K16" s="179"/>
      <c r="L16" s="179"/>
      <c r="M16" s="110">
        <v>252405.12</v>
      </c>
      <c r="N16" s="179"/>
      <c r="O16" s="179"/>
      <c r="P16" s="179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197</v>
      </c>
      <c r="B17" s="23" t="s">
        <v>70</v>
      </c>
      <c r="C17" s="23" t="s">
        <v>208</v>
      </c>
      <c r="D17" s="23" t="s">
        <v>209</v>
      </c>
      <c r="E17" s="23" t="s">
        <v>113</v>
      </c>
      <c r="F17" s="23" t="s">
        <v>114</v>
      </c>
      <c r="G17" s="23" t="s">
        <v>212</v>
      </c>
      <c r="H17" s="23" t="s">
        <v>213</v>
      </c>
      <c r="I17" s="110">
        <v>107940.23</v>
      </c>
      <c r="J17" s="110">
        <v>107940.23</v>
      </c>
      <c r="K17" s="179"/>
      <c r="L17" s="179"/>
      <c r="M17" s="110">
        <v>107940.23</v>
      </c>
      <c r="N17" s="179"/>
      <c r="O17" s="179"/>
      <c r="P17" s="179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197</v>
      </c>
      <c r="B18" s="23" t="s">
        <v>70</v>
      </c>
      <c r="C18" s="23" t="s">
        <v>208</v>
      </c>
      <c r="D18" s="23" t="s">
        <v>209</v>
      </c>
      <c r="E18" s="23" t="s">
        <v>115</v>
      </c>
      <c r="F18" s="23" t="s">
        <v>116</v>
      </c>
      <c r="G18" s="23" t="s">
        <v>214</v>
      </c>
      <c r="H18" s="23" t="s">
        <v>215</v>
      </c>
      <c r="I18" s="110">
        <v>20000</v>
      </c>
      <c r="J18" s="110">
        <v>20000</v>
      </c>
      <c r="K18" s="179"/>
      <c r="L18" s="179"/>
      <c r="M18" s="110">
        <v>20000</v>
      </c>
      <c r="N18" s="179"/>
      <c r="O18" s="179"/>
      <c r="P18" s="179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197</v>
      </c>
      <c r="B19" s="23" t="s">
        <v>70</v>
      </c>
      <c r="C19" s="23" t="s">
        <v>208</v>
      </c>
      <c r="D19" s="23" t="s">
        <v>209</v>
      </c>
      <c r="E19" s="23" t="s">
        <v>115</v>
      </c>
      <c r="F19" s="23" t="s">
        <v>116</v>
      </c>
      <c r="G19" s="23" t="s">
        <v>214</v>
      </c>
      <c r="H19" s="23" t="s">
        <v>215</v>
      </c>
      <c r="I19" s="110">
        <v>68316.6</v>
      </c>
      <c r="J19" s="110">
        <v>68316.6</v>
      </c>
      <c r="K19" s="179"/>
      <c r="L19" s="179"/>
      <c r="M19" s="110">
        <v>68316.6</v>
      </c>
      <c r="N19" s="179"/>
      <c r="O19" s="179"/>
      <c r="P19" s="179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197</v>
      </c>
      <c r="B20" s="23" t="s">
        <v>70</v>
      </c>
      <c r="C20" s="23" t="s">
        <v>208</v>
      </c>
      <c r="D20" s="23" t="s">
        <v>209</v>
      </c>
      <c r="E20" s="23" t="s">
        <v>117</v>
      </c>
      <c r="F20" s="23" t="s">
        <v>118</v>
      </c>
      <c r="G20" s="23" t="s">
        <v>216</v>
      </c>
      <c r="H20" s="23" t="s">
        <v>217</v>
      </c>
      <c r="I20" s="110">
        <v>4372.26</v>
      </c>
      <c r="J20" s="110">
        <v>4372.26</v>
      </c>
      <c r="K20" s="179"/>
      <c r="L20" s="179"/>
      <c r="M20" s="110">
        <v>4372.26</v>
      </c>
      <c r="N20" s="179"/>
      <c r="O20" s="179"/>
      <c r="P20" s="179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197</v>
      </c>
      <c r="B21" s="23" t="s">
        <v>70</v>
      </c>
      <c r="C21" s="23" t="s">
        <v>208</v>
      </c>
      <c r="D21" s="23" t="s">
        <v>209</v>
      </c>
      <c r="E21" s="23" t="s">
        <v>117</v>
      </c>
      <c r="F21" s="23" t="s">
        <v>118</v>
      </c>
      <c r="G21" s="23" t="s">
        <v>216</v>
      </c>
      <c r="H21" s="23" t="s">
        <v>217</v>
      </c>
      <c r="I21" s="110">
        <v>2583.6</v>
      </c>
      <c r="J21" s="110">
        <v>2583.6</v>
      </c>
      <c r="K21" s="179"/>
      <c r="L21" s="179"/>
      <c r="M21" s="110">
        <v>2583.6</v>
      </c>
      <c r="N21" s="179"/>
      <c r="O21" s="179"/>
      <c r="P21" s="179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197</v>
      </c>
      <c r="B22" s="23" t="s">
        <v>70</v>
      </c>
      <c r="C22" s="23" t="s">
        <v>208</v>
      </c>
      <c r="D22" s="23" t="s">
        <v>209</v>
      </c>
      <c r="E22" s="23" t="s">
        <v>117</v>
      </c>
      <c r="F22" s="23" t="s">
        <v>118</v>
      </c>
      <c r="G22" s="23" t="s">
        <v>216</v>
      </c>
      <c r="H22" s="23" t="s">
        <v>217</v>
      </c>
      <c r="I22" s="110">
        <v>5683.92</v>
      </c>
      <c r="J22" s="110">
        <v>5683.92</v>
      </c>
      <c r="K22" s="179"/>
      <c r="L22" s="179"/>
      <c r="M22" s="110">
        <v>5683.92</v>
      </c>
      <c r="N22" s="179"/>
      <c r="O22" s="179"/>
      <c r="P22" s="179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197</v>
      </c>
      <c r="B23" s="23" t="s">
        <v>70</v>
      </c>
      <c r="C23" s="23" t="s">
        <v>208</v>
      </c>
      <c r="D23" s="23" t="s">
        <v>209</v>
      </c>
      <c r="E23" s="23" t="s">
        <v>123</v>
      </c>
      <c r="F23" s="23" t="s">
        <v>124</v>
      </c>
      <c r="G23" s="23" t="s">
        <v>216</v>
      </c>
      <c r="H23" s="23" t="s">
        <v>217</v>
      </c>
      <c r="I23" s="110">
        <v>9564.32</v>
      </c>
      <c r="J23" s="110">
        <v>9564.32</v>
      </c>
      <c r="K23" s="179"/>
      <c r="L23" s="179"/>
      <c r="M23" s="110">
        <v>9564.32</v>
      </c>
      <c r="N23" s="179"/>
      <c r="O23" s="179"/>
      <c r="P23" s="179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197</v>
      </c>
      <c r="B24" s="23" t="s">
        <v>70</v>
      </c>
      <c r="C24" s="23" t="s">
        <v>218</v>
      </c>
      <c r="D24" s="23" t="s">
        <v>130</v>
      </c>
      <c r="E24" s="23" t="s">
        <v>129</v>
      </c>
      <c r="F24" s="23" t="s">
        <v>130</v>
      </c>
      <c r="G24" s="23" t="s">
        <v>219</v>
      </c>
      <c r="H24" s="23" t="s">
        <v>130</v>
      </c>
      <c r="I24" s="110">
        <v>227847.84</v>
      </c>
      <c r="J24" s="110">
        <v>227847.84</v>
      </c>
      <c r="K24" s="179"/>
      <c r="L24" s="179"/>
      <c r="M24" s="110">
        <v>227847.84</v>
      </c>
      <c r="N24" s="179"/>
      <c r="O24" s="179"/>
      <c r="P24" s="179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197</v>
      </c>
      <c r="B25" s="23" t="s">
        <v>70</v>
      </c>
      <c r="C25" s="23" t="s">
        <v>220</v>
      </c>
      <c r="D25" s="23" t="s">
        <v>221</v>
      </c>
      <c r="E25" s="23" t="s">
        <v>123</v>
      </c>
      <c r="F25" s="23" t="s">
        <v>124</v>
      </c>
      <c r="G25" s="23" t="s">
        <v>222</v>
      </c>
      <c r="H25" s="23" t="s">
        <v>221</v>
      </c>
      <c r="I25" s="110">
        <v>31286.64</v>
      </c>
      <c r="J25" s="110">
        <v>31286.64</v>
      </c>
      <c r="K25" s="179"/>
      <c r="L25" s="179"/>
      <c r="M25" s="110">
        <v>31286.64</v>
      </c>
      <c r="N25" s="179"/>
      <c r="O25" s="179"/>
      <c r="P25" s="179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197</v>
      </c>
      <c r="B26" s="23" t="s">
        <v>70</v>
      </c>
      <c r="C26" s="23" t="s">
        <v>223</v>
      </c>
      <c r="D26" s="23" t="s">
        <v>224</v>
      </c>
      <c r="E26" s="23" t="s">
        <v>123</v>
      </c>
      <c r="F26" s="23" t="s">
        <v>124</v>
      </c>
      <c r="G26" s="23" t="s">
        <v>225</v>
      </c>
      <c r="H26" s="23" t="s">
        <v>226</v>
      </c>
      <c r="I26" s="110">
        <v>27688</v>
      </c>
      <c r="J26" s="110">
        <v>27688</v>
      </c>
      <c r="K26" s="179"/>
      <c r="L26" s="179"/>
      <c r="M26" s="110">
        <v>27688</v>
      </c>
      <c r="N26" s="179"/>
      <c r="O26" s="179"/>
      <c r="P26" s="179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197</v>
      </c>
      <c r="B27" s="23" t="s">
        <v>70</v>
      </c>
      <c r="C27" s="23" t="s">
        <v>223</v>
      </c>
      <c r="D27" s="23" t="s">
        <v>224</v>
      </c>
      <c r="E27" s="23" t="s">
        <v>123</v>
      </c>
      <c r="F27" s="23" t="s">
        <v>124</v>
      </c>
      <c r="G27" s="23" t="s">
        <v>227</v>
      </c>
      <c r="H27" s="23" t="s">
        <v>228</v>
      </c>
      <c r="I27" s="110">
        <v>6500</v>
      </c>
      <c r="J27" s="110">
        <v>6500</v>
      </c>
      <c r="K27" s="179"/>
      <c r="L27" s="179"/>
      <c r="M27" s="110">
        <v>6500</v>
      </c>
      <c r="N27" s="179"/>
      <c r="O27" s="179"/>
      <c r="P27" s="179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197</v>
      </c>
      <c r="B28" s="23" t="s">
        <v>70</v>
      </c>
      <c r="C28" s="23" t="s">
        <v>223</v>
      </c>
      <c r="D28" s="23" t="s">
        <v>224</v>
      </c>
      <c r="E28" s="23" t="s">
        <v>123</v>
      </c>
      <c r="F28" s="23" t="s">
        <v>124</v>
      </c>
      <c r="G28" s="23" t="s">
        <v>229</v>
      </c>
      <c r="H28" s="23" t="s">
        <v>230</v>
      </c>
      <c r="I28" s="110">
        <v>22000</v>
      </c>
      <c r="J28" s="110">
        <v>22000</v>
      </c>
      <c r="K28" s="179"/>
      <c r="L28" s="179"/>
      <c r="M28" s="110">
        <v>22000</v>
      </c>
      <c r="N28" s="179"/>
      <c r="O28" s="179"/>
      <c r="P28" s="179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197</v>
      </c>
      <c r="B29" s="23" t="s">
        <v>70</v>
      </c>
      <c r="C29" s="23" t="s">
        <v>223</v>
      </c>
      <c r="D29" s="23" t="s">
        <v>224</v>
      </c>
      <c r="E29" s="23" t="s">
        <v>101</v>
      </c>
      <c r="F29" s="23" t="s">
        <v>102</v>
      </c>
      <c r="G29" s="23" t="s">
        <v>231</v>
      </c>
      <c r="H29" s="23" t="s">
        <v>232</v>
      </c>
      <c r="I29" s="110">
        <v>4500</v>
      </c>
      <c r="J29" s="110">
        <v>4500</v>
      </c>
      <c r="K29" s="179"/>
      <c r="L29" s="179"/>
      <c r="M29" s="110">
        <v>4500</v>
      </c>
      <c r="N29" s="179"/>
      <c r="O29" s="179"/>
      <c r="P29" s="179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197</v>
      </c>
      <c r="B30" s="23" t="s">
        <v>70</v>
      </c>
      <c r="C30" s="23" t="s">
        <v>223</v>
      </c>
      <c r="D30" s="23" t="s">
        <v>224</v>
      </c>
      <c r="E30" s="23" t="s">
        <v>123</v>
      </c>
      <c r="F30" s="23" t="s">
        <v>124</v>
      </c>
      <c r="G30" s="23" t="s">
        <v>231</v>
      </c>
      <c r="H30" s="23" t="s">
        <v>232</v>
      </c>
      <c r="I30" s="110">
        <v>30800</v>
      </c>
      <c r="J30" s="110">
        <v>30800</v>
      </c>
      <c r="K30" s="179"/>
      <c r="L30" s="179"/>
      <c r="M30" s="110">
        <v>30800</v>
      </c>
      <c r="N30" s="179"/>
      <c r="O30" s="179"/>
      <c r="P30" s="179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197</v>
      </c>
      <c r="B31" s="23" t="s">
        <v>70</v>
      </c>
      <c r="C31" s="23" t="s">
        <v>233</v>
      </c>
      <c r="D31" s="23" t="s">
        <v>174</v>
      </c>
      <c r="E31" s="23" t="s">
        <v>123</v>
      </c>
      <c r="F31" s="23" t="s">
        <v>124</v>
      </c>
      <c r="G31" s="23" t="s">
        <v>234</v>
      </c>
      <c r="H31" s="23" t="s">
        <v>174</v>
      </c>
      <c r="I31" s="110">
        <v>5000</v>
      </c>
      <c r="J31" s="110">
        <v>5000</v>
      </c>
      <c r="K31" s="179"/>
      <c r="L31" s="179"/>
      <c r="M31" s="110">
        <v>5000</v>
      </c>
      <c r="N31" s="179"/>
      <c r="O31" s="179"/>
      <c r="P31" s="179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197</v>
      </c>
      <c r="B32" s="23" t="s">
        <v>70</v>
      </c>
      <c r="C32" s="23" t="s">
        <v>235</v>
      </c>
      <c r="D32" s="23" t="s">
        <v>236</v>
      </c>
      <c r="E32" s="23" t="s">
        <v>101</v>
      </c>
      <c r="F32" s="23" t="s">
        <v>102</v>
      </c>
      <c r="G32" s="23" t="s">
        <v>237</v>
      </c>
      <c r="H32" s="23" t="s">
        <v>238</v>
      </c>
      <c r="I32" s="110">
        <v>72000</v>
      </c>
      <c r="J32" s="110">
        <v>72000</v>
      </c>
      <c r="K32" s="179"/>
      <c r="L32" s="179"/>
      <c r="M32" s="110">
        <v>72000</v>
      </c>
      <c r="N32" s="179"/>
      <c r="O32" s="179"/>
      <c r="P32" s="179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197</v>
      </c>
      <c r="B33" s="23" t="s">
        <v>70</v>
      </c>
      <c r="C33" s="23" t="s">
        <v>239</v>
      </c>
      <c r="D33" s="23" t="s">
        <v>240</v>
      </c>
      <c r="E33" s="23" t="s">
        <v>123</v>
      </c>
      <c r="F33" s="23" t="s">
        <v>124</v>
      </c>
      <c r="G33" s="23" t="s">
        <v>241</v>
      </c>
      <c r="H33" s="23" t="s">
        <v>242</v>
      </c>
      <c r="I33" s="110">
        <v>20000</v>
      </c>
      <c r="J33" s="110">
        <v>20000</v>
      </c>
      <c r="K33" s="179"/>
      <c r="L33" s="179"/>
      <c r="M33" s="110">
        <v>20000</v>
      </c>
      <c r="N33" s="179"/>
      <c r="O33" s="179"/>
      <c r="P33" s="179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23" t="s">
        <v>197</v>
      </c>
      <c r="B34" s="23" t="s">
        <v>70</v>
      </c>
      <c r="C34" s="23" t="s">
        <v>243</v>
      </c>
      <c r="D34" s="23" t="s">
        <v>244</v>
      </c>
      <c r="E34" s="23" t="s">
        <v>123</v>
      </c>
      <c r="F34" s="23" t="s">
        <v>124</v>
      </c>
      <c r="G34" s="23" t="s">
        <v>204</v>
      </c>
      <c r="H34" s="23" t="s">
        <v>205</v>
      </c>
      <c r="I34" s="110">
        <v>99000</v>
      </c>
      <c r="J34" s="110">
        <v>99000</v>
      </c>
      <c r="K34" s="179"/>
      <c r="L34" s="179"/>
      <c r="M34" s="110">
        <v>99000</v>
      </c>
      <c r="N34" s="179"/>
      <c r="O34" s="179"/>
      <c r="P34" s="179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23" t="s">
        <v>197</v>
      </c>
      <c r="B35" s="23" t="s">
        <v>70</v>
      </c>
      <c r="C35" s="23" t="s">
        <v>243</v>
      </c>
      <c r="D35" s="23" t="s">
        <v>244</v>
      </c>
      <c r="E35" s="23" t="s">
        <v>123</v>
      </c>
      <c r="F35" s="23" t="s">
        <v>124</v>
      </c>
      <c r="G35" s="23" t="s">
        <v>206</v>
      </c>
      <c r="H35" s="23" t="s">
        <v>207</v>
      </c>
      <c r="I35" s="110">
        <v>105600</v>
      </c>
      <c r="J35" s="110">
        <v>105600</v>
      </c>
      <c r="K35" s="179"/>
      <c r="L35" s="179"/>
      <c r="M35" s="110">
        <v>105600</v>
      </c>
      <c r="N35" s="179"/>
      <c r="O35" s="179"/>
      <c r="P35" s="179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23" t="s">
        <v>197</v>
      </c>
      <c r="B36" s="23" t="s">
        <v>70</v>
      </c>
      <c r="C36" s="23" t="s">
        <v>243</v>
      </c>
      <c r="D36" s="23" t="s">
        <v>244</v>
      </c>
      <c r="E36" s="23" t="s">
        <v>123</v>
      </c>
      <c r="F36" s="23" t="s">
        <v>124</v>
      </c>
      <c r="G36" s="23" t="s">
        <v>206</v>
      </c>
      <c r="H36" s="23" t="s">
        <v>207</v>
      </c>
      <c r="I36" s="110">
        <v>92400</v>
      </c>
      <c r="J36" s="110">
        <v>92400</v>
      </c>
      <c r="K36" s="179"/>
      <c r="L36" s="179"/>
      <c r="M36" s="110">
        <v>92400</v>
      </c>
      <c r="N36" s="179"/>
      <c r="O36" s="179"/>
      <c r="P36" s="179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17.25" customHeight="1" spans="1:26">
      <c r="A37" s="69">
        <v>2642494.53</v>
      </c>
      <c r="B37" s="70"/>
      <c r="C37" s="174"/>
      <c r="D37" s="174"/>
      <c r="E37" s="174"/>
      <c r="F37" s="174"/>
      <c r="G37" s="174"/>
      <c r="H37" s="175"/>
      <c r="I37" s="110">
        <v>2642494.53</v>
      </c>
      <c r="J37" s="110">
        <v>2642494.53</v>
      </c>
      <c r="K37" s="110"/>
      <c r="L37" s="110"/>
      <c r="M37" s="110">
        <v>2642494.53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</sheetData>
  <mergeCells count="33">
    <mergeCell ref="A2:Z2"/>
    <mergeCell ref="A3:H3"/>
    <mergeCell ref="I4:Z4"/>
    <mergeCell ref="J5:N5"/>
    <mergeCell ref="Q5:S5"/>
    <mergeCell ref="U5:Z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64"/>
      <c r="E1" s="44"/>
      <c r="F1" s="44"/>
      <c r="G1" s="44"/>
      <c r="H1" s="44"/>
      <c r="U1" s="164"/>
      <c r="W1" s="169" t="s">
        <v>245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"单位名称："&amp;"昆明市晋宁区水利工程建设质量监督站"</f>
        <v>单位名称：昆明市晋宁区水利工程建设质量监督站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4"/>
      <c r="W3" s="148" t="s">
        <v>1</v>
      </c>
    </row>
    <row r="4" ht="21.75" customHeight="1" spans="1:23">
      <c r="A4" s="51" t="s">
        <v>246</v>
      </c>
      <c r="B4" s="52" t="s">
        <v>180</v>
      </c>
      <c r="C4" s="51" t="s">
        <v>181</v>
      </c>
      <c r="D4" s="51" t="s">
        <v>247</v>
      </c>
      <c r="E4" s="52" t="s">
        <v>182</v>
      </c>
      <c r="F4" s="52" t="s">
        <v>183</v>
      </c>
      <c r="G4" s="52" t="s">
        <v>248</v>
      </c>
      <c r="H4" s="52" t="s">
        <v>249</v>
      </c>
      <c r="I4" s="65" t="s">
        <v>55</v>
      </c>
      <c r="J4" s="14" t="s">
        <v>250</v>
      </c>
      <c r="K4" s="15"/>
      <c r="L4" s="15"/>
      <c r="M4" s="39"/>
      <c r="N4" s="14" t="s">
        <v>189</v>
      </c>
      <c r="O4" s="15"/>
      <c r="P4" s="39"/>
      <c r="Q4" s="52" t="s">
        <v>61</v>
      </c>
      <c r="R4" s="14" t="s">
        <v>62</v>
      </c>
      <c r="S4" s="15"/>
      <c r="T4" s="15"/>
      <c r="U4" s="15"/>
      <c r="V4" s="15"/>
      <c r="W4" s="3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65" t="s">
        <v>58</v>
      </c>
      <c r="K5" s="166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195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7" t="s">
        <v>57</v>
      </c>
      <c r="K6" s="168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57</v>
      </c>
      <c r="K7" s="19" t="s">
        <v>251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9">
        <v>21</v>
      </c>
      <c r="V8" s="72">
        <v>22</v>
      </c>
      <c r="W8" s="59">
        <v>23</v>
      </c>
    </row>
    <row r="9" ht="21.75" customHeight="1" spans="1:23">
      <c r="A9" s="101" t="s">
        <v>252</v>
      </c>
      <c r="B9" s="101" t="s">
        <v>253</v>
      </c>
      <c r="C9" s="101" t="s">
        <v>254</v>
      </c>
      <c r="D9" s="101" t="s">
        <v>70</v>
      </c>
      <c r="E9" s="101" t="s">
        <v>107</v>
      </c>
      <c r="F9" s="101" t="s">
        <v>108</v>
      </c>
      <c r="G9" s="101" t="s">
        <v>237</v>
      </c>
      <c r="H9" s="101" t="s">
        <v>238</v>
      </c>
      <c r="I9" s="110">
        <v>11606.4</v>
      </c>
      <c r="J9" s="110">
        <v>11606.4</v>
      </c>
      <c r="K9" s="110">
        <v>11606.4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18.75" customHeight="1" spans="1:23">
      <c r="A10" s="69" t="s">
        <v>169</v>
      </c>
      <c r="B10" s="70"/>
      <c r="C10" s="70"/>
      <c r="D10" s="70"/>
      <c r="E10" s="70"/>
      <c r="F10" s="70"/>
      <c r="G10" s="70"/>
      <c r="H10" s="71"/>
      <c r="I10" s="110">
        <v>11606.4</v>
      </c>
      <c r="J10" s="110">
        <v>11606.4</v>
      </c>
      <c r="K10" s="110">
        <v>11606.4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45" t="s">
        <v>255</v>
      </c>
    </row>
    <row r="2" ht="39.75" customHeight="1" spans="1:10">
      <c r="A2" s="98" t="str">
        <f>"2026"&amp;"年部门项目支出绩效目标表"</f>
        <v>2026年部门项目支出绩效目标表</v>
      </c>
      <c r="B2" s="46"/>
      <c r="C2" s="46"/>
      <c r="D2" s="46"/>
      <c r="E2" s="46"/>
      <c r="F2" s="99"/>
      <c r="G2" s="46"/>
      <c r="H2" s="99"/>
      <c r="I2" s="99"/>
      <c r="J2" s="46"/>
    </row>
    <row r="3" ht="17.25" customHeight="1" spans="1:1">
      <c r="A3" s="47" t="str">
        <f>"单位名称："&amp;"昆明市晋宁区水利工程建设质量监督站"</f>
        <v>单位名称：昆明市晋宁区水利工程建设质量监督站</v>
      </c>
    </row>
    <row r="4" ht="44.25" customHeight="1" spans="1:10">
      <c r="A4" s="19" t="s">
        <v>181</v>
      </c>
      <c r="B4" s="19" t="s">
        <v>256</v>
      </c>
      <c r="C4" s="19" t="s">
        <v>257</v>
      </c>
      <c r="D4" s="19" t="s">
        <v>258</v>
      </c>
      <c r="E4" s="19" t="s">
        <v>259</v>
      </c>
      <c r="F4" s="100" t="s">
        <v>260</v>
      </c>
      <c r="G4" s="19" t="s">
        <v>261</v>
      </c>
      <c r="H4" s="100" t="s">
        <v>262</v>
      </c>
      <c r="I4" s="100" t="s">
        <v>263</v>
      </c>
      <c r="J4" s="19" t="s">
        <v>264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2">
        <v>6</v>
      </c>
      <c r="G5" s="162">
        <v>7</v>
      </c>
      <c r="H5" s="72">
        <v>8</v>
      </c>
      <c r="I5" s="72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3" t="s">
        <v>254</v>
      </c>
      <c r="B7" s="33" t="s">
        <v>265</v>
      </c>
      <c r="C7" s="33" t="s">
        <v>266</v>
      </c>
      <c r="D7" s="33" t="s">
        <v>267</v>
      </c>
      <c r="E7" s="20" t="s">
        <v>268</v>
      </c>
      <c r="F7" s="33" t="s">
        <v>269</v>
      </c>
      <c r="G7" s="20" t="s">
        <v>270</v>
      </c>
      <c r="H7" s="33" t="s">
        <v>271</v>
      </c>
      <c r="I7" s="33" t="s">
        <v>272</v>
      </c>
      <c r="J7" s="20" t="s">
        <v>268</v>
      </c>
    </row>
    <row r="8" ht="42" customHeight="1" spans="1:10">
      <c r="A8" s="163" t="s">
        <v>254</v>
      </c>
      <c r="B8" s="33" t="s">
        <v>265</v>
      </c>
      <c r="C8" s="33" t="s">
        <v>273</v>
      </c>
      <c r="D8" s="33" t="s">
        <v>274</v>
      </c>
      <c r="E8" s="20" t="s">
        <v>275</v>
      </c>
      <c r="F8" s="33" t="s">
        <v>269</v>
      </c>
      <c r="G8" s="20" t="s">
        <v>270</v>
      </c>
      <c r="H8" s="33" t="s">
        <v>271</v>
      </c>
      <c r="I8" s="33" t="s">
        <v>276</v>
      </c>
      <c r="J8" s="20" t="s">
        <v>275</v>
      </c>
    </row>
    <row r="9" ht="42" customHeight="1" spans="1:10">
      <c r="A9" s="163" t="s">
        <v>254</v>
      </c>
      <c r="B9" s="33" t="s">
        <v>265</v>
      </c>
      <c r="C9" s="33" t="s">
        <v>277</v>
      </c>
      <c r="D9" s="33" t="s">
        <v>278</v>
      </c>
      <c r="E9" s="20" t="s">
        <v>278</v>
      </c>
      <c r="F9" s="33" t="s">
        <v>269</v>
      </c>
      <c r="G9" s="20" t="s">
        <v>270</v>
      </c>
      <c r="H9" s="33" t="s">
        <v>271</v>
      </c>
      <c r="I9" s="33" t="s">
        <v>276</v>
      </c>
      <c r="J9" s="20" t="s">
        <v>279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2026-03-26T01:50:00Z</dcterms:created>
  <dcterms:modified xsi:type="dcterms:W3CDTF">2026-03-26T05:48:32Z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086B9DF966884D95943C8CDA50F916AF</vt:lpwstr>
  </property>
  <property fmtid="{D5CDD505-2E9C-101B-9397-08002B2CF9AE}" pid="3" name="KSOProductBuildVer">
    <vt:lpwstr>2052-11.8.2.12085</vt:lpwstr>
  </property>
</Properties>
</file>