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<sst xmlns="http://schemas.openxmlformats.org/spreadsheetml/2006/main" count="1024" uniqueCount="441">
  <si>
    <t>预算01-1表</t>
  </si>
  <si>
    <t>2026年部门财务收支预算总表</t>
  </si>
  <si>
    <t>单位名称：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</si>
  <si>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</si>
  <si>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</si>
  <si>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</si>
  <si>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</si>
  <si>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</si>
  <si>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</si>
  <si>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</si>
  <si>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</si>
  <si>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</si>
  <si>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</si>
  <si>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</si>
  <si>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</si>
  <si>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</si>
  <si>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</si>
  <si>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</si>
  <si>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</si>
  <si>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</si>
  <si>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</si>
  <si>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</si>
  <si>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</si>
  <si>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</si>
  <si>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</si>
  <si>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</si>
  <si>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</si>
  <si>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</si>
  <si>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</si>
  <si>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</si>
  <si>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</si>
  <si>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</si>
  <si>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</si>
  <si>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</si>
  <si>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</si>
  <si>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</si>
  <si>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</si>
  <si>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</si>
  <si>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</si>
  <si>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</si>
  <si>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</si>
  <si>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</si>
  <si>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</si>
  <si>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</si>
  <si>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</si>
  <si>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</si>
  <si>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</si>
  <si>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</si>
  <si>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</si>
  <si>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</si>
  <si>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</si>
  <si>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</si>
  <si>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</si>
  <si>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</si>
  <si>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</si>
  <si>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</si>
  <si>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</si>
  <si>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</si>
  <si>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</si>
  <si>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</si>
  <si>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</si>
  <si>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</si>
  <si>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</si>
  <si>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</si>
  <si>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</si>
  <si>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</si>
  <si>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</si>
  <si>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</si>
  <si>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</si>
  <si>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</si>
  <si>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</si>
  <si>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105051</t>
  </si>
  <si>
    <t>昆明市晋宁区第八中学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</si>
  <si>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</si>
  <si>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</si>
  <si>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</si>
  <si>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</si>
  <si>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</si>
  <si>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</si>
  <si>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</si>
  <si>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</si>
  <si>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</si>
  <si>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</si>
  <si>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</si>
  <si>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</si>
  <si>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</si>
  <si>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</si>
  <si>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</si>
  <si>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</si>
  <si>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</si>
  <si>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</si>
  <si>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</si>
  <si>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</si>
  <si>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</si>
  <si>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</si>
  <si>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</si>
  <si>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</si>
  <si>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</si>
  <si>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</si>
  <si>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</si>
  <si>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</si>
  <si>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</si>
  <si>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</si>
  <si>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</si>
  <si>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</si>
  <si>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</si>
  <si>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</si>
  <si>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</si>
  <si>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</si>
  <si>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</si>
  <si>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</si>
  <si>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</si>
  <si>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</si>
  <si>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</si>
  <si>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</si>
  <si>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</si>
  <si>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</si>
  <si>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</si>
  <si>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</si>
  <si>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</si>
  <si>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</si>
  <si>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</si>
  <si>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</si>
  <si>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</si>
  <si>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</si>
  <si>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</si>
  <si>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</si>
  <si>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</si>
  <si>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</si>
  <si>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</si>
  <si>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</si>
  <si>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</si>
  <si>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</si>
  <si>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</si>
  <si>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</si>
  <si>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</si>
  <si>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</si>
  <si>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</si>
  <si>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</si>
  <si>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</si>
  <si>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</si>
  <si>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</si>
  <si>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</si>
  <si>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</si>
  <si>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</si>
  <si>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</si>
  <si>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</si>
  <si>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</si>
  <si>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</si>
  <si>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</si>
  <si>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</si>
  <si>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</si>
  <si>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</si>
  <si>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</si>
  <si>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</si>
  <si>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</si>
  <si>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</si>
  <si>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</si>
  <si>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</si>
  <si>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</si>
  <si>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</si>
  <si>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</si>
  <si>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</si>
  <si>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</si>
  <si>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</si>
  <si>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</si>
  <si>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</si>
  <si>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</si>
  <si>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</si>
  <si>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</si>
  <si>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</si>
  <si>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</si>
  <si>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</si>
  <si>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</si>
  <si>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</si>
  <si>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</si>
  <si>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</si>
  <si>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</si>
  <si>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</si>
  <si>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</si>
  <si>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</si>
  <si>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</si>
  <si>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</si>
  <si>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</si>
  <si>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</si>
  <si>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</si>
  <si>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</si>
  <si>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</si>
  <si>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</si>
  <si>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</si>
  <si>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</si>
  <si>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</si>
  <si>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</si>
  <si>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</si>
  <si>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</si>
  <si>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</si>
  <si>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</si>
  <si>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530122251100003657665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</si>
  <si>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</si>
  <si>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</si>
  <si>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</si>
  <si>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</si>
  <si>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</si>
  <si>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</si>
  <si>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</si>
  <si>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</si>
  <si>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</si>
  <si>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530122251100003657667</t>
  </si>
  <si>
    <t>30217</t>
  </si>
  <si>
    <t>530122251100003657668</t>
  </si>
  <si>
    <t>工会经费</t>
  </si>
  <si>
    <t>30228</t>
  </si>
  <si>
    <t>530122251100003657709</t>
  </si>
  <si>
    <t>其他事业人员支出工资</t>
  </si>
  <si>
    <t>530122251100003657710</t>
  </si>
  <si>
    <t>事业人员绩效奖励</t>
  </si>
  <si>
    <t>530122251100003657712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</si>
  <si>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</si>
  <si>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</si>
  <si>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</si>
  <si>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</si>
  <si>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</si>
  <si>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</si>
  <si>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</si>
  <si>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</si>
  <si>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</si>
  <si>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530122251100003657713</t>
  </si>
  <si>
    <t>30113</t>
  </si>
  <si>
    <t>530122251100003657715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</si>
  <si>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</si>
  <si>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</si>
  <si>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</si>
  <si>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</si>
  <si>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</si>
  <si>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</si>
  <si>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</si>
  <si>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</si>
  <si>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</si>
  <si>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530122251100003685208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</si>
  <si>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</si>
  <si>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</si>
  <si>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</si>
  <si>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</si>
  <si>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</si>
  <si>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</si>
  <si>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</si>
  <si>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</si>
  <si>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</si>
  <si>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</si>
  <si>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530122251100004232155</t>
  </si>
  <si>
    <t>食堂伙食费收入资金</t>
  </si>
  <si>
    <t>30227</t>
  </si>
  <si>
    <t>委托业务费</t>
  </si>
  <si>
    <t>事业发展类</t>
  </si>
  <si>
    <t>530122251100004772837</t>
  </si>
  <si>
    <t>（收支专户）改善学校消防及设施设备资金</t>
  </si>
  <si>
    <t>31005</t>
  </si>
  <si>
    <t>基础设施建设</t>
  </si>
  <si>
    <t>530122261100004984419</t>
  </si>
  <si>
    <t>（收支专户）个税工作经费</t>
  </si>
  <si>
    <t>530122261100004984745</t>
  </si>
  <si>
    <t>（收支账户）银行存款利息收入资金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</si>
  <si>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</si>
  <si>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</si>
  <si>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</si>
  <si>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</si>
  <si>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</si>
  <si>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</si>
  <si>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</si>
  <si>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</si>
  <si>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</si>
  <si>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</si>
  <si>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</si>
  <si>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</si>
  <si>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根据2025年师生伙食费标准及2025年师生人数，测算出2026年师生伙食费收入，纳入2026年预算。规范管理，精准核算食堂资金账户管理。</t>
  </si>
  <si>
    <t>产出指标</t>
  </si>
  <si>
    <t>时效指标</t>
  </si>
  <si>
    <t>&gt;=</t>
  </si>
  <si>
    <t>95</t>
  </si>
  <si>
    <t>%</t>
  </si>
  <si>
    <t>定量指标</t>
  </si>
  <si>
    <t>资金到位率</t>
  </si>
  <si>
    <t>效益指标</t>
  </si>
  <si>
    <t>社会效益</t>
  </si>
  <si>
    <t>社会效益指标</t>
  </si>
  <si>
    <t>学生对政策知晓度</t>
  </si>
  <si>
    <t>满意度指标</t>
  </si>
  <si>
    <t>服务对象满意度</t>
  </si>
  <si>
    <t>学生家长满意度调查</t>
  </si>
  <si>
    <t>学生及家长满意度</t>
  </si>
  <si>
    <t>数量指标</t>
  </si>
  <si>
    <t>上级部门及时下拨</t>
  </si>
  <si>
    <t>=</t>
  </si>
  <si>
    <t>1500</t>
  </si>
  <si>
    <t>元</t>
  </si>
  <si>
    <t>上级部门及时拨付</t>
  </si>
  <si>
    <t>可持续影响</t>
  </si>
  <si>
    <t>保证教育教学正常运转</t>
  </si>
  <si>
    <t>师生满意度</t>
  </si>
  <si>
    <t>90</t>
  </si>
  <si>
    <t>按照上级相关部门对资金管理的要求，及时足额把当年的单位银行存款利息收入缴纳国库。</t>
  </si>
  <si>
    <t>当年银行存款利息收入</t>
  </si>
  <si>
    <t>800</t>
  </si>
  <si>
    <t>反映2025年单位银行存款账户利息收入情况</t>
  </si>
  <si>
    <t>缴纳当年利息收入</t>
  </si>
  <si>
    <t>100</t>
  </si>
  <si>
    <t>反映2025年单位银行存款账户利息收入缴纳情况</t>
  </si>
  <si>
    <t>相关部门对资金管理的满意度</t>
  </si>
  <si>
    <t>98</t>
  </si>
  <si>
    <t>反映相关部门对财政资金管理的满意度</t>
  </si>
  <si>
    <t>有效改善学校设施设备不足问题，提升学校校园安全保障能力。</t>
  </si>
  <si>
    <t>购置计划完成率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</si>
  <si>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</si>
  <si>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</si>
  <si>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</si>
  <si>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</si>
  <si>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</si>
  <si>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80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</si>
  <si>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</si>
  <si>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</si>
  <si>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</si>
  <si>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经济效益</t>
  </si>
  <si>
    <t>设备采购经济性</t>
  </si>
  <si>
    <t>万元</t>
  </si>
  <si>
    <t>反映设备采购成本低于计划数所获得的经济效益。</t>
  </si>
  <si>
    <t>服务满意度</t>
  </si>
  <si>
    <t>85</t>
  </si>
  <si>
    <t>实际问卷调查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</si>
  <si>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</si>
  <si>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</si>
  <si>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</si>
  <si>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</si>
  <si>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</si>
  <si>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</si>
  <si>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</si>
  <si>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</si>
  <si>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</si>
  <si>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</si>
  <si>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</si>
  <si>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</si>
  <si>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</si>
  <si>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</si>
  <si>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</si>
  <si>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</si>
  <si>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</si>
  <si>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</si>
  <si>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</si>
  <si>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</si>
  <si>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</si>
  <si>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</si>
  <si>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</si>
  <si>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</si>
  <si>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</si>
  <si>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</si>
  <si>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</si>
  <si>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</si>
  <si>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</si>
  <si>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</si>
  <si>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</si>
  <si>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</si>
  <si>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</si>
  <si>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</si>
  <si>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</si>
  <si>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</si>
  <si>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</si>
  <si>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</si>
  <si>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</si>
  <si>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</si>
  <si>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A02010399 其他信息安全设备</t>
  </si>
  <si>
    <t>保密室监控设备</t>
  </si>
  <si>
    <t>个</t>
  </si>
  <si>
    <t>A02019900 其他信息化设备</t>
  </si>
  <si>
    <t>电子大屏</t>
  </si>
  <si>
    <t>A02021003 A4黑白打印机</t>
  </si>
  <si>
    <t>A4黑白打印机</t>
  </si>
  <si>
    <t>台</t>
  </si>
  <si>
    <t>A02021201 速印机</t>
  </si>
  <si>
    <t>速印机</t>
  </si>
  <si>
    <t>A02029900 其他办公设备</t>
  </si>
  <si>
    <t>试卷扫描仪</t>
  </si>
  <si>
    <t>A02049900 其他图书档案设备</t>
  </si>
  <si>
    <t>图书室建设书柜</t>
  </si>
  <si>
    <t>A02240500 食品蒸煮机械</t>
  </si>
  <si>
    <t>蒸饭车</t>
  </si>
  <si>
    <t>张</t>
  </si>
  <si>
    <t>电磁灶</t>
  </si>
  <si>
    <t>A02469900 其他体育设备设施</t>
  </si>
  <si>
    <t>肺活量测试仪</t>
  </si>
  <si>
    <t>坐位体前屈测试仪</t>
  </si>
  <si>
    <t>A05 家具和用品</t>
  </si>
  <si>
    <t>A05010199 其他床类</t>
  </si>
  <si>
    <t>高低床</t>
  </si>
  <si>
    <t>A05010203 教学、实验用桌</t>
  </si>
  <si>
    <t>学生用实验用桌</t>
  </si>
  <si>
    <t>A05010302 桌前椅</t>
  </si>
  <si>
    <t>桌前椅</t>
  </si>
  <si>
    <t>把</t>
  </si>
  <si>
    <t>A05010504 保密柜</t>
  </si>
  <si>
    <t>保密柜</t>
  </si>
  <si>
    <t>A05010599 其他柜类</t>
  </si>
  <si>
    <t>消毒柜</t>
  </si>
  <si>
    <t>A05010800 组合家具</t>
  </si>
  <si>
    <t>学生课桌椅</t>
  </si>
  <si>
    <t>套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</si>
  <si>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</si>
  <si>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</si>
  <si>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</si>
  <si>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</si>
  <si>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</si>
  <si>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</si>
  <si>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</si>
  <si>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</si>
  <si>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</si>
  <si>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</si>
  <si>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</si>
  <si>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</si>
  <si>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备注：因我单位无项目中期规划预算，该表以空表进行公开。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</si>
  <si>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</si>
  <si>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</si>
  <si>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</si>
  <si>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</si>
  <si>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</si>
  <si>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</si>
  <si>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</si>
  <si>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</si>
  <si>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</si>
  <si>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</si>
  <si>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</si>
  <si>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</si>
  <si>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</si>
  <si>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</si>
  <si>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</si>
  <si>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</si>
  <si>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</si>
  <si>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</si>
  <si>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</si>
  <si>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</si>
  <si>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</si>
  <si>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</si>
  <si>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</si>
  <si>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备注：此表为一级预算单位及主管部门公开，我单位为二级预算单位，故以空表公开。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</si>
</sst>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293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57" applyFont="1" applyFill="1" applyAlignment="1">
      <alignment vertical="center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1" fillId="0" borderId="1" xfId="54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0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1" fillId="0" borderId="5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178" fontId="11" fillId="0" borderId="1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181" fontId="12" fillId="0" borderId="0" xfId="0" applyNumberFormat="1" applyFont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right"/>
      <protection locked="0"/>
    </xf>
    <xf numFmtId="49" fontId="17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6" xfId="0" applyFont="1" applyFill="1" applyBorder="1"/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/>
    </xf>
    <xf numFmtId="49" fontId="11" fillId="0" borderId="1" xfId="53" applyNumberFormat="1" applyFont="1" applyBorder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78" fontId="11" fillId="0" borderId="1" xfId="54" applyFont="1">
      <alignment horizontal="right" vertic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 quotePrefix="1">
      <alignment horizontal="center" vertical="center" wrapText="1"/>
      <protection locked="0"/>
    </xf>
    <xf numFmtId="0" fontId="15" fillId="0" borderId="0" xfId="0" applyFont="1" applyFill="1" applyBorder="1" applyAlignment="1" quotePrefix="1">
      <alignment horizontal="center" vertical="center"/>
    </xf>
    <xf numFmtId="0" fontId="18" fillId="0" borderId="0" xfId="0" applyFont="1" applyFill="1" applyBorder="1" applyAlignment="1" applyProtection="1" quotePrefix="1">
      <alignment horizontal="center" vertical="center" wrapText="1"/>
      <protection locked="0"/>
    </xf>
    <xf numFmtId="0" fontId="15" fillId="0" borderId="0" xfId="0" applyFont="1" applyBorder="1" applyAlignment="1" quotePrefix="1">
      <alignment horizontal="center" vertical="center" wrapText="1"/>
    </xf>
    <xf numFmtId="0" fontId="10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4" workbookViewId="0">
      <selection activeCell="H32" sqref="H32"/>
    </sheetView>
  </sheetViews>
  <sheetFormatPr defaultColWidth="8.575" defaultRowHeight="12.75" customHeight="1" outlineLevelCol="3"/>
  <cols>
    <col min="1" max="4" width="41" style="47" customWidth="1"/>
    <col min="5" max="16384" width="8.575" style="47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293" t="s">
        <v>1</v>
      </c>
    </row>
    <row r="3" ht="17.25" customHeight="1" spans="1:4">
      <c r="A3" s="85" t="s">
        <v>2</v>
      </c>
      <c r="B3" s="291"/>
      <c r="D3" s="207" t="s">
        <v>3</v>
      </c>
    </row>
    <row r="4" ht="23.25" customHeight="1" spans="1:4">
      <c r="A4" s="256" t="s">
        <v>4</v>
      </c>
      <c r="B4" s="257"/>
      <c r="C4" s="256" t="s">
        <v>5</v>
      </c>
      <c r="D4" s="257"/>
    </row>
    <row r="5" ht="24" customHeight="1" spans="1:4">
      <c r="A5" s="256" t="s">
        <v>6</v>
      </c>
      <c r="B5" s="256" t="s">
        <v>7</v>
      </c>
      <c r="C5" s="256" t="s">
        <v>8</v>
      </c>
      <c r="D5" s="256" t="s">
        <v>7</v>
      </c>
    </row>
    <row r="6" ht="17.25" customHeight="1" spans="1:4">
      <c r="A6" s="258" t="s">
        <v>9</v>
      </c>
      <c r="B6" s="123">
        <v>5758142.48</v>
      </c>
      <c r="C6" s="258" t="s">
        <v>10</v>
      </c>
      <c r="D6" s="123"/>
    </row>
    <row r="7" ht="17.25" customHeight="1" spans="1:4">
      <c r="A7" s="258" t="s">
        <v>11</v>
      </c>
      <c r="B7" s="123"/>
      <c r="C7" s="258" t="s">
        <v>12</v>
      </c>
      <c r="D7" s="123"/>
    </row>
    <row r="8" ht="17.25" customHeight="1" spans="1:4">
      <c r="A8" s="258" t="s">
        <v>13</v>
      </c>
      <c r="B8" s="123"/>
      <c r="C8" s="292" t="s">
        <v>14</v>
      </c>
      <c r="D8" s="123"/>
    </row>
    <row r="9" ht="17.25" customHeight="1" spans="1:4">
      <c r="A9" s="258" t="s">
        <v>15</v>
      </c>
      <c r="B9" s="123"/>
      <c r="C9" s="292" t="s">
        <v>16</v>
      </c>
      <c r="D9" s="123"/>
    </row>
    <row r="10" ht="17.25" customHeight="1" spans="1:4">
      <c r="A10" s="258" t="s">
        <v>17</v>
      </c>
      <c r="B10" s="123">
        <v>1634957.54</v>
      </c>
      <c r="C10" s="292" t="s">
        <v>18</v>
      </c>
      <c r="D10" s="123"/>
    </row>
    <row r="11" ht="17.25" customHeight="1" spans="1:4">
      <c r="A11" s="258" t="s">
        <v>19</v>
      </c>
      <c r="B11" s="123"/>
      <c r="C11" s="292" t="s">
        <v>20</v>
      </c>
      <c r="D11" s="123"/>
    </row>
    <row r="12" ht="17.25" customHeight="1" spans="1:4">
      <c r="A12" s="258" t="s">
        <v>21</v>
      </c>
      <c r="B12" s="123"/>
      <c r="C12" s="64" t="s">
        <v>22</v>
      </c>
      <c r="D12" s="123"/>
    </row>
    <row r="13" ht="17.25" customHeight="1" spans="1:4">
      <c r="A13" s="258" t="s">
        <v>23</v>
      </c>
      <c r="B13" s="123">
        <v>32657.54</v>
      </c>
      <c r="C13" s="64" t="s">
        <v>24</v>
      </c>
      <c r="D13" s="123"/>
    </row>
    <row r="14" ht="17.25" customHeight="1" spans="1:4">
      <c r="A14" s="258" t="s">
        <v>25</v>
      </c>
      <c r="B14" s="123"/>
      <c r="C14" s="64" t="s">
        <v>26</v>
      </c>
      <c r="D14" s="123"/>
    </row>
    <row r="15" ht="17.25" customHeight="1" spans="1:4">
      <c r="A15" s="258" t="s">
        <v>27</v>
      </c>
      <c r="B15" s="123">
        <v>1602300</v>
      </c>
      <c r="C15" s="64" t="s">
        <v>28</v>
      </c>
      <c r="D15" s="123"/>
    </row>
    <row r="16" ht="17.25" customHeight="1" spans="1:4">
      <c r="A16" s="33"/>
      <c r="B16" s="123"/>
      <c r="C16" s="64" t="s">
        <v>29</v>
      </c>
      <c r="D16" s="123"/>
    </row>
    <row r="17" ht="17.25" customHeight="1" spans="1:4">
      <c r="A17" s="259"/>
      <c r="B17" s="123"/>
      <c r="C17" s="64" t="s">
        <v>30</v>
      </c>
      <c r="D17" s="123"/>
    </row>
    <row r="18" ht="17.25" customHeight="1" spans="1:4">
      <c r="A18" s="259"/>
      <c r="B18" s="123"/>
      <c r="C18" s="64" t="s">
        <v>31</v>
      </c>
      <c r="D18" s="123"/>
    </row>
    <row r="19" ht="17.25" customHeight="1" spans="1:4">
      <c r="A19" s="259"/>
      <c r="B19" s="123"/>
      <c r="C19" s="64" t="s">
        <v>32</v>
      </c>
      <c r="D19" s="123"/>
    </row>
    <row r="20" ht="17.25" customHeight="1" spans="1:4">
      <c r="A20" s="259"/>
      <c r="B20" s="123"/>
      <c r="C20" s="64" t="s">
        <v>33</v>
      </c>
      <c r="D20" s="123"/>
    </row>
    <row r="21" ht="17.25" customHeight="1" spans="1:4">
      <c r="A21" s="259"/>
      <c r="B21" s="123"/>
      <c r="C21" s="64" t="s">
        <v>34</v>
      </c>
      <c r="D21" s="123"/>
    </row>
    <row r="22" ht="17.25" customHeight="1" spans="1:4">
      <c r="A22" s="259"/>
      <c r="B22" s="123"/>
      <c r="C22" s="64" t="s">
        <v>35</v>
      </c>
      <c r="D22" s="123"/>
    </row>
    <row r="23" ht="17.25" customHeight="1" spans="1:4">
      <c r="A23" s="259"/>
      <c r="B23" s="123"/>
      <c r="C23" s="64" t="s">
        <v>36</v>
      </c>
      <c r="D23" s="123"/>
    </row>
    <row r="24" ht="17.25" customHeight="1" spans="1:4">
      <c r="A24" s="259"/>
      <c r="B24" s="123"/>
      <c r="C24" s="64" t="s">
        <v>37</v>
      </c>
      <c r="D24" s="123"/>
    </row>
    <row r="25" ht="17.25" customHeight="1" spans="1:4">
      <c r="A25" s="259"/>
      <c r="B25" s="123"/>
      <c r="C25" s="64" t="s">
        <v>38</v>
      </c>
      <c r="D25" s="123"/>
    </row>
    <row r="26" ht="17.25" customHeight="1" spans="1:4">
      <c r="A26" s="259"/>
      <c r="B26" s="123"/>
      <c r="C26" s="33" t="s">
        <v>39</v>
      </c>
      <c r="D26" s="123"/>
    </row>
    <row r="27" ht="17.25" customHeight="1" spans="1:4">
      <c r="A27" s="259"/>
      <c r="B27" s="123"/>
      <c r="C27" s="64" t="s">
        <v>40</v>
      </c>
      <c r="D27" s="123"/>
    </row>
    <row r="28" ht="16.5" customHeight="1" spans="1:4">
      <c r="A28" s="259"/>
      <c r="B28" s="123"/>
      <c r="C28" s="64" t="s">
        <v>41</v>
      </c>
      <c r="D28" s="123"/>
    </row>
    <row r="29" ht="16.5" customHeight="1" spans="1:4">
      <c r="A29" s="259"/>
      <c r="B29" s="123"/>
      <c r="C29" s="33" t="s">
        <v>42</v>
      </c>
      <c r="D29" s="123"/>
    </row>
    <row r="30" ht="17.25" customHeight="1" spans="1:4">
      <c r="A30" s="259"/>
      <c r="B30" s="123"/>
      <c r="C30" s="33" t="s">
        <v>43</v>
      </c>
      <c r="D30" s="123"/>
    </row>
    <row r="31" ht="17.25" customHeight="1" spans="1:4">
      <c r="A31" s="259"/>
      <c r="B31" s="123"/>
      <c r="C31" s="64" t="s">
        <v>44</v>
      </c>
      <c r="D31" s="123"/>
    </row>
    <row r="32" ht="16.5" customHeight="1" spans="1:4">
      <c r="A32" s="259" t="s">
        <v>45</v>
      </c>
      <c r="B32" s="123">
        <v>7393100.02</v>
      </c>
      <c r="C32" s="259" t="s">
        <v>46</v>
      </c>
      <c r="D32" s="123">
        <v>7393100.02</v>
      </c>
    </row>
    <row r="33" ht="16.5" customHeight="1" spans="1:4">
      <c r="A33" s="33" t="s">
        <v>47</v>
      </c>
      <c r="B33" s="123"/>
      <c r="C33" s="33" t="s">
        <v>48</v>
      </c>
      <c r="D33" s="123"/>
    </row>
    <row r="34" ht="16.5" customHeight="1" spans="1:4">
      <c r="A34" s="64" t="s">
        <v>49</v>
      </c>
      <c r="B34" s="123"/>
      <c r="C34" s="64" t="s">
        <v>49</v>
      </c>
      <c r="D34" s="123"/>
    </row>
    <row r="35" ht="16.5" customHeight="1" spans="1:4">
      <c r="A35" s="64" t="s">
        <v>50</v>
      </c>
      <c r="B35" s="123"/>
      <c r="C35" s="64" t="s">
        <v>50</v>
      </c>
      <c r="D35" s="123"/>
    </row>
    <row r="36" ht="16.5" customHeight="1" spans="1:4">
      <c r="A36" s="260" t="s">
        <v>51</v>
      </c>
      <c r="B36" s="123">
        <v>7393100.02</v>
      </c>
      <c r="C36" s="260" t="s">
        <v>52</v>
      </c>
      <c r="D36" s="123">
        <v>7393100.02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4166666666667" defaultRowHeight="14.25" customHeight="1" outlineLevelCol="5"/>
  <cols>
    <col min="1" max="1" width="32.1416666666667" style="47" customWidth="1"/>
    <col min="2" max="2" width="20.7083333333333" style="47" customWidth="1"/>
    <col min="3" max="3" width="32.1416666666667" style="47" customWidth="1"/>
    <col min="4" max="4" width="27.7083333333333" style="47" customWidth="1"/>
    <col min="5" max="6" width="36.7083333333333" style="47" customWidth="1"/>
    <col min="7" max="16384" width="9.14166666666667" style="47"/>
  </cols>
  <sheetData>
    <row r="1" ht="12" customHeight="1" spans="1:6">
      <c r="A1" s="186">
        <v>1</v>
      </c>
      <c r="B1" s="187">
        <v>0</v>
      </c>
      <c r="C1" s="186">
        <v>1</v>
      </c>
      <c r="D1" s="188"/>
      <c r="E1" s="188"/>
      <c r="F1" s="189" t="s">
        <v>328</v>
      </c>
    </row>
    <row r="2" ht="42" customHeight="1" spans="1:6">
      <c r="A2" s="295" t="s">
        <v>329</v>
      </c>
      <c r="B2" s="190" t="s">
        <v>330</v>
      </c>
      <c r="C2" s="191"/>
      <c r="D2" s="192"/>
      <c r="E2" s="192"/>
      <c r="F2" s="192"/>
    </row>
    <row r="3" ht="13.5" customHeight="1" spans="1:6">
      <c r="A3" s="51" t="s">
        <v>2</v>
      </c>
      <c r="B3" s="51"/>
      <c r="C3" s="186"/>
      <c r="D3" s="188"/>
      <c r="E3" s="188"/>
      <c r="F3" s="189" t="s">
        <v>3</v>
      </c>
    </row>
    <row r="4" ht="19.5" customHeight="1" spans="1:6">
      <c r="A4" s="193" t="s">
        <v>179</v>
      </c>
      <c r="B4" s="194" t="s">
        <v>75</v>
      </c>
      <c r="C4" s="193" t="s">
        <v>76</v>
      </c>
      <c r="D4" s="20" t="s">
        <v>331</v>
      </c>
      <c r="E4" s="21"/>
      <c r="F4" s="22"/>
    </row>
    <row r="5" ht="18.75" customHeight="1" spans="1:6">
      <c r="A5" s="195"/>
      <c r="B5" s="196"/>
      <c r="C5" s="195"/>
      <c r="D5" s="59" t="s">
        <v>57</v>
      </c>
      <c r="E5" s="20" t="s">
        <v>78</v>
      </c>
      <c r="F5" s="59" t="s">
        <v>79</v>
      </c>
    </row>
    <row r="6" ht="18.75" customHeight="1" spans="1:6">
      <c r="A6" s="109">
        <v>1</v>
      </c>
      <c r="B6" s="197" t="s">
        <v>86</v>
      </c>
      <c r="C6" s="109">
        <v>3</v>
      </c>
      <c r="D6" s="24">
        <v>4</v>
      </c>
      <c r="E6" s="24">
        <v>5</v>
      </c>
      <c r="F6" s="24">
        <v>6</v>
      </c>
    </row>
    <row r="7" ht="21" customHeight="1" spans="1:6">
      <c r="A7" s="64"/>
      <c r="B7" s="64"/>
      <c r="C7" s="64"/>
      <c r="D7" s="123"/>
      <c r="E7" s="123"/>
      <c r="F7" s="123"/>
    </row>
    <row r="8" ht="21" customHeight="1" spans="1:6">
      <c r="A8" s="64"/>
      <c r="B8" s="64"/>
      <c r="C8" s="64"/>
      <c r="D8" s="123"/>
      <c r="E8" s="123"/>
      <c r="F8" s="123"/>
    </row>
    <row r="9" ht="18.75" customHeight="1" spans="1:6">
      <c r="A9" s="198" t="s">
        <v>168</v>
      </c>
      <c r="B9" s="198" t="s">
        <v>168</v>
      </c>
      <c r="C9" s="199" t="s">
        <v>168</v>
      </c>
      <c r="D9" s="125"/>
      <c r="E9" s="125"/>
      <c r="F9" s="125"/>
    </row>
    <row r="10" ht="32" customHeight="1" spans="1:6">
      <c r="A10" s="200" t="s">
        <v>332</v>
      </c>
      <c r="B10" s="200"/>
      <c r="C10" s="200"/>
      <c r="D10" s="200"/>
      <c r="E10" s="200"/>
      <c r="F10" s="2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F18" sqref="F18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63"/>
      <c r="Q1" s="163" t="s">
        <v>333</v>
      </c>
    </row>
    <row r="2" ht="41.25" customHeight="1" spans="1:17">
      <c r="A2" s="132" t="s">
        <v>334</v>
      </c>
      <c r="B2" s="164"/>
      <c r="C2" s="164"/>
      <c r="D2" s="164"/>
      <c r="E2" s="164"/>
      <c r="F2" s="164"/>
      <c r="G2" s="164"/>
      <c r="H2" s="164"/>
      <c r="I2" s="164"/>
      <c r="J2" s="164"/>
      <c r="K2" s="133"/>
      <c r="L2" s="164"/>
      <c r="M2" s="164"/>
      <c r="N2" s="133"/>
      <c r="O2" s="164"/>
      <c r="P2" s="133"/>
      <c r="Q2" s="133"/>
    </row>
    <row r="3" ht="18.75" customHeight="1" spans="1:17">
      <c r="A3" s="165" t="s">
        <v>2</v>
      </c>
      <c r="B3" s="166"/>
      <c r="C3" s="166"/>
      <c r="D3" s="166"/>
      <c r="E3" s="166"/>
      <c r="F3" s="166"/>
      <c r="G3" s="166"/>
      <c r="H3" s="166"/>
      <c r="I3" s="166"/>
      <c r="J3" s="166"/>
      <c r="P3" s="167"/>
      <c r="Q3" s="168" t="s">
        <v>3</v>
      </c>
    </row>
    <row r="4" ht="15.75" customHeight="1" spans="1:17">
      <c r="A4" s="140" t="s">
        <v>335</v>
      </c>
      <c r="B4" s="169" t="s">
        <v>336</v>
      </c>
      <c r="C4" s="169" t="s">
        <v>337</v>
      </c>
      <c r="D4" s="169" t="s">
        <v>338</v>
      </c>
      <c r="E4" s="169" t="s">
        <v>339</v>
      </c>
      <c r="F4" s="169" t="s">
        <v>340</v>
      </c>
      <c r="G4" s="142" t="s">
        <v>186</v>
      </c>
      <c r="H4" s="142"/>
      <c r="I4" s="142"/>
      <c r="J4" s="142"/>
      <c r="K4" s="143"/>
      <c r="L4" s="142"/>
      <c r="M4" s="142"/>
      <c r="N4" s="144"/>
      <c r="O4" s="142"/>
      <c r="P4" s="143"/>
      <c r="Q4" s="145"/>
    </row>
    <row r="5" ht="17.25" customHeight="1" spans="1:17">
      <c r="A5" s="146"/>
      <c r="B5" s="148"/>
      <c r="C5" s="148"/>
      <c r="D5" s="148"/>
      <c r="E5" s="148"/>
      <c r="F5" s="148"/>
      <c r="G5" s="148" t="s">
        <v>57</v>
      </c>
      <c r="H5" s="148" t="s">
        <v>60</v>
      </c>
      <c r="I5" s="148" t="s">
        <v>341</v>
      </c>
      <c r="J5" s="148" t="s">
        <v>342</v>
      </c>
      <c r="K5" s="149" t="s">
        <v>343</v>
      </c>
      <c r="L5" s="150" t="s">
        <v>344</v>
      </c>
      <c r="M5" s="150"/>
      <c r="N5" s="151"/>
      <c r="O5" s="150"/>
      <c r="P5" s="152"/>
      <c r="Q5" s="153"/>
    </row>
    <row r="6" ht="54" customHeight="1" spans="1:17">
      <c r="A6" s="154"/>
      <c r="B6" s="155"/>
      <c r="C6" s="155"/>
      <c r="D6" s="155"/>
      <c r="E6" s="155"/>
      <c r="F6" s="155"/>
      <c r="G6" s="155"/>
      <c r="H6" s="155" t="s">
        <v>59</v>
      </c>
      <c r="I6" s="155"/>
      <c r="J6" s="155"/>
      <c r="K6" s="156"/>
      <c r="L6" s="155" t="s">
        <v>59</v>
      </c>
      <c r="M6" s="155" t="s">
        <v>66</v>
      </c>
      <c r="N6" s="153" t="s">
        <v>67</v>
      </c>
      <c r="O6" s="155" t="s">
        <v>68</v>
      </c>
      <c r="P6" s="156" t="s">
        <v>69</v>
      </c>
      <c r="Q6" s="153" t="s">
        <v>70</v>
      </c>
    </row>
    <row r="7" ht="18" customHeight="1" spans="1:17">
      <c r="A7" s="170">
        <v>1</v>
      </c>
      <c r="B7" s="171">
        <v>2</v>
      </c>
      <c r="C7" s="170">
        <v>3</v>
      </c>
      <c r="D7" s="170">
        <v>4</v>
      </c>
      <c r="E7" s="171">
        <v>5</v>
      </c>
      <c r="F7" s="170">
        <v>6</v>
      </c>
      <c r="G7" s="170">
        <v>7</v>
      </c>
      <c r="H7" s="171">
        <v>8</v>
      </c>
      <c r="I7" s="170">
        <v>9</v>
      </c>
      <c r="J7" s="170">
        <v>10</v>
      </c>
      <c r="K7" s="171">
        <v>11</v>
      </c>
      <c r="L7" s="170">
        <v>12</v>
      </c>
      <c r="M7" s="170">
        <v>13</v>
      </c>
      <c r="N7" s="171">
        <v>14</v>
      </c>
      <c r="O7" s="170">
        <v>15</v>
      </c>
      <c r="P7" s="170">
        <v>16</v>
      </c>
      <c r="Q7" s="171">
        <v>17</v>
      </c>
    </row>
    <row r="8" ht="21" customHeight="1" spans="1:17">
      <c r="A8" s="158"/>
      <c r="B8" s="172"/>
      <c r="C8" s="172"/>
      <c r="D8" s="172"/>
      <c r="E8" s="173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ht="21" customHeight="1" spans="1:17">
      <c r="A9" s="174"/>
      <c r="B9" s="175"/>
      <c r="C9" s="175"/>
      <c r="D9" s="175"/>
      <c r="E9" s="176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ht="21" customHeight="1" spans="1:17">
      <c r="A10" s="178"/>
      <c r="B10" s="179"/>
      <c r="C10" s="179"/>
      <c r="D10" s="179"/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ht="21" customHeight="1" spans="1:17">
      <c r="A11" s="182" t="s">
        <v>168</v>
      </c>
      <c r="B11" s="183"/>
      <c r="C11" s="183"/>
      <c r="D11" s="183"/>
      <c r="E11" s="184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ht="33" customHeight="1" spans="1:17">
      <c r="A12" s="185" t="s">
        <v>345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</row>
  </sheetData>
  <mergeCells count="17">
    <mergeCell ref="A2:Q2"/>
    <mergeCell ref="A3:F3"/>
    <mergeCell ref="G4:Q4"/>
    <mergeCell ref="L5:Q5"/>
    <mergeCell ref="A11:E11"/>
    <mergeCell ref="A12:L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D18" sqref="D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8"/>
      <c r="B1" s="129"/>
      <c r="C1" s="129"/>
      <c r="D1" s="128"/>
      <c r="E1" s="128"/>
      <c r="F1" s="128"/>
      <c r="G1" s="128"/>
      <c r="H1" s="130"/>
      <c r="I1" s="128"/>
      <c r="J1" s="128"/>
      <c r="K1" s="129"/>
      <c r="L1" s="128"/>
      <c r="M1" s="131"/>
      <c r="N1" s="131" t="s">
        <v>346</v>
      </c>
    </row>
    <row r="2" ht="41.25" customHeight="1" spans="1:14">
      <c r="A2" s="296" t="s">
        <v>347</v>
      </c>
      <c r="B2" s="133"/>
      <c r="C2" s="133"/>
      <c r="D2" s="134"/>
      <c r="E2" s="134"/>
      <c r="F2" s="134"/>
      <c r="G2" s="134"/>
      <c r="H2" s="135"/>
      <c r="I2" s="134"/>
      <c r="J2" s="134"/>
      <c r="K2" s="133"/>
      <c r="L2" s="134"/>
      <c r="M2" s="135"/>
      <c r="N2" s="133"/>
    </row>
    <row r="3" ht="22.5" customHeight="1" spans="1:14">
      <c r="A3" s="136" t="s">
        <v>2</v>
      </c>
      <c r="B3" s="137"/>
      <c r="C3" s="137"/>
      <c r="D3" s="138"/>
      <c r="E3" s="138"/>
      <c r="F3" s="138"/>
      <c r="G3" s="138"/>
      <c r="H3" s="130"/>
      <c r="I3" s="128"/>
      <c r="J3" s="128"/>
      <c r="K3" s="129"/>
      <c r="L3" s="128"/>
      <c r="M3" s="139"/>
      <c r="N3" s="131" t="s">
        <v>3</v>
      </c>
    </row>
    <row r="4" ht="24" customHeight="1" spans="1:14">
      <c r="A4" s="140" t="s">
        <v>335</v>
      </c>
      <c r="B4" s="141" t="s">
        <v>348</v>
      </c>
      <c r="C4" s="141" t="s">
        <v>349</v>
      </c>
      <c r="D4" s="142" t="s">
        <v>186</v>
      </c>
      <c r="E4" s="142"/>
      <c r="F4" s="142"/>
      <c r="G4" s="142"/>
      <c r="H4" s="143"/>
      <c r="I4" s="142"/>
      <c r="J4" s="142"/>
      <c r="K4" s="144"/>
      <c r="L4" s="142"/>
      <c r="M4" s="143"/>
      <c r="N4" s="145"/>
    </row>
    <row r="5" ht="24" customHeight="1" spans="1:14">
      <c r="A5" s="146"/>
      <c r="B5" s="147"/>
      <c r="C5" s="147"/>
      <c r="D5" s="148" t="s">
        <v>57</v>
      </c>
      <c r="E5" s="148" t="s">
        <v>60</v>
      </c>
      <c r="F5" s="148" t="s">
        <v>341</v>
      </c>
      <c r="G5" s="148" t="s">
        <v>342</v>
      </c>
      <c r="H5" s="149" t="s">
        <v>343</v>
      </c>
      <c r="I5" s="150" t="s">
        <v>344</v>
      </c>
      <c r="J5" s="150"/>
      <c r="K5" s="151"/>
      <c r="L5" s="150"/>
      <c r="M5" s="152"/>
      <c r="N5" s="153"/>
    </row>
    <row r="6" ht="54" customHeight="1" spans="1:14">
      <c r="A6" s="154"/>
      <c r="B6" s="153"/>
      <c r="C6" s="153"/>
      <c r="D6" s="155"/>
      <c r="E6" s="155" t="s">
        <v>59</v>
      </c>
      <c r="F6" s="155"/>
      <c r="G6" s="155"/>
      <c r="H6" s="156"/>
      <c r="I6" s="155" t="s">
        <v>59</v>
      </c>
      <c r="J6" s="155" t="s">
        <v>66</v>
      </c>
      <c r="K6" s="153" t="s">
        <v>67</v>
      </c>
      <c r="L6" s="155" t="s">
        <v>68</v>
      </c>
      <c r="M6" s="156" t="s">
        <v>69</v>
      </c>
      <c r="N6" s="153" t="s">
        <v>70</v>
      </c>
    </row>
    <row r="7" ht="17.25" customHeight="1" spans="1:14">
      <c r="A7" s="157">
        <v>1</v>
      </c>
      <c r="B7" s="157">
        <v>2</v>
      </c>
      <c r="C7" s="157">
        <v>3</v>
      </c>
      <c r="D7" s="157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</row>
    <row r="8" ht="21" customHeight="1" spans="1:14">
      <c r="A8" s="158"/>
      <c r="B8" s="159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</row>
    <row r="9" ht="21" customHeight="1" spans="1:14">
      <c r="A9" s="159"/>
      <c r="B9" s="159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</row>
    <row r="10" ht="21" customHeight="1" spans="1:14">
      <c r="A10" s="159"/>
      <c r="B10" s="159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</row>
    <row r="11" ht="21" customHeight="1" spans="1:14">
      <c r="A11" s="161" t="s">
        <v>168</v>
      </c>
      <c r="B11" s="162"/>
      <c r="C11" s="162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</row>
    <row r="12" s="127" customFormat="1" customHeight="1" spans="1:14">
      <c r="A12" s="127" t="s">
        <v>350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B20" sqref="B20"/>
    </sheetView>
  </sheetViews>
  <sheetFormatPr defaultColWidth="9.15" defaultRowHeight="14.25" customHeight="1" outlineLevelCol="4"/>
  <cols>
    <col min="1" max="1" width="44.25" style="47" customWidth="1"/>
    <col min="2" max="5" width="20" style="47" customWidth="1"/>
    <col min="6" max="16384" width="9.15" style="47"/>
  </cols>
  <sheetData>
    <row r="1" s="47" customFormat="1" customHeight="1" spans="1:5">
      <c r="A1" s="113"/>
      <c r="B1" s="113"/>
      <c r="C1" s="113"/>
      <c r="D1" s="113"/>
      <c r="E1" s="113"/>
    </row>
    <row r="2" s="47" customFormat="1" ht="17.25" customHeight="1" spans="1:5">
      <c r="D2" s="114"/>
      <c r="E2" s="49" t="s">
        <v>351</v>
      </c>
    </row>
    <row r="3" s="47" customFormat="1" ht="41.25" customHeight="1" spans="1:5">
      <c r="A3" s="115" t="str">
        <f>"2026"&amp;"年对下转移支付预算表"</f>
        <v>2026年对下转移支付预算表</v>
      </c>
      <c r="B3" s="50"/>
      <c r="C3" s="50"/>
      <c r="D3" s="50"/>
      <c r="E3" s="108"/>
    </row>
    <row r="4" s="47" customFormat="1" ht="18" customHeight="1" spans="1:5">
      <c r="A4" s="116" t="s">
        <v>2</v>
      </c>
      <c r="B4" s="117"/>
      <c r="C4" s="117"/>
      <c r="D4" s="118"/>
      <c r="E4" s="54" t="s">
        <v>3</v>
      </c>
    </row>
    <row r="5" s="47" customFormat="1" ht="19.5" customHeight="1" spans="1:5">
      <c r="A5" s="59" t="s">
        <v>352</v>
      </c>
      <c r="B5" s="20" t="s">
        <v>186</v>
      </c>
      <c r="C5" s="21"/>
      <c r="D5" s="21"/>
      <c r="E5" s="119" t="s">
        <v>353</v>
      </c>
    </row>
    <row r="6" s="47" customFormat="1" ht="40.5" customHeight="1" spans="1:5">
      <c r="A6" s="62"/>
      <c r="B6" s="70" t="s">
        <v>57</v>
      </c>
      <c r="C6" s="56" t="s">
        <v>60</v>
      </c>
      <c r="D6" s="120" t="s">
        <v>341</v>
      </c>
      <c r="E6" s="119"/>
    </row>
    <row r="7" s="47" customFormat="1" ht="19.5" customHeight="1" spans="1:5">
      <c r="A7" s="63">
        <v>1</v>
      </c>
      <c r="B7" s="63">
        <v>2</v>
      </c>
      <c r="C7" s="63">
        <v>3</v>
      </c>
      <c r="D7" s="121">
        <v>4</v>
      </c>
      <c r="E7" s="122">
        <v>24</v>
      </c>
    </row>
    <row r="8" s="47" customFormat="1" ht="19.5" customHeight="1" spans="1:5">
      <c r="A8" s="29"/>
      <c r="B8" s="123"/>
      <c r="C8" s="123"/>
      <c r="D8" s="123"/>
      <c r="E8" s="123"/>
    </row>
    <row r="9" s="47" customFormat="1" ht="19.5" customHeight="1" spans="1:5">
      <c r="A9" s="124"/>
      <c r="B9" s="125"/>
      <c r="C9" s="125"/>
      <c r="D9" s="125"/>
      <c r="E9" s="125"/>
    </row>
    <row r="10" s="47" customFormat="1" ht="20" customHeight="1" spans="1:5">
      <c r="A10" s="126" t="s">
        <v>354</v>
      </c>
      <c r="B10" s="126"/>
      <c r="C10" s="126"/>
      <c r="D10" s="126"/>
      <c r="E10" s="126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6" sqref="B16"/>
    </sheetView>
  </sheetViews>
  <sheetFormatPr defaultColWidth="9.14166666666667" defaultRowHeight="12" customHeight="1" outlineLevelRow="7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6.5" customHeight="1" spans="1:10">
      <c r="J1" s="49" t="s">
        <v>355</v>
      </c>
    </row>
    <row r="2" ht="41.25" customHeight="1" spans="1:10">
      <c r="A2" s="107" t="s">
        <v>356</v>
      </c>
      <c r="B2" s="50"/>
      <c r="C2" s="50"/>
      <c r="D2" s="50"/>
      <c r="E2" s="50"/>
      <c r="F2" s="108"/>
      <c r="G2" s="50"/>
      <c r="H2" s="108"/>
      <c r="I2" s="108"/>
      <c r="J2" s="50"/>
    </row>
    <row r="3" ht="17.25" customHeight="1" spans="1:10">
      <c r="A3" s="51" t="s">
        <v>2</v>
      </c>
    </row>
    <row r="4" ht="44.25" customHeight="1" spans="1:10">
      <c r="A4" s="28" t="s">
        <v>264</v>
      </c>
      <c r="B4" s="28" t="s">
        <v>265</v>
      </c>
      <c r="C4" s="28" t="s">
        <v>266</v>
      </c>
      <c r="D4" s="28" t="s">
        <v>267</v>
      </c>
      <c r="E4" s="28" t="s">
        <v>268</v>
      </c>
      <c r="F4" s="109" t="s">
        <v>269</v>
      </c>
      <c r="G4" s="28" t="s">
        <v>270</v>
      </c>
      <c r="H4" s="109" t="s">
        <v>271</v>
      </c>
      <c r="I4" s="109" t="s">
        <v>272</v>
      </c>
      <c r="J4" s="28" t="s">
        <v>273</v>
      </c>
    </row>
    <row r="5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109">
        <v>6</v>
      </c>
      <c r="G5" s="28">
        <v>7</v>
      </c>
      <c r="H5" s="109">
        <v>8</v>
      </c>
      <c r="I5" s="109">
        <v>9</v>
      </c>
      <c r="J5" s="28">
        <v>10</v>
      </c>
    </row>
    <row r="6" ht="42" customHeight="1" spans="1:10">
      <c r="A6" s="29"/>
      <c r="B6" s="110"/>
      <c r="C6" s="110"/>
      <c r="D6" s="110"/>
      <c r="E6" s="45"/>
      <c r="F6" s="111"/>
      <c r="G6" s="45"/>
      <c r="H6" s="111"/>
      <c r="I6" s="111"/>
      <c r="J6" s="45"/>
    </row>
    <row r="7" ht="42" customHeight="1" spans="1:10">
      <c r="A7" s="29"/>
      <c r="B7" s="64"/>
      <c r="C7" s="64"/>
      <c r="D7" s="64"/>
      <c r="E7" s="29"/>
      <c r="F7" s="64"/>
      <c r="G7" s="29"/>
      <c r="H7" s="64"/>
      <c r="I7" s="64"/>
      <c r="J7" s="29"/>
    </row>
    <row r="8" ht="30" customHeight="1" spans="1:10">
      <c r="A8" s="112" t="s">
        <v>357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5"/>
  <sheetViews>
    <sheetView showZeros="0" workbookViewId="0">
      <selection activeCell="A25" sqref="A25:H25"/>
    </sheetView>
  </sheetViews>
  <sheetFormatPr defaultColWidth="10.425" defaultRowHeight="14.25" customHeight="1" outlineLevelCol="7"/>
  <cols>
    <col min="1" max="2" width="33.7083333333333" style="47" customWidth="1"/>
    <col min="3" max="3" width="45.575" style="47" customWidth="1"/>
    <col min="4" max="4" width="27.575" style="47" customWidth="1"/>
    <col min="5" max="5" width="21.7083333333333" style="47" customWidth="1"/>
    <col min="6" max="8" width="26.2833333333333" style="47" customWidth="1"/>
    <col min="9" max="16384" width="10.425" style="47"/>
  </cols>
  <sheetData>
    <row r="1" customHeight="1" spans="1:8">
      <c r="A1" s="79" t="s">
        <v>358</v>
      </c>
      <c r="B1" s="80"/>
      <c r="C1" s="81"/>
      <c r="D1" s="81"/>
      <c r="E1" s="81"/>
      <c r="F1" s="80"/>
      <c r="G1" s="80"/>
      <c r="H1" s="81"/>
    </row>
    <row r="2" ht="41.25" customHeight="1" spans="1:8">
      <c r="A2" s="82" t="s">
        <v>359</v>
      </c>
      <c r="B2" s="83"/>
      <c r="C2" s="84"/>
      <c r="D2" s="84"/>
      <c r="E2" s="84"/>
      <c r="F2" s="83"/>
      <c r="G2" s="83"/>
      <c r="H2" s="84"/>
    </row>
    <row r="3" customHeight="1" spans="1:8">
      <c r="A3" s="85" t="s">
        <v>2</v>
      </c>
      <c r="C3" s="86"/>
      <c r="E3" s="84"/>
      <c r="F3" s="83"/>
      <c r="G3" s="83"/>
      <c r="H3" s="87" t="s">
        <v>3</v>
      </c>
    </row>
    <row r="4" ht="28.5" customHeight="1" spans="1:8">
      <c r="A4" s="88" t="s">
        <v>179</v>
      </c>
      <c r="B4" s="88" t="s">
        <v>360</v>
      </c>
      <c r="C4" s="88" t="s">
        <v>361</v>
      </c>
      <c r="D4" s="88" t="s">
        <v>362</v>
      </c>
      <c r="E4" s="88" t="s">
        <v>363</v>
      </c>
      <c r="F4" s="71" t="s">
        <v>364</v>
      </c>
      <c r="G4" s="71"/>
      <c r="H4" s="88"/>
    </row>
    <row r="5" ht="21" customHeight="1" spans="1:8">
      <c r="A5" s="88"/>
      <c r="B5" s="89"/>
      <c r="C5" s="90"/>
      <c r="D5" s="89"/>
      <c r="E5" s="89"/>
      <c r="F5" s="71" t="s">
        <v>339</v>
      </c>
      <c r="G5" s="71" t="s">
        <v>365</v>
      </c>
      <c r="H5" s="71" t="s">
        <v>366</v>
      </c>
    </row>
    <row r="6" ht="17.25" customHeight="1" spans="1:8">
      <c r="A6" s="45" t="s">
        <v>85</v>
      </c>
      <c r="B6" s="45">
        <v>2</v>
      </c>
      <c r="C6" s="45">
        <v>3</v>
      </c>
      <c r="D6" s="45">
        <v>4</v>
      </c>
      <c r="E6" s="43">
        <v>5</v>
      </c>
      <c r="F6" s="43">
        <v>6</v>
      </c>
      <c r="G6" s="45">
        <v>7</v>
      </c>
      <c r="H6" s="45">
        <v>8</v>
      </c>
    </row>
    <row r="7" s="78" customFormat="1" ht="19.5" customHeight="1" spans="1:8">
      <c r="A7" s="91" t="s">
        <v>72</v>
      </c>
      <c r="B7" s="91" t="s">
        <v>367</v>
      </c>
      <c r="C7" s="92" t="s">
        <v>368</v>
      </c>
      <c r="D7" s="93" t="s">
        <v>369</v>
      </c>
      <c r="E7" s="94" t="s">
        <v>370</v>
      </c>
      <c r="F7" s="95">
        <v>1</v>
      </c>
      <c r="G7" s="96">
        <v>2800</v>
      </c>
      <c r="H7" s="96">
        <v>2800</v>
      </c>
    </row>
    <row r="8" s="78" customFormat="1" ht="19.5" customHeight="1" spans="1:8">
      <c r="A8" s="91" t="s">
        <v>72</v>
      </c>
      <c r="B8" s="91" t="s">
        <v>367</v>
      </c>
      <c r="C8" s="92" t="s">
        <v>371</v>
      </c>
      <c r="D8" s="93" t="s">
        <v>372</v>
      </c>
      <c r="E8" s="94" t="s">
        <v>370</v>
      </c>
      <c r="F8" s="95">
        <v>1</v>
      </c>
      <c r="G8" s="96">
        <v>55000</v>
      </c>
      <c r="H8" s="96">
        <v>55000</v>
      </c>
    </row>
    <row r="9" s="78" customFormat="1" ht="19.5" customHeight="1" spans="1:8">
      <c r="A9" s="91" t="s">
        <v>72</v>
      </c>
      <c r="B9" s="91" t="s">
        <v>367</v>
      </c>
      <c r="C9" s="92" t="s">
        <v>373</v>
      </c>
      <c r="D9" s="93" t="s">
        <v>374</v>
      </c>
      <c r="E9" s="94" t="s">
        <v>375</v>
      </c>
      <c r="F9" s="95">
        <v>4</v>
      </c>
      <c r="G9" s="96">
        <v>1200</v>
      </c>
      <c r="H9" s="96">
        <v>4800</v>
      </c>
    </row>
    <row r="10" s="78" customFormat="1" ht="19.5" customHeight="1" spans="1:8">
      <c r="A10" s="91" t="s">
        <v>72</v>
      </c>
      <c r="B10" s="91" t="s">
        <v>367</v>
      </c>
      <c r="C10" s="92" t="s">
        <v>376</v>
      </c>
      <c r="D10" s="93" t="s">
        <v>377</v>
      </c>
      <c r="E10" s="94" t="s">
        <v>375</v>
      </c>
      <c r="F10" s="95">
        <v>1</v>
      </c>
      <c r="G10" s="96">
        <v>47200</v>
      </c>
      <c r="H10" s="96">
        <v>47200</v>
      </c>
    </row>
    <row r="11" s="78" customFormat="1" ht="19.5" customHeight="1" spans="1:8">
      <c r="A11" s="91" t="s">
        <v>72</v>
      </c>
      <c r="B11" s="91" t="s">
        <v>367</v>
      </c>
      <c r="C11" s="92" t="s">
        <v>378</v>
      </c>
      <c r="D11" s="93" t="s">
        <v>379</v>
      </c>
      <c r="E11" s="94" t="s">
        <v>375</v>
      </c>
      <c r="F11" s="95">
        <v>1</v>
      </c>
      <c r="G11" s="96">
        <v>54000</v>
      </c>
      <c r="H11" s="96">
        <v>54000</v>
      </c>
    </row>
    <row r="12" s="78" customFormat="1" ht="19.5" customHeight="1" spans="1:8">
      <c r="A12" s="91" t="s">
        <v>72</v>
      </c>
      <c r="B12" s="91" t="s">
        <v>367</v>
      </c>
      <c r="C12" s="92" t="s">
        <v>380</v>
      </c>
      <c r="D12" s="93" t="s">
        <v>381</v>
      </c>
      <c r="E12" s="94" t="s">
        <v>370</v>
      </c>
      <c r="F12" s="95">
        <v>10</v>
      </c>
      <c r="G12" s="96">
        <v>1000</v>
      </c>
      <c r="H12" s="96">
        <v>10000</v>
      </c>
    </row>
    <row r="13" s="78" customFormat="1" ht="19.5" customHeight="1" spans="1:8">
      <c r="A13" s="91" t="s">
        <v>72</v>
      </c>
      <c r="B13" s="91" t="s">
        <v>367</v>
      </c>
      <c r="C13" s="92" t="s">
        <v>382</v>
      </c>
      <c r="D13" s="93" t="s">
        <v>383</v>
      </c>
      <c r="E13" s="94" t="s">
        <v>384</v>
      </c>
      <c r="F13" s="95">
        <v>1</v>
      </c>
      <c r="G13" s="96">
        <v>5000</v>
      </c>
      <c r="H13" s="96">
        <v>5000</v>
      </c>
    </row>
    <row r="14" s="78" customFormat="1" ht="19.5" customHeight="1" spans="1:8">
      <c r="A14" s="91" t="s">
        <v>72</v>
      </c>
      <c r="B14" s="91" t="s">
        <v>367</v>
      </c>
      <c r="C14" s="92" t="s">
        <v>382</v>
      </c>
      <c r="D14" s="93" t="s">
        <v>385</v>
      </c>
      <c r="E14" s="94" t="s">
        <v>370</v>
      </c>
      <c r="F14" s="95">
        <v>1</v>
      </c>
      <c r="G14" s="96">
        <v>1500</v>
      </c>
      <c r="H14" s="96">
        <v>1500</v>
      </c>
    </row>
    <row r="15" s="78" customFormat="1" ht="19.5" customHeight="1" spans="1:8">
      <c r="A15" s="91" t="s">
        <v>72</v>
      </c>
      <c r="B15" s="91" t="s">
        <v>367</v>
      </c>
      <c r="C15" s="92" t="s">
        <v>386</v>
      </c>
      <c r="D15" s="93" t="s">
        <v>387</v>
      </c>
      <c r="E15" s="94" t="s">
        <v>370</v>
      </c>
      <c r="F15" s="95">
        <v>5</v>
      </c>
      <c r="G15" s="96">
        <v>100</v>
      </c>
      <c r="H15" s="96">
        <v>500</v>
      </c>
    </row>
    <row r="16" s="78" customFormat="1" ht="19.5" customHeight="1" spans="1:8">
      <c r="A16" s="91" t="s">
        <v>72</v>
      </c>
      <c r="B16" s="91" t="s">
        <v>367</v>
      </c>
      <c r="C16" s="92" t="s">
        <v>386</v>
      </c>
      <c r="D16" s="93" t="s">
        <v>388</v>
      </c>
      <c r="E16" s="94" t="s">
        <v>370</v>
      </c>
      <c r="F16" s="95">
        <v>10</v>
      </c>
      <c r="G16" s="96">
        <v>50</v>
      </c>
      <c r="H16" s="96">
        <v>500</v>
      </c>
    </row>
    <row r="17" s="78" customFormat="1" ht="19.5" customHeight="1" spans="1:8">
      <c r="A17" s="91" t="s">
        <v>72</v>
      </c>
      <c r="B17" s="91" t="s">
        <v>389</v>
      </c>
      <c r="C17" s="92" t="s">
        <v>390</v>
      </c>
      <c r="D17" s="93" t="s">
        <v>391</v>
      </c>
      <c r="E17" s="94" t="s">
        <v>384</v>
      </c>
      <c r="F17" s="95">
        <v>2</v>
      </c>
      <c r="G17" s="96">
        <v>650</v>
      </c>
      <c r="H17" s="96">
        <v>1300</v>
      </c>
    </row>
    <row r="18" s="78" customFormat="1" ht="19.5" customHeight="1" spans="1:8">
      <c r="A18" s="91" t="s">
        <v>72</v>
      </c>
      <c r="B18" s="91" t="s">
        <v>389</v>
      </c>
      <c r="C18" s="92" t="s">
        <v>392</v>
      </c>
      <c r="D18" s="93" t="s">
        <v>393</v>
      </c>
      <c r="E18" s="94" t="s">
        <v>384</v>
      </c>
      <c r="F18" s="95">
        <v>2</v>
      </c>
      <c r="G18" s="96">
        <v>3000</v>
      </c>
      <c r="H18" s="96">
        <v>6000</v>
      </c>
    </row>
    <row r="19" s="78" customFormat="1" ht="19.5" customHeight="1" spans="1:8">
      <c r="A19" s="91" t="s">
        <v>72</v>
      </c>
      <c r="B19" s="91" t="s">
        <v>389</v>
      </c>
      <c r="C19" s="92" t="s">
        <v>394</v>
      </c>
      <c r="D19" s="93" t="s">
        <v>395</v>
      </c>
      <c r="E19" s="94" t="s">
        <v>396</v>
      </c>
      <c r="F19" s="95">
        <v>12</v>
      </c>
      <c r="G19" s="96">
        <v>200</v>
      </c>
      <c r="H19" s="96">
        <v>2400</v>
      </c>
    </row>
    <row r="20" s="78" customFormat="1" ht="19.5" customHeight="1" spans="1:8">
      <c r="A20" s="91" t="s">
        <v>72</v>
      </c>
      <c r="B20" s="91" t="s">
        <v>389</v>
      </c>
      <c r="C20" s="92" t="s">
        <v>397</v>
      </c>
      <c r="D20" s="93" t="s">
        <v>398</v>
      </c>
      <c r="E20" s="94" t="s">
        <v>370</v>
      </c>
      <c r="F20" s="95">
        <v>1</v>
      </c>
      <c r="G20" s="96">
        <v>3500</v>
      </c>
      <c r="H20" s="96">
        <v>3500</v>
      </c>
    </row>
    <row r="21" s="78" customFormat="1" ht="19.5" customHeight="1" spans="1:8">
      <c r="A21" s="91" t="s">
        <v>72</v>
      </c>
      <c r="B21" s="91" t="s">
        <v>389</v>
      </c>
      <c r="C21" s="92" t="s">
        <v>399</v>
      </c>
      <c r="D21" s="93" t="s">
        <v>400</v>
      </c>
      <c r="E21" s="94" t="s">
        <v>370</v>
      </c>
      <c r="F21" s="95">
        <v>2</v>
      </c>
      <c r="G21" s="96">
        <v>2800</v>
      </c>
      <c r="H21" s="96">
        <v>5600</v>
      </c>
    </row>
    <row r="22" s="78" customFormat="1" ht="19.5" customHeight="1" spans="1:8">
      <c r="A22" s="91" t="s">
        <v>72</v>
      </c>
      <c r="B22" s="91" t="s">
        <v>389</v>
      </c>
      <c r="C22" s="92" t="s">
        <v>401</v>
      </c>
      <c r="D22" s="93" t="s">
        <v>402</v>
      </c>
      <c r="E22" s="94" t="s">
        <v>403</v>
      </c>
      <c r="F22" s="95">
        <v>250</v>
      </c>
      <c r="G22" s="96">
        <v>280</v>
      </c>
      <c r="H22" s="96">
        <v>70000</v>
      </c>
    </row>
    <row r="23" s="78" customFormat="1" ht="19.5" customHeight="1" spans="1:8">
      <c r="A23" s="97" t="s">
        <v>57</v>
      </c>
      <c r="B23" s="98"/>
      <c r="C23" s="98"/>
      <c r="D23" s="99"/>
      <c r="E23" s="100"/>
      <c r="F23" s="100"/>
      <c r="G23" s="96"/>
      <c r="H23" s="96">
        <v>270100</v>
      </c>
    </row>
    <row r="24" ht="19.5" customHeight="1" spans="1:8">
      <c r="A24" s="101" t="s">
        <v>404</v>
      </c>
      <c r="B24" s="102"/>
      <c r="C24" s="103"/>
      <c r="D24" s="101"/>
      <c r="E24" s="101"/>
      <c r="F24" s="104"/>
      <c r="G24" s="105"/>
      <c r="H24" s="105"/>
    </row>
    <row r="25" ht="26" customHeight="1" spans="1:8">
      <c r="A25" s="106"/>
      <c r="B25" s="106"/>
      <c r="C25" s="106"/>
      <c r="D25" s="106"/>
      <c r="E25" s="106"/>
      <c r="F25" s="106"/>
      <c r="G25" s="106"/>
      <c r="H25" s="106"/>
    </row>
  </sheetData>
  <mergeCells count="12">
    <mergeCell ref="A1:H1"/>
    <mergeCell ref="A2:H2"/>
    <mergeCell ref="A3:B3"/>
    <mergeCell ref="F4:H4"/>
    <mergeCell ref="A23:F23"/>
    <mergeCell ref="A24:H24"/>
    <mergeCell ref="A25:H25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8" sqref="E18"/>
    </sheetView>
  </sheetViews>
  <sheetFormatPr defaultColWidth="9.14166666666667" defaultRowHeight="14.25" customHeight="1"/>
  <cols>
    <col min="1" max="1" width="19.2833333333333" style="47" customWidth="1"/>
    <col min="2" max="2" width="33.85" style="47" customWidth="1"/>
    <col min="3" max="3" width="23.85" style="47" customWidth="1"/>
    <col min="4" max="4" width="11.1416666666667" style="47" customWidth="1"/>
    <col min="5" max="5" width="17.7083333333333" style="47" customWidth="1"/>
    <col min="6" max="6" width="9.85" style="47" customWidth="1"/>
    <col min="7" max="7" width="17.7083333333333" style="47" customWidth="1"/>
    <col min="8" max="11" width="23.1416666666667" style="47" customWidth="1"/>
    <col min="12" max="16384" width="9.14166666666667" style="47"/>
  </cols>
  <sheetData>
    <row r="1" customHeight="1" spans="1:11">
      <c r="D1" s="48"/>
      <c r="E1" s="48"/>
      <c r="F1" s="48"/>
      <c r="G1" s="48"/>
      <c r="K1" s="49" t="s">
        <v>405</v>
      </c>
    </row>
    <row r="2" ht="41.25" customHeight="1" spans="1:11">
      <c r="A2" s="297" t="s">
        <v>406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3.5" customHeight="1" spans="1:11">
      <c r="A3" s="51" t="s">
        <v>2</v>
      </c>
      <c r="B3" s="52"/>
      <c r="C3" s="52"/>
      <c r="D3" s="52"/>
      <c r="E3" s="52"/>
      <c r="F3" s="52"/>
      <c r="G3" s="52"/>
      <c r="H3" s="53"/>
      <c r="I3" s="53"/>
      <c r="J3" s="53"/>
      <c r="K3" s="54" t="s">
        <v>3</v>
      </c>
    </row>
    <row r="4" ht="21.75" customHeight="1" spans="1:11">
      <c r="A4" s="55" t="s">
        <v>244</v>
      </c>
      <c r="B4" s="55" t="s">
        <v>181</v>
      </c>
      <c r="C4" s="55" t="s">
        <v>245</v>
      </c>
      <c r="D4" s="56" t="s">
        <v>182</v>
      </c>
      <c r="E4" s="56" t="s">
        <v>183</v>
      </c>
      <c r="F4" s="56" t="s">
        <v>184</v>
      </c>
      <c r="G4" s="56" t="s">
        <v>185</v>
      </c>
      <c r="H4" s="59" t="s">
        <v>57</v>
      </c>
      <c r="I4" s="20" t="s">
        <v>407</v>
      </c>
      <c r="J4" s="21"/>
      <c r="K4" s="22"/>
    </row>
    <row r="5" ht="21.75" customHeight="1" spans="1:11">
      <c r="A5" s="57"/>
      <c r="B5" s="57"/>
      <c r="C5" s="57"/>
      <c r="D5" s="58"/>
      <c r="E5" s="58"/>
      <c r="F5" s="58"/>
      <c r="G5" s="58"/>
      <c r="H5" s="70"/>
      <c r="I5" s="56" t="s">
        <v>60</v>
      </c>
      <c r="J5" s="56" t="s">
        <v>61</v>
      </c>
      <c r="K5" s="56" t="s">
        <v>62</v>
      </c>
    </row>
    <row r="6" ht="40.5" customHeight="1" spans="1:11">
      <c r="A6" s="60"/>
      <c r="B6" s="60"/>
      <c r="C6" s="60"/>
      <c r="D6" s="61"/>
      <c r="E6" s="61"/>
      <c r="F6" s="61"/>
      <c r="G6" s="61"/>
      <c r="H6" s="62"/>
      <c r="I6" s="61" t="s">
        <v>59</v>
      </c>
      <c r="J6" s="61"/>
      <c r="K6" s="61"/>
    </row>
    <row r="7" ht="15" customHeight="1" spans="1:11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71">
        <v>10</v>
      </c>
      <c r="K7" s="71">
        <v>11</v>
      </c>
    </row>
    <row r="8" ht="18.75" customHeight="1" spans="1:11">
      <c r="A8" s="29"/>
      <c r="B8" s="64"/>
      <c r="C8" s="29"/>
      <c r="D8" s="29"/>
      <c r="E8" s="29"/>
      <c r="F8" s="29"/>
      <c r="G8" s="29"/>
      <c r="H8" s="72"/>
      <c r="I8" s="73"/>
      <c r="J8" s="73"/>
      <c r="K8" s="72"/>
    </row>
    <row r="9" ht="18.75" customHeight="1" spans="1:11">
      <c r="A9" s="64"/>
      <c r="B9" s="64"/>
      <c r="C9" s="64"/>
      <c r="D9" s="64"/>
      <c r="E9" s="64"/>
      <c r="F9" s="64"/>
      <c r="G9" s="64"/>
      <c r="H9" s="66"/>
      <c r="I9" s="66"/>
      <c r="J9" s="66"/>
      <c r="K9" s="72"/>
    </row>
    <row r="10" ht="18.75" customHeight="1" spans="1:11">
      <c r="A10" s="74" t="s">
        <v>168</v>
      </c>
      <c r="B10" s="75"/>
      <c r="C10" s="75"/>
      <c r="D10" s="75"/>
      <c r="E10" s="75"/>
      <c r="F10" s="75"/>
      <c r="G10" s="76"/>
      <c r="H10" s="66"/>
      <c r="I10" s="66"/>
      <c r="J10" s="66"/>
      <c r="K10" s="72"/>
    </row>
    <row r="11" ht="17" customHeight="1" spans="1:11">
      <c r="A11" s="77" t="s">
        <v>408</v>
      </c>
      <c r="B11" s="77"/>
      <c r="C11" s="77"/>
      <c r="D11" s="77"/>
      <c r="E11" s="7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3" sqref="C23"/>
    </sheetView>
  </sheetViews>
  <sheetFormatPr defaultColWidth="9.14166666666667" defaultRowHeight="14.25" customHeight="1" outlineLevelCol="6"/>
  <cols>
    <col min="1" max="1" width="35.2833333333333" style="47" customWidth="1"/>
    <col min="2" max="4" width="28" style="47" customWidth="1"/>
    <col min="5" max="7" width="23.85" style="47" customWidth="1"/>
    <col min="8" max="16384" width="9.14166666666667" style="47"/>
  </cols>
  <sheetData>
    <row r="1" ht="13.5" customHeight="1" spans="1:7">
      <c r="D1" s="48"/>
      <c r="G1" s="49" t="s">
        <v>409</v>
      </c>
    </row>
    <row r="2" ht="41.25" customHeight="1" spans="1:7">
      <c r="A2" s="50" t="s">
        <v>410</v>
      </c>
      <c r="B2" s="50"/>
      <c r="C2" s="50"/>
      <c r="D2" s="50"/>
      <c r="E2" s="50"/>
      <c r="F2" s="50"/>
      <c r="G2" s="50"/>
    </row>
    <row r="3" ht="13.5" customHeight="1" spans="1:7">
      <c r="A3" s="51" t="s">
        <v>2</v>
      </c>
      <c r="B3" s="52"/>
      <c r="C3" s="52"/>
      <c r="D3" s="52"/>
      <c r="E3" s="53"/>
      <c r="F3" s="53"/>
      <c r="G3" s="54" t="s">
        <v>3</v>
      </c>
    </row>
    <row r="4" ht="21.75" customHeight="1" spans="1:7">
      <c r="A4" s="55" t="s">
        <v>245</v>
      </c>
      <c r="B4" s="55" t="s">
        <v>244</v>
      </c>
      <c r="C4" s="55" t="s">
        <v>181</v>
      </c>
      <c r="D4" s="56" t="s">
        <v>411</v>
      </c>
      <c r="E4" s="20" t="s">
        <v>60</v>
      </c>
      <c r="F4" s="21"/>
      <c r="G4" s="22"/>
    </row>
    <row r="5" ht="21.75" customHeight="1" spans="1:7">
      <c r="A5" s="57"/>
      <c r="B5" s="57"/>
      <c r="C5" s="57"/>
      <c r="D5" s="58"/>
      <c r="E5" s="59" t="s">
        <v>412</v>
      </c>
      <c r="F5" s="56" t="s">
        <v>413</v>
      </c>
      <c r="G5" s="56" t="s">
        <v>414</v>
      </c>
    </row>
    <row r="6" ht="40.5" customHeight="1" spans="1:7">
      <c r="A6" s="60"/>
      <c r="B6" s="60"/>
      <c r="C6" s="60"/>
      <c r="D6" s="61"/>
      <c r="E6" s="62"/>
      <c r="F6" s="61" t="s">
        <v>59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64"/>
      <c r="B8" s="65"/>
      <c r="C8" s="65"/>
      <c r="D8" s="64"/>
      <c r="E8" s="66"/>
      <c r="F8" s="66"/>
      <c r="G8" s="66"/>
    </row>
    <row r="9" ht="18.75" customHeight="1" spans="1:7">
      <c r="A9" s="64"/>
      <c r="B9" s="64"/>
      <c r="C9" s="64"/>
      <c r="D9" s="64"/>
      <c r="E9" s="66"/>
      <c r="F9" s="66"/>
      <c r="G9" s="66"/>
    </row>
    <row r="10" ht="18.75" customHeight="1" spans="1:7">
      <c r="A10" s="67" t="s">
        <v>57</v>
      </c>
      <c r="B10" s="68" t="s">
        <v>415</v>
      </c>
      <c r="C10" s="68"/>
      <c r="D10" s="69"/>
      <c r="E10" s="66"/>
      <c r="F10" s="66"/>
      <c r="G10" s="66"/>
    </row>
    <row r="11" s="2" customFormat="1" customHeight="1" spans="1:7">
      <c r="A11" s="46" t="s">
        <v>416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8" workbookViewId="0">
      <selection activeCell="C24" sqref="C24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4"/>
      <c r="B1" s="4"/>
      <c r="C1" s="4"/>
      <c r="D1" s="4"/>
      <c r="E1" s="4"/>
      <c r="F1" s="4"/>
      <c r="G1" s="4"/>
      <c r="H1" s="4"/>
      <c r="I1" s="4"/>
      <c r="J1" s="5"/>
    </row>
    <row r="2" s="1" customFormat="1" ht="41.25" customHeight="1" spans="1:10">
      <c r="A2" s="4" t="str">
        <f>"2026"&amp;"年部门整体支出绩效目标表"</f>
        <v>2026年部门整体支出绩效目标表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7.25" customHeight="1" spans="1:10">
      <c r="A3" s="7" t="s">
        <v>2</v>
      </c>
      <c r="B3" s="7"/>
      <c r="C3" s="8"/>
      <c r="D3" s="9"/>
      <c r="E3" s="9"/>
      <c r="F3" s="9"/>
      <c r="G3" s="9"/>
      <c r="H3" s="9"/>
      <c r="I3" s="9"/>
      <c r="J3" s="298" t="s">
        <v>3</v>
      </c>
    </row>
    <row r="4" s="1" customFormat="1" ht="30" customHeight="1" spans="1:10">
      <c r="A4" s="10" t="s">
        <v>417</v>
      </c>
      <c r="B4" s="11"/>
      <c r="C4" s="12"/>
      <c r="D4" s="12"/>
      <c r="E4" s="13"/>
      <c r="F4" s="14"/>
      <c r="G4" s="13"/>
      <c r="H4" s="15"/>
      <c r="I4" s="12"/>
      <c r="J4" s="13"/>
    </row>
    <row r="5" s="1" customFormat="1" ht="32.25" customHeight="1" spans="1:10">
      <c r="A5" s="16" t="s">
        <v>418</v>
      </c>
      <c r="B5" s="17"/>
      <c r="C5" s="17"/>
      <c r="D5" s="17"/>
      <c r="E5" s="17"/>
      <c r="F5" s="17"/>
      <c r="G5" s="17"/>
      <c r="H5" s="17"/>
      <c r="I5" s="18"/>
      <c r="J5" s="19"/>
    </row>
    <row r="6" s="1" customFormat="1" ht="32.25" customHeight="1" spans="1:10">
      <c r="A6" s="20" t="s">
        <v>419</v>
      </c>
      <c r="B6" s="21"/>
      <c r="C6" s="21"/>
      <c r="D6" s="21"/>
      <c r="E6" s="21"/>
      <c r="F6" s="21"/>
      <c r="G6" s="21"/>
      <c r="H6" s="21"/>
      <c r="I6" s="22"/>
      <c r="J6" s="23" t="s">
        <v>420</v>
      </c>
    </row>
    <row r="7" s="1" customFormat="1" ht="99.75" customHeight="1" spans="1:10">
      <c r="A7" s="24" t="s">
        <v>421</v>
      </c>
      <c r="B7" s="25" t="s">
        <v>422</v>
      </c>
      <c r="C7" s="26"/>
      <c r="D7" s="26"/>
      <c r="E7" s="26"/>
      <c r="F7" s="26"/>
      <c r="G7" s="26"/>
      <c r="H7" s="26"/>
      <c r="I7" s="26"/>
      <c r="J7" s="27" t="s">
        <v>423</v>
      </c>
    </row>
    <row r="8" s="1" customFormat="1" ht="99.75" customHeight="1" spans="1:10">
      <c r="A8" s="24"/>
      <c r="B8" s="25" t="str">
        <f>"总体绩效目标（"&amp;"2026"&amp;"-"&amp;("2026"+2)&amp;"年期间）"</f>
        <v>总体绩效目标（2026-2028年期间）</v>
      </c>
      <c r="C8" s="26"/>
      <c r="D8" s="26"/>
      <c r="E8" s="26"/>
      <c r="F8" s="26"/>
      <c r="G8" s="26"/>
      <c r="H8" s="26"/>
      <c r="I8" s="26"/>
      <c r="J8" s="27" t="s">
        <v>424</v>
      </c>
    </row>
    <row r="9" s="1" customFormat="1" ht="75" customHeight="1" spans="1:10">
      <c r="A9" s="25" t="s">
        <v>425</v>
      </c>
      <c r="B9" s="28" t="str">
        <f>"预算年度（"&amp;"2026"&amp;"年）绩效目标"</f>
        <v>预算年度（2026年）绩效目标</v>
      </c>
      <c r="C9" s="29"/>
      <c r="D9" s="29"/>
      <c r="E9" s="29"/>
      <c r="F9" s="29"/>
      <c r="G9" s="29"/>
      <c r="H9" s="29"/>
      <c r="I9" s="29"/>
      <c r="J9" s="30" t="s">
        <v>426</v>
      </c>
    </row>
    <row r="10" s="1" customFormat="1" ht="32.25" customHeight="1" spans="1:10">
      <c r="A10" s="31" t="s">
        <v>427</v>
      </c>
      <c r="B10" s="31"/>
      <c r="C10" s="31"/>
      <c r="D10" s="31"/>
      <c r="E10" s="31"/>
      <c r="F10" s="31"/>
      <c r="G10" s="31"/>
      <c r="H10" s="31"/>
      <c r="I10" s="31"/>
      <c r="J10" s="31"/>
    </row>
    <row r="11" s="1" customFormat="1" ht="32.25" customHeight="1" spans="1:10">
      <c r="A11" s="25" t="s">
        <v>428</v>
      </c>
      <c r="B11" s="25"/>
      <c r="C11" s="24" t="s">
        <v>429</v>
      </c>
      <c r="D11" s="24"/>
      <c r="E11" s="24" t="s">
        <v>430</v>
      </c>
      <c r="F11" s="24"/>
      <c r="G11" s="24"/>
      <c r="H11" s="24" t="s">
        <v>431</v>
      </c>
      <c r="I11" s="24"/>
      <c r="J11" s="24"/>
    </row>
    <row r="12" s="1" customFormat="1" ht="32.25" customHeight="1" spans="1:10">
      <c r="A12" s="25"/>
      <c r="B12" s="25"/>
      <c r="C12" s="24"/>
      <c r="D12" s="24"/>
      <c r="E12" s="25" t="s">
        <v>432</v>
      </c>
      <c r="F12" s="25" t="s">
        <v>433</v>
      </c>
      <c r="G12" s="25" t="s">
        <v>434</v>
      </c>
      <c r="H12" s="25" t="s">
        <v>432</v>
      </c>
      <c r="I12" s="25" t="s">
        <v>433</v>
      </c>
      <c r="J12" s="25" t="s">
        <v>434</v>
      </c>
    </row>
    <row r="13" s="1" customFormat="1" ht="24" customHeight="1" spans="1:10">
      <c r="A13" s="32" t="s">
        <v>57</v>
      </c>
      <c r="B13" s="33"/>
      <c r="C13" s="33"/>
      <c r="D13" s="33"/>
      <c r="E13" s="34"/>
      <c r="F13" s="34"/>
      <c r="G13" s="34"/>
      <c r="H13" s="35"/>
      <c r="I13" s="35"/>
      <c r="J13" s="35"/>
    </row>
    <row r="14" s="1" customFormat="1" ht="34.5" customHeight="1" spans="1:10">
      <c r="A14" s="26"/>
      <c r="B14" s="36"/>
      <c r="C14" s="26"/>
      <c r="D14" s="36"/>
      <c r="E14" s="35"/>
      <c r="F14" s="35"/>
      <c r="G14" s="35"/>
      <c r="H14" s="35"/>
      <c r="I14" s="35"/>
      <c r="J14" s="35"/>
    </row>
    <row r="15" s="1" customFormat="1" ht="32.25" customHeight="1" spans="1:10">
      <c r="A15" s="31" t="s">
        <v>435</v>
      </c>
      <c r="B15" s="31"/>
      <c r="C15" s="31"/>
      <c r="D15" s="31"/>
      <c r="E15" s="31"/>
      <c r="F15" s="31"/>
      <c r="G15" s="31"/>
      <c r="H15" s="31"/>
      <c r="I15" s="31"/>
      <c r="J15" s="31"/>
    </row>
    <row r="16" s="1" customFormat="1" ht="32.25" customHeight="1" spans="1:10">
      <c r="A16" s="37" t="s">
        <v>436</v>
      </c>
      <c r="B16" s="37"/>
      <c r="C16" s="37"/>
      <c r="D16" s="37"/>
      <c r="E16" s="37"/>
      <c r="F16" s="37"/>
      <c r="G16" s="37"/>
      <c r="H16" s="38" t="s">
        <v>437</v>
      </c>
      <c r="I16" s="39" t="s">
        <v>273</v>
      </c>
      <c r="J16" s="38" t="s">
        <v>438</v>
      </c>
    </row>
    <row r="17" s="1" customFormat="1" ht="36" customHeight="1" spans="1:13">
      <c r="A17" s="40" t="s">
        <v>266</v>
      </c>
      <c r="B17" s="40" t="s">
        <v>439</v>
      </c>
      <c r="C17" s="41" t="s">
        <v>268</v>
      </c>
      <c r="D17" s="41" t="s">
        <v>269</v>
      </c>
      <c r="E17" s="41" t="s">
        <v>270</v>
      </c>
      <c r="F17" s="41" t="s">
        <v>271</v>
      </c>
      <c r="G17" s="41" t="s">
        <v>272</v>
      </c>
      <c r="H17" s="42"/>
      <c r="I17" s="42"/>
      <c r="J17" s="42"/>
    </row>
    <row r="18" s="1" customFormat="1" ht="32.25" customHeight="1" spans="1:13">
      <c r="A18" s="43"/>
      <c r="B18" s="43"/>
      <c r="C18" s="44"/>
      <c r="D18" s="43"/>
      <c r="E18" s="43"/>
      <c r="F18" s="43"/>
      <c r="G18" s="43"/>
      <c r="H18" s="45"/>
      <c r="I18" s="29"/>
      <c r="J18" s="45"/>
    </row>
    <row r="19" s="2" customFormat="1" customHeight="1" spans="1:13">
      <c r="A19" s="46" t="s">
        <v>440</v>
      </c>
    </row>
    <row r="20" s="3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3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3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3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3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3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3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3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3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3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3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3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3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20" sqref="E20"/>
    </sheetView>
  </sheetViews>
  <sheetFormatPr defaultColWidth="8.575" defaultRowHeight="12.75" customHeight="1"/>
  <cols>
    <col min="1" max="1" width="15.8916666666667" style="47" customWidth="1"/>
    <col min="2" max="2" width="35" style="47" customWidth="1"/>
    <col min="3" max="19" width="22" style="47" customWidth="1"/>
    <col min="20" max="16384" width="8.575" style="47"/>
  </cols>
  <sheetData>
    <row r="1" ht="17.25" customHeight="1" spans="1:19">
      <c r="A1" s="87" t="s">
        <v>53</v>
      </c>
    </row>
    <row r="2" ht="41.25" customHeight="1" spans="1:19">
      <c r="A2" s="82" t="s">
        <v>54</v>
      </c>
    </row>
    <row r="3" ht="17.25" customHeight="1" spans="1:19">
      <c r="A3" s="85" t="s">
        <v>2</v>
      </c>
      <c r="S3" s="86" t="s">
        <v>3</v>
      </c>
    </row>
    <row r="4" ht="21.75" customHeight="1" spans="1:19">
      <c r="A4" s="276" t="s">
        <v>55</v>
      </c>
      <c r="B4" s="277" t="s">
        <v>56</v>
      </c>
      <c r="C4" s="277" t="s">
        <v>57</v>
      </c>
      <c r="D4" s="278" t="s">
        <v>58</v>
      </c>
      <c r="E4" s="278"/>
      <c r="F4" s="278"/>
      <c r="G4" s="278"/>
      <c r="H4" s="278"/>
      <c r="I4" s="279"/>
      <c r="J4" s="278"/>
      <c r="K4" s="278"/>
      <c r="L4" s="278"/>
      <c r="M4" s="278"/>
      <c r="N4" s="280"/>
      <c r="O4" s="278" t="s">
        <v>47</v>
      </c>
      <c r="P4" s="278"/>
      <c r="Q4" s="278"/>
      <c r="R4" s="278"/>
      <c r="S4" s="280"/>
    </row>
    <row r="5" ht="27" customHeight="1" spans="1:19">
      <c r="A5" s="281"/>
      <c r="B5" s="282"/>
      <c r="C5" s="282"/>
      <c r="D5" s="282" t="s">
        <v>59</v>
      </c>
      <c r="E5" s="282" t="s">
        <v>60</v>
      </c>
      <c r="F5" s="282" t="s">
        <v>61</v>
      </c>
      <c r="G5" s="282" t="s">
        <v>62</v>
      </c>
      <c r="H5" s="282" t="s">
        <v>63</v>
      </c>
      <c r="I5" s="283" t="s">
        <v>64</v>
      </c>
      <c r="J5" s="284"/>
      <c r="K5" s="284"/>
      <c r="L5" s="284"/>
      <c r="M5" s="284"/>
      <c r="N5" s="285"/>
      <c r="O5" s="282" t="s">
        <v>59</v>
      </c>
      <c r="P5" s="282" t="s">
        <v>60</v>
      </c>
      <c r="Q5" s="282" t="s">
        <v>61</v>
      </c>
      <c r="R5" s="282" t="s">
        <v>62</v>
      </c>
      <c r="S5" s="282" t="s">
        <v>65</v>
      </c>
    </row>
    <row r="6" ht="30" customHeight="1" spans="1:19">
      <c r="A6" s="286"/>
      <c r="B6" s="287"/>
      <c r="C6" s="288"/>
      <c r="D6" s="288"/>
      <c r="E6" s="288"/>
      <c r="F6" s="288"/>
      <c r="G6" s="288"/>
      <c r="H6" s="288"/>
      <c r="I6" s="111" t="s">
        <v>59</v>
      </c>
      <c r="J6" s="285" t="s">
        <v>66</v>
      </c>
      <c r="K6" s="285" t="s">
        <v>67</v>
      </c>
      <c r="L6" s="285" t="s">
        <v>68</v>
      </c>
      <c r="M6" s="285" t="s">
        <v>69</v>
      </c>
      <c r="N6" s="285" t="s">
        <v>70</v>
      </c>
      <c r="O6" s="289"/>
      <c r="P6" s="289"/>
      <c r="Q6" s="289"/>
      <c r="R6" s="289"/>
      <c r="S6" s="288"/>
    </row>
    <row r="7" ht="15" customHeight="1" spans="1:19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111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s="243" customFormat="1" ht="18" customHeight="1" spans="1:19">
      <c r="A8" s="44" t="s">
        <v>71</v>
      </c>
      <c r="B8" s="44" t="s">
        <v>72</v>
      </c>
      <c r="C8" s="123">
        <v>7393100.02</v>
      </c>
      <c r="D8" s="123">
        <v>7393100.02</v>
      </c>
      <c r="E8" s="123">
        <v>5758142.48</v>
      </c>
      <c r="F8" s="123"/>
      <c r="G8" s="123"/>
      <c r="H8" s="123"/>
      <c r="I8" s="123">
        <v>1634957.54</v>
      </c>
      <c r="J8" s="123"/>
      <c r="K8" s="123"/>
      <c r="L8" s="123">
        <v>32657.54</v>
      </c>
      <c r="M8" s="123"/>
      <c r="N8" s="123">
        <v>1602300</v>
      </c>
      <c r="O8" s="123"/>
      <c r="P8" s="123"/>
      <c r="Q8" s="123"/>
      <c r="R8" s="123"/>
      <c r="S8" s="123"/>
    </row>
    <row r="9" s="243" customFormat="1" ht="18" customHeight="1" spans="1:19">
      <c r="A9" s="290" t="s">
        <v>57</v>
      </c>
      <c r="B9" s="248"/>
      <c r="C9" s="123">
        <v>7393100.02</v>
      </c>
      <c r="D9" s="123">
        <v>7393100.02</v>
      </c>
      <c r="E9" s="123">
        <v>5758142.48</v>
      </c>
      <c r="F9" s="123"/>
      <c r="G9" s="123"/>
      <c r="H9" s="123"/>
      <c r="I9" s="123">
        <v>1634957.54</v>
      </c>
      <c r="J9" s="123"/>
      <c r="K9" s="123"/>
      <c r="L9" s="123">
        <v>32657.54</v>
      </c>
      <c r="M9" s="123"/>
      <c r="N9" s="123">
        <v>1602300</v>
      </c>
      <c r="O9" s="123"/>
      <c r="P9" s="123"/>
      <c r="Q9" s="123"/>
      <c r="R9" s="123"/>
      <c r="S9" s="12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G15" sqref="G15"/>
    </sheetView>
  </sheetViews>
  <sheetFormatPr defaultColWidth="8.575" defaultRowHeight="12.75" customHeight="1"/>
  <cols>
    <col min="1" max="1" width="14.2833333333333" style="47" customWidth="1"/>
    <col min="2" max="2" width="37.575" style="47" customWidth="1"/>
    <col min="3" max="8" width="24.575" style="47" customWidth="1"/>
    <col min="9" max="9" width="26.7083333333333" style="47" customWidth="1"/>
    <col min="10" max="11" width="24.425" style="47" customWidth="1"/>
    <col min="12" max="15" width="24.575" style="47" customWidth="1"/>
    <col min="16" max="16384" width="8.575" style="47"/>
  </cols>
  <sheetData>
    <row r="1" ht="17.25" customHeight="1" spans="1:15">
      <c r="A1" s="86" t="s">
        <v>73</v>
      </c>
    </row>
    <row r="2" ht="41.25" customHeight="1" spans="1:15">
      <c r="A2" s="82" t="s">
        <v>74</v>
      </c>
    </row>
    <row r="3" ht="17.25" customHeight="1" spans="1:15">
      <c r="A3" s="85" t="s">
        <v>2</v>
      </c>
      <c r="O3" s="86" t="s">
        <v>3</v>
      </c>
    </row>
    <row r="4" ht="27" customHeight="1" spans="1:15">
      <c r="A4" s="261" t="s">
        <v>75</v>
      </c>
      <c r="B4" s="261" t="s">
        <v>76</v>
      </c>
      <c r="C4" s="261" t="s">
        <v>57</v>
      </c>
      <c r="D4" s="262" t="s">
        <v>60</v>
      </c>
      <c r="E4" s="263"/>
      <c r="F4" s="264"/>
      <c r="G4" s="265" t="s">
        <v>61</v>
      </c>
      <c r="H4" s="265" t="s">
        <v>62</v>
      </c>
      <c r="I4" s="265" t="s">
        <v>77</v>
      </c>
      <c r="J4" s="262" t="s">
        <v>64</v>
      </c>
      <c r="K4" s="263"/>
      <c r="L4" s="263"/>
      <c r="M4" s="263"/>
      <c r="N4" s="266"/>
      <c r="O4" s="267"/>
    </row>
    <row r="5" ht="42" customHeight="1" spans="1:15">
      <c r="A5" s="268"/>
      <c r="B5" s="268"/>
      <c r="C5" s="269"/>
      <c r="D5" s="270" t="s">
        <v>59</v>
      </c>
      <c r="E5" s="270" t="s">
        <v>78</v>
      </c>
      <c r="F5" s="270" t="s">
        <v>79</v>
      </c>
      <c r="G5" s="269"/>
      <c r="H5" s="269"/>
      <c r="I5" s="268"/>
      <c r="J5" s="270" t="s">
        <v>59</v>
      </c>
      <c r="K5" s="256" t="s">
        <v>80</v>
      </c>
      <c r="L5" s="256" t="s">
        <v>81</v>
      </c>
      <c r="M5" s="256" t="s">
        <v>82</v>
      </c>
      <c r="N5" s="256" t="s">
        <v>83</v>
      </c>
      <c r="O5" s="256" t="s">
        <v>84</v>
      </c>
    </row>
    <row r="6" ht="18" customHeight="1" spans="1:15">
      <c r="A6" s="45" t="s">
        <v>85</v>
      </c>
      <c r="B6" s="45" t="s">
        <v>86</v>
      </c>
      <c r="C6" s="45" t="s">
        <v>87</v>
      </c>
      <c r="D6" s="43" t="s">
        <v>88</v>
      </c>
      <c r="E6" s="43" t="s">
        <v>89</v>
      </c>
      <c r="F6" s="43" t="s">
        <v>90</v>
      </c>
      <c r="G6" s="43" t="s">
        <v>91</v>
      </c>
      <c r="H6" s="43" t="s">
        <v>92</v>
      </c>
      <c r="I6" s="43" t="s">
        <v>93</v>
      </c>
      <c r="J6" s="43" t="s">
        <v>94</v>
      </c>
      <c r="K6" s="43" t="s">
        <v>95</v>
      </c>
      <c r="L6" s="43" t="s">
        <v>96</v>
      </c>
      <c r="M6" s="43" t="s">
        <v>97</v>
      </c>
      <c r="N6" s="45" t="s">
        <v>98</v>
      </c>
      <c r="O6" s="43" t="s">
        <v>99</v>
      </c>
    </row>
    <row r="7" s="243" customFormat="1" ht="21" customHeight="1" spans="1:15">
      <c r="A7" s="271" t="s">
        <v>100</v>
      </c>
      <c r="B7" s="271" t="s">
        <v>101</v>
      </c>
      <c r="C7" s="123">
        <v>6009177.82</v>
      </c>
      <c r="D7" s="123">
        <v>4374220.28</v>
      </c>
      <c r="E7" s="123">
        <v>4374220.28</v>
      </c>
      <c r="F7" s="123"/>
      <c r="G7" s="123"/>
      <c r="H7" s="123"/>
      <c r="I7" s="123"/>
      <c r="J7" s="123">
        <v>1634957.54</v>
      </c>
      <c r="K7" s="123"/>
      <c r="L7" s="123"/>
      <c r="M7" s="123">
        <v>32657.54</v>
      </c>
      <c r="N7" s="123"/>
      <c r="O7" s="123">
        <v>1602300</v>
      </c>
    </row>
    <row r="8" s="243" customFormat="1" ht="21" customHeight="1" spans="1:15">
      <c r="A8" s="272" t="s">
        <v>102</v>
      </c>
      <c r="B8" s="272" t="s">
        <v>103</v>
      </c>
      <c r="C8" s="123">
        <v>6009177.82</v>
      </c>
      <c r="D8" s="123">
        <v>4374220.28</v>
      </c>
      <c r="E8" s="123">
        <v>4374220.28</v>
      </c>
      <c r="F8" s="123"/>
      <c r="G8" s="123"/>
      <c r="H8" s="123"/>
      <c r="I8" s="123"/>
      <c r="J8" s="123">
        <v>1634957.54</v>
      </c>
      <c r="K8" s="123"/>
      <c r="L8" s="123"/>
      <c r="M8" s="123">
        <v>32657.54</v>
      </c>
      <c r="N8" s="123"/>
      <c r="O8" s="123">
        <v>1602300</v>
      </c>
    </row>
    <row r="9" s="243" customFormat="1" ht="21" customHeight="1" spans="1:15">
      <c r="A9" s="273" t="s">
        <v>104</v>
      </c>
      <c r="B9" s="273" t="s">
        <v>105</v>
      </c>
      <c r="C9" s="123">
        <v>6009177.82</v>
      </c>
      <c r="D9" s="123">
        <v>4374220.28</v>
      </c>
      <c r="E9" s="123">
        <v>4374220.28</v>
      </c>
      <c r="F9" s="123"/>
      <c r="G9" s="123"/>
      <c r="H9" s="123"/>
      <c r="I9" s="123"/>
      <c r="J9" s="123">
        <v>1634957.54</v>
      </c>
      <c r="K9" s="123"/>
      <c r="L9" s="123"/>
      <c r="M9" s="123">
        <v>32657.54</v>
      </c>
      <c r="N9" s="123"/>
      <c r="O9" s="123">
        <v>1602300</v>
      </c>
    </row>
    <row r="10" s="243" customFormat="1" ht="21" customHeight="1" spans="1:15">
      <c r="A10" s="271" t="s">
        <v>106</v>
      </c>
      <c r="B10" s="271" t="s">
        <v>107</v>
      </c>
      <c r="C10" s="123">
        <v>522798.72</v>
      </c>
      <c r="D10" s="123">
        <v>522798.72</v>
      </c>
      <c r="E10" s="123">
        <v>522798.72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s="243" customFormat="1" ht="21" customHeight="1" spans="1:15">
      <c r="A11" s="272" t="s">
        <v>108</v>
      </c>
      <c r="B11" s="272" t="s">
        <v>109</v>
      </c>
      <c r="C11" s="123">
        <v>522798.72</v>
      </c>
      <c r="D11" s="123">
        <v>522798.72</v>
      </c>
      <c r="E11" s="123">
        <v>522798.72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s="243" customFormat="1" ht="21" customHeight="1" spans="1:15">
      <c r="A12" s="273" t="s">
        <v>110</v>
      </c>
      <c r="B12" s="273" t="s">
        <v>111</v>
      </c>
      <c r="C12" s="123">
        <v>522798.72</v>
      </c>
      <c r="D12" s="123">
        <v>522798.72</v>
      </c>
      <c r="E12" s="123">
        <v>522798.72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s="243" customFormat="1" ht="21" customHeight="1" spans="1:15">
      <c r="A13" s="271" t="s">
        <v>112</v>
      </c>
      <c r="B13" s="271" t="s">
        <v>113</v>
      </c>
      <c r="C13" s="123">
        <v>381424.44</v>
      </c>
      <c r="D13" s="123">
        <v>381424.44</v>
      </c>
      <c r="E13" s="123">
        <v>381424.44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s="243" customFormat="1" ht="21" customHeight="1" spans="1:15">
      <c r="A14" s="272" t="s">
        <v>114</v>
      </c>
      <c r="B14" s="272" t="s">
        <v>115</v>
      </c>
      <c r="C14" s="123">
        <v>381424.44</v>
      </c>
      <c r="D14" s="123">
        <v>381424.44</v>
      </c>
      <c r="E14" s="123">
        <v>381424.44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s="243" customFormat="1" ht="21" customHeight="1" spans="1:15">
      <c r="A15" s="273" t="s">
        <v>116</v>
      </c>
      <c r="B15" s="273" t="s">
        <v>117</v>
      </c>
      <c r="C15" s="123">
        <v>220211.87</v>
      </c>
      <c r="D15" s="123">
        <v>220211.87</v>
      </c>
      <c r="E15" s="123">
        <v>220211.87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="243" customFormat="1" ht="21" customHeight="1" spans="1:15">
      <c r="A16" s="273" t="s">
        <v>118</v>
      </c>
      <c r="B16" s="273" t="s">
        <v>119</v>
      </c>
      <c r="C16" s="123">
        <v>139374.6</v>
      </c>
      <c r="D16" s="123">
        <v>139374.6</v>
      </c>
      <c r="E16" s="123">
        <v>139374.6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="243" customFormat="1" ht="21" customHeight="1" spans="1:15">
      <c r="A17" s="273" t="s">
        <v>120</v>
      </c>
      <c r="B17" s="273" t="s">
        <v>121</v>
      </c>
      <c r="C17" s="123">
        <v>21837.97</v>
      </c>
      <c r="D17" s="123">
        <v>21837.97</v>
      </c>
      <c r="E17" s="123">
        <v>21837.97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="243" customFormat="1" ht="21" customHeight="1" spans="1:15">
      <c r="A18" s="271" t="s">
        <v>122</v>
      </c>
      <c r="B18" s="271" t="s">
        <v>123</v>
      </c>
      <c r="C18" s="123">
        <v>479699.04</v>
      </c>
      <c r="D18" s="123">
        <v>479699.04</v>
      </c>
      <c r="E18" s="123">
        <v>479699.04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="243" customFormat="1" ht="21" customHeight="1" spans="1:15">
      <c r="A19" s="272" t="s">
        <v>124</v>
      </c>
      <c r="B19" s="272" t="s">
        <v>125</v>
      </c>
      <c r="C19" s="123">
        <v>479699.04</v>
      </c>
      <c r="D19" s="123">
        <v>479699.04</v>
      </c>
      <c r="E19" s="123">
        <v>479699.04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="243" customFormat="1" ht="21" customHeight="1" spans="1:15">
      <c r="A20" s="273" t="s">
        <v>126</v>
      </c>
      <c r="B20" s="273" t="s">
        <v>127</v>
      </c>
      <c r="C20" s="123">
        <v>479699.04</v>
      </c>
      <c r="D20" s="123">
        <v>479699.04</v>
      </c>
      <c r="E20" s="123">
        <v>479699.04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="243" customFormat="1" ht="21" customHeight="1" spans="1:15">
      <c r="A21" s="274" t="s">
        <v>57</v>
      </c>
      <c r="B21" s="275"/>
      <c r="C21" s="123">
        <v>7393100.02</v>
      </c>
      <c r="D21" s="123">
        <v>5758142.48</v>
      </c>
      <c r="E21" s="123">
        <v>5758142.48</v>
      </c>
      <c r="F21" s="123"/>
      <c r="G21" s="123"/>
      <c r="H21" s="123"/>
      <c r="I21" s="123"/>
      <c r="J21" s="123">
        <v>1634957.54</v>
      </c>
      <c r="K21" s="123"/>
      <c r="L21" s="123"/>
      <c r="M21" s="123">
        <v>32657.54</v>
      </c>
      <c r="N21" s="123"/>
      <c r="O21" s="123">
        <v>1602300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C39" sqref="C39"/>
    </sheetView>
  </sheetViews>
  <sheetFormatPr defaultColWidth="8.575" defaultRowHeight="12.75" customHeight="1" outlineLevelCol="3"/>
  <cols>
    <col min="1" max="4" width="35.575" style="47" customWidth="1"/>
    <col min="5" max="16384" width="8.575" style="47"/>
  </cols>
  <sheetData>
    <row r="1" ht="15" customHeight="1" spans="1:4">
      <c r="A1" s="83"/>
      <c r="B1" s="86"/>
      <c r="C1" s="86"/>
      <c r="D1" s="86" t="s">
        <v>128</v>
      </c>
    </row>
    <row r="2" ht="41.25" customHeight="1" spans="1:4">
      <c r="A2" s="293" t="s">
        <v>129</v>
      </c>
    </row>
    <row r="3" ht="17.25" customHeight="1" spans="1:4">
      <c r="A3" s="85" t="s">
        <v>2</v>
      </c>
      <c r="D3" s="86" t="s">
        <v>3</v>
      </c>
    </row>
    <row r="4" ht="17.25" customHeight="1" spans="1:4">
      <c r="A4" s="256" t="s">
        <v>4</v>
      </c>
      <c r="B4" s="257"/>
      <c r="C4" s="256" t="s">
        <v>5</v>
      </c>
      <c r="D4" s="257"/>
    </row>
    <row r="5" ht="18.75" customHeight="1" spans="1:4">
      <c r="A5" s="256" t="s">
        <v>6</v>
      </c>
      <c r="B5" s="256" t="s">
        <v>7</v>
      </c>
      <c r="C5" s="256" t="s">
        <v>8</v>
      </c>
      <c r="D5" s="256" t="s">
        <v>7</v>
      </c>
    </row>
    <row r="6" ht="16.5" customHeight="1" spans="1:4">
      <c r="A6" s="258" t="s">
        <v>130</v>
      </c>
      <c r="B6" s="123">
        <v>5758142.48</v>
      </c>
      <c r="C6" s="258" t="s">
        <v>131</v>
      </c>
      <c r="D6" s="123">
        <v>5758142.48</v>
      </c>
    </row>
    <row r="7" ht="16.5" customHeight="1" spans="1:4">
      <c r="A7" s="258" t="s">
        <v>132</v>
      </c>
      <c r="B7" s="123">
        <v>5758142.48</v>
      </c>
      <c r="C7" s="258" t="s">
        <v>133</v>
      </c>
      <c r="D7" s="123"/>
    </row>
    <row r="8" ht="16.5" customHeight="1" spans="1:4">
      <c r="A8" s="258" t="s">
        <v>134</v>
      </c>
      <c r="B8" s="123"/>
      <c r="C8" s="258" t="s">
        <v>135</v>
      </c>
      <c r="D8" s="123"/>
    </row>
    <row r="9" ht="16.5" customHeight="1" spans="1:4">
      <c r="A9" s="258" t="s">
        <v>136</v>
      </c>
      <c r="B9" s="123"/>
      <c r="C9" s="258" t="s">
        <v>137</v>
      </c>
      <c r="D9" s="123"/>
    </row>
    <row r="10" ht="16.5" customHeight="1" spans="1:4">
      <c r="A10" s="258" t="s">
        <v>138</v>
      </c>
      <c r="B10" s="123"/>
      <c r="C10" s="258" t="s">
        <v>139</v>
      </c>
      <c r="D10" s="123"/>
    </row>
    <row r="11" ht="16.5" customHeight="1" spans="1:4">
      <c r="A11" s="258" t="s">
        <v>132</v>
      </c>
      <c r="B11" s="123"/>
      <c r="C11" s="258" t="s">
        <v>140</v>
      </c>
      <c r="D11" s="123"/>
    </row>
    <row r="12" ht="16.5" customHeight="1" spans="1:4">
      <c r="A12" s="33" t="s">
        <v>134</v>
      </c>
      <c r="B12" s="123"/>
      <c r="C12" s="110" t="s">
        <v>141</v>
      </c>
      <c r="D12" s="123"/>
    </row>
    <row r="13" ht="16.5" customHeight="1" spans="1:4">
      <c r="A13" s="33" t="s">
        <v>136</v>
      </c>
      <c r="B13" s="123"/>
      <c r="C13" s="110" t="s">
        <v>142</v>
      </c>
      <c r="D13" s="123"/>
    </row>
    <row r="14" ht="16.5" customHeight="1" spans="1:4">
      <c r="A14" s="259"/>
      <c r="B14" s="123"/>
      <c r="C14" s="110" t="s">
        <v>143</v>
      </c>
      <c r="D14" s="123"/>
    </row>
    <row r="15" ht="16.5" customHeight="1" spans="1:4">
      <c r="A15" s="259"/>
      <c r="B15" s="123"/>
      <c r="C15" s="110" t="s">
        <v>144</v>
      </c>
      <c r="D15" s="123"/>
    </row>
    <row r="16" ht="16.5" customHeight="1" spans="1:4">
      <c r="A16" s="259"/>
      <c r="B16" s="123"/>
      <c r="C16" s="110" t="s">
        <v>145</v>
      </c>
      <c r="D16" s="123"/>
    </row>
    <row r="17" ht="16.5" customHeight="1" spans="1:4">
      <c r="A17" s="259"/>
      <c r="B17" s="123"/>
      <c r="C17" s="110" t="s">
        <v>146</v>
      </c>
      <c r="D17" s="123"/>
    </row>
    <row r="18" ht="16.5" customHeight="1" spans="1:4">
      <c r="A18" s="259"/>
      <c r="B18" s="123"/>
      <c r="C18" s="110" t="s">
        <v>147</v>
      </c>
      <c r="D18" s="123"/>
    </row>
    <row r="19" ht="16.5" customHeight="1" spans="1:4">
      <c r="A19" s="259"/>
      <c r="B19" s="123"/>
      <c r="C19" s="110" t="s">
        <v>148</v>
      </c>
      <c r="D19" s="123"/>
    </row>
    <row r="20" ht="16.5" customHeight="1" spans="1:4">
      <c r="A20" s="259"/>
      <c r="B20" s="123"/>
      <c r="C20" s="110" t="s">
        <v>149</v>
      </c>
      <c r="D20" s="123"/>
    </row>
    <row r="21" ht="16.5" customHeight="1" spans="1:4">
      <c r="A21" s="259"/>
      <c r="B21" s="123"/>
      <c r="C21" s="110" t="s">
        <v>150</v>
      </c>
      <c r="D21" s="123"/>
    </row>
    <row r="22" ht="16.5" customHeight="1" spans="1:4">
      <c r="A22" s="259"/>
      <c r="B22" s="123"/>
      <c r="C22" s="110" t="s">
        <v>151</v>
      </c>
      <c r="D22" s="123"/>
    </row>
    <row r="23" ht="16.5" customHeight="1" spans="1:4">
      <c r="A23" s="259"/>
      <c r="B23" s="123"/>
      <c r="C23" s="110" t="s">
        <v>152</v>
      </c>
      <c r="D23" s="123"/>
    </row>
    <row r="24" ht="16.5" customHeight="1" spans="1:4">
      <c r="A24" s="259"/>
      <c r="B24" s="123"/>
      <c r="C24" s="110" t="s">
        <v>153</v>
      </c>
      <c r="D24" s="123"/>
    </row>
    <row r="25" ht="16.5" customHeight="1" spans="1:4">
      <c r="A25" s="259"/>
      <c r="B25" s="123"/>
      <c r="C25" s="110" t="s">
        <v>154</v>
      </c>
      <c r="D25" s="123"/>
    </row>
    <row r="26" ht="16.5" customHeight="1" spans="1:4">
      <c r="A26" s="259"/>
      <c r="B26" s="123"/>
      <c r="C26" s="110" t="s">
        <v>155</v>
      </c>
      <c r="D26" s="123"/>
    </row>
    <row r="27" ht="16.5" customHeight="1" spans="1:4">
      <c r="A27" s="259"/>
      <c r="B27" s="123"/>
      <c r="C27" s="110" t="s">
        <v>156</v>
      </c>
      <c r="D27" s="123"/>
    </row>
    <row r="28" ht="16.5" customHeight="1" spans="1:4">
      <c r="A28" s="259"/>
      <c r="B28" s="123"/>
      <c r="C28" s="110" t="s">
        <v>157</v>
      </c>
      <c r="D28" s="123"/>
    </row>
    <row r="29" ht="16.5" customHeight="1" spans="1:4">
      <c r="A29" s="259"/>
      <c r="B29" s="123"/>
      <c r="C29" s="110" t="s">
        <v>158</v>
      </c>
      <c r="D29" s="123"/>
    </row>
    <row r="30" ht="16.5" customHeight="1" spans="1:4">
      <c r="A30" s="259"/>
      <c r="B30" s="123"/>
      <c r="C30" s="110" t="s">
        <v>159</v>
      </c>
      <c r="D30" s="123"/>
    </row>
    <row r="31" ht="16.5" customHeight="1" spans="1:4">
      <c r="A31" s="259"/>
      <c r="B31" s="123"/>
      <c r="C31" s="33" t="s">
        <v>160</v>
      </c>
      <c r="D31" s="123"/>
    </row>
    <row r="32" ht="16.5" customHeight="1" spans="1:4">
      <c r="A32" s="259"/>
      <c r="B32" s="123"/>
      <c r="C32" s="33" t="s">
        <v>161</v>
      </c>
      <c r="D32" s="123"/>
    </row>
    <row r="33" ht="16.5" customHeight="1" spans="1:4">
      <c r="A33" s="259"/>
      <c r="B33" s="123"/>
      <c r="C33" s="29" t="s">
        <v>162</v>
      </c>
      <c r="D33" s="123"/>
    </row>
    <row r="34" ht="15" customHeight="1" spans="1:4">
      <c r="A34" s="260" t="s">
        <v>51</v>
      </c>
      <c r="B34" s="123">
        <v>5758142.48</v>
      </c>
      <c r="C34" s="260" t="s">
        <v>52</v>
      </c>
      <c r="D34" s="123">
        <v>5758142.48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D28" sqref="D28"/>
    </sheetView>
  </sheetViews>
  <sheetFormatPr defaultColWidth="9.14166666666667" defaultRowHeight="14.25" customHeight="1" outlineLevelCol="6"/>
  <cols>
    <col min="1" max="1" width="20.1416666666667" style="47" customWidth="1"/>
    <col min="2" max="2" width="44" style="47" customWidth="1"/>
    <col min="3" max="7" width="24.1416666666667" style="47" customWidth="1"/>
    <col min="8" max="16384" width="9.14166666666667" style="47"/>
  </cols>
  <sheetData>
    <row r="1" customHeight="1" spans="1:7">
      <c r="D1" s="206"/>
      <c r="F1" s="114"/>
      <c r="G1" s="207" t="s">
        <v>163</v>
      </c>
    </row>
    <row r="2" ht="41.25" customHeight="1" spans="1:7">
      <c r="A2" s="192" t="s">
        <v>164</v>
      </c>
      <c r="B2" s="192"/>
      <c r="C2" s="192"/>
      <c r="D2" s="192"/>
      <c r="E2" s="192"/>
      <c r="F2" s="192"/>
      <c r="G2" s="192"/>
    </row>
    <row r="3" ht="18" customHeight="1" spans="1:7">
      <c r="A3" s="85" t="s">
        <v>2</v>
      </c>
      <c r="F3" s="188"/>
      <c r="G3" s="207" t="s">
        <v>3</v>
      </c>
    </row>
    <row r="4" ht="20.25" customHeight="1" spans="1:7">
      <c r="A4" s="249" t="s">
        <v>165</v>
      </c>
      <c r="B4" s="250"/>
      <c r="C4" s="193" t="s">
        <v>57</v>
      </c>
      <c r="D4" s="251" t="s">
        <v>78</v>
      </c>
      <c r="E4" s="21"/>
      <c r="F4" s="22"/>
      <c r="G4" s="209" t="s">
        <v>79</v>
      </c>
    </row>
    <row r="5" ht="20.25" customHeight="1" spans="1:7">
      <c r="A5" s="252" t="s">
        <v>75</v>
      </c>
      <c r="B5" s="252" t="s">
        <v>76</v>
      </c>
      <c r="C5" s="62"/>
      <c r="D5" s="24" t="s">
        <v>59</v>
      </c>
      <c r="E5" s="24" t="s">
        <v>166</v>
      </c>
      <c r="F5" s="24" t="s">
        <v>167</v>
      </c>
      <c r="G5" s="211"/>
    </row>
    <row r="6" ht="15" customHeight="1" spans="1:7">
      <c r="A6" s="29" t="s">
        <v>100</v>
      </c>
      <c r="B6" s="29" t="s">
        <v>101</v>
      </c>
      <c r="C6" s="123">
        <v>4374220.28</v>
      </c>
      <c r="D6" s="123">
        <v>4374220.28</v>
      </c>
      <c r="E6" s="123">
        <v>4143970.44</v>
      </c>
      <c r="F6" s="123">
        <v>230249.84</v>
      </c>
      <c r="G6" s="123"/>
    </row>
    <row r="7" ht="18" customHeight="1" spans="1:7">
      <c r="A7" s="253" t="s">
        <v>102</v>
      </c>
      <c r="B7" s="253" t="s">
        <v>103</v>
      </c>
      <c r="C7" s="123">
        <v>4374220.28</v>
      </c>
      <c r="D7" s="123">
        <v>4374220.28</v>
      </c>
      <c r="E7" s="123">
        <v>4143970.44</v>
      </c>
      <c r="F7" s="123">
        <v>230249.84</v>
      </c>
      <c r="G7" s="123"/>
    </row>
    <row r="8" ht="18" customHeight="1" spans="1:7">
      <c r="A8" s="254" t="s">
        <v>104</v>
      </c>
      <c r="B8" s="254" t="s">
        <v>105</v>
      </c>
      <c r="C8" s="123">
        <v>4374220.28</v>
      </c>
      <c r="D8" s="123">
        <v>4374220.28</v>
      </c>
      <c r="E8" s="123">
        <v>4143970.44</v>
      </c>
      <c r="F8" s="123">
        <v>230249.84</v>
      </c>
      <c r="G8" s="123"/>
    </row>
    <row r="9" customHeight="1" spans="1:7">
      <c r="A9" s="29" t="s">
        <v>106</v>
      </c>
      <c r="B9" s="29" t="s">
        <v>107</v>
      </c>
      <c r="C9" s="123">
        <v>522798.72</v>
      </c>
      <c r="D9" s="123">
        <v>522798.72</v>
      </c>
      <c r="E9" s="123">
        <v>522798.72</v>
      </c>
      <c r="F9" s="123"/>
      <c r="G9" s="123"/>
    </row>
    <row r="10" customHeight="1" spans="1:7">
      <c r="A10" s="253" t="s">
        <v>108</v>
      </c>
      <c r="B10" s="253" t="s">
        <v>109</v>
      </c>
      <c r="C10" s="123">
        <v>522798.72</v>
      </c>
      <c r="D10" s="123">
        <v>522798.72</v>
      </c>
      <c r="E10" s="123">
        <v>522798.72</v>
      </c>
      <c r="F10" s="123"/>
      <c r="G10" s="123"/>
    </row>
    <row r="11" customHeight="1" spans="1:7">
      <c r="A11" s="254" t="s">
        <v>110</v>
      </c>
      <c r="B11" s="254" t="s">
        <v>111</v>
      </c>
      <c r="C11" s="123">
        <v>522798.72</v>
      </c>
      <c r="D11" s="123">
        <v>522798.72</v>
      </c>
      <c r="E11" s="123">
        <v>522798.72</v>
      </c>
      <c r="F11" s="123"/>
      <c r="G11" s="123"/>
    </row>
    <row r="12" customHeight="1" spans="1:7">
      <c r="A12" s="29" t="s">
        <v>112</v>
      </c>
      <c r="B12" s="29" t="s">
        <v>113</v>
      </c>
      <c r="C12" s="123">
        <v>381424.44</v>
      </c>
      <c r="D12" s="123">
        <v>381424.44</v>
      </c>
      <c r="E12" s="123">
        <v>381424.44</v>
      </c>
      <c r="F12" s="123"/>
      <c r="G12" s="123"/>
    </row>
    <row r="13" customHeight="1" spans="1:7">
      <c r="A13" s="253" t="s">
        <v>114</v>
      </c>
      <c r="B13" s="253" t="s">
        <v>115</v>
      </c>
      <c r="C13" s="123">
        <v>381424.44</v>
      </c>
      <c r="D13" s="123">
        <v>381424.44</v>
      </c>
      <c r="E13" s="123">
        <v>381424.44</v>
      </c>
      <c r="F13" s="123"/>
      <c r="G13" s="123"/>
    </row>
    <row r="14" customHeight="1" spans="1:7">
      <c r="A14" s="254" t="s">
        <v>116</v>
      </c>
      <c r="B14" s="254" t="s">
        <v>117</v>
      </c>
      <c r="C14" s="123">
        <v>220211.87</v>
      </c>
      <c r="D14" s="123">
        <v>220211.87</v>
      </c>
      <c r="E14" s="123">
        <v>220211.87</v>
      </c>
      <c r="F14" s="123"/>
      <c r="G14" s="123"/>
    </row>
    <row r="15" customHeight="1" spans="1:7">
      <c r="A15" s="254" t="s">
        <v>118</v>
      </c>
      <c r="B15" s="254" t="s">
        <v>119</v>
      </c>
      <c r="C15" s="123">
        <v>139374.6</v>
      </c>
      <c r="D15" s="123">
        <v>139374.6</v>
      </c>
      <c r="E15" s="123">
        <v>139374.6</v>
      </c>
      <c r="F15" s="123"/>
      <c r="G15" s="123"/>
    </row>
    <row r="16" customHeight="1" spans="1:7">
      <c r="A16" s="254" t="s">
        <v>120</v>
      </c>
      <c r="B16" s="254" t="s">
        <v>121</v>
      </c>
      <c r="C16" s="123">
        <v>21837.97</v>
      </c>
      <c r="D16" s="123">
        <v>21837.97</v>
      </c>
      <c r="E16" s="123">
        <v>21837.97</v>
      </c>
      <c r="F16" s="123"/>
      <c r="G16" s="123"/>
    </row>
    <row r="17" customHeight="1" spans="1:7">
      <c r="A17" s="29" t="s">
        <v>122</v>
      </c>
      <c r="B17" s="29" t="s">
        <v>123</v>
      </c>
      <c r="C17" s="123">
        <v>479699.04</v>
      </c>
      <c r="D17" s="123">
        <v>479699.04</v>
      </c>
      <c r="E17" s="123">
        <v>479699.04</v>
      </c>
      <c r="F17" s="123"/>
      <c r="G17" s="123"/>
    </row>
    <row r="18" customHeight="1" spans="1:7">
      <c r="A18" s="253" t="s">
        <v>124</v>
      </c>
      <c r="B18" s="253" t="s">
        <v>125</v>
      </c>
      <c r="C18" s="123">
        <v>479699.04</v>
      </c>
      <c r="D18" s="123">
        <v>479699.04</v>
      </c>
      <c r="E18" s="123">
        <v>479699.04</v>
      </c>
      <c r="F18" s="123"/>
      <c r="G18" s="123"/>
    </row>
    <row r="19" customHeight="1" spans="1:7">
      <c r="A19" s="254" t="s">
        <v>126</v>
      </c>
      <c r="B19" s="254" t="s">
        <v>127</v>
      </c>
      <c r="C19" s="123">
        <v>479699.04</v>
      </c>
      <c r="D19" s="123">
        <v>479699.04</v>
      </c>
      <c r="E19" s="123">
        <v>479699.04</v>
      </c>
      <c r="F19" s="123"/>
      <c r="G19" s="123"/>
    </row>
    <row r="20" customHeight="1" spans="1:7">
      <c r="A20" s="121" t="s">
        <v>168</v>
      </c>
      <c r="B20" s="255" t="s">
        <v>168</v>
      </c>
      <c r="C20" s="123">
        <v>5758142.48</v>
      </c>
      <c r="D20" s="123">
        <v>5758142.48</v>
      </c>
      <c r="E20" s="123">
        <v>5527892.64</v>
      </c>
      <c r="F20" s="123">
        <v>230249.84</v>
      </c>
      <c r="G20" s="123"/>
    </row>
  </sheetData>
  <mergeCells count="7">
    <mergeCell ref="A2:G2"/>
    <mergeCell ref="A3:B3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8" sqref="C18"/>
    </sheetView>
  </sheetViews>
  <sheetFormatPr defaultColWidth="10.425" defaultRowHeight="14.25" customHeight="1" outlineLevelRow="6" outlineLevelCol="5"/>
  <cols>
    <col min="1" max="6" width="28.1416666666667" style="47" customWidth="1"/>
    <col min="7" max="16384" width="10.425" style="47"/>
  </cols>
  <sheetData>
    <row r="1" customHeight="1" spans="1:6">
      <c r="A1" s="84"/>
      <c r="B1" s="84"/>
      <c r="C1" s="84"/>
      <c r="D1" s="84"/>
      <c r="E1" s="83"/>
      <c r="F1" s="244" t="s">
        <v>169</v>
      </c>
    </row>
    <row r="2" ht="41.25" customHeight="1" spans="1:6">
      <c r="A2" s="245" t="s">
        <v>170</v>
      </c>
      <c r="B2" s="84"/>
      <c r="C2" s="84"/>
      <c r="D2" s="84"/>
      <c r="E2" s="83"/>
      <c r="F2" s="84"/>
    </row>
    <row r="3" customHeight="1" spans="1:6">
      <c r="A3" s="246" t="s">
        <v>2</v>
      </c>
      <c r="B3" s="247"/>
      <c r="D3" s="84"/>
      <c r="E3" s="83"/>
      <c r="F3" s="87" t="s">
        <v>3</v>
      </c>
    </row>
    <row r="4" ht="27" customHeight="1" spans="1:6">
      <c r="A4" s="88" t="s">
        <v>171</v>
      </c>
      <c r="B4" s="88" t="s">
        <v>172</v>
      </c>
      <c r="C4" s="88" t="s">
        <v>173</v>
      </c>
      <c r="D4" s="88"/>
      <c r="E4" s="71"/>
      <c r="F4" s="88" t="s">
        <v>174</v>
      </c>
    </row>
    <row r="5" ht="28.5" customHeight="1" spans="1:6">
      <c r="A5" s="248"/>
      <c r="B5" s="90"/>
      <c r="C5" s="71" t="s">
        <v>59</v>
      </c>
      <c r="D5" s="71" t="s">
        <v>175</v>
      </c>
      <c r="E5" s="71" t="s">
        <v>176</v>
      </c>
      <c r="F5" s="89"/>
    </row>
    <row r="6" ht="17.25" customHeight="1" spans="1:6">
      <c r="A6" s="43" t="s">
        <v>85</v>
      </c>
      <c r="B6" s="43" t="s">
        <v>86</v>
      </c>
      <c r="C6" s="43" t="s">
        <v>87</v>
      </c>
      <c r="D6" s="43" t="s">
        <v>88</v>
      </c>
      <c r="E6" s="43" t="s">
        <v>89</v>
      </c>
      <c r="F6" s="43" t="s">
        <v>90</v>
      </c>
    </row>
    <row r="7" s="243" customFormat="1" ht="17.25" customHeight="1" spans="1:6">
      <c r="A7" s="123">
        <v>30000</v>
      </c>
      <c r="B7" s="123"/>
      <c r="C7" s="123"/>
      <c r="D7" s="123"/>
      <c r="E7" s="123"/>
      <c r="F7" s="123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A13" workbookViewId="0">
      <selection activeCell="F41" sqref="F4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6">
      <c r="B1" s="217"/>
      <c r="D1" s="218"/>
      <c r="E1" s="218"/>
      <c r="F1" s="218"/>
      <c r="G1" s="218"/>
      <c r="H1" s="129"/>
      <c r="I1" s="129"/>
      <c r="J1" s="129"/>
      <c r="K1" s="129"/>
      <c r="L1" s="129"/>
      <c r="M1" s="129"/>
      <c r="Q1" s="129"/>
      <c r="U1" s="217"/>
      <c r="W1" s="163" t="s">
        <v>177</v>
      </c>
    </row>
    <row r="2" ht="45.75" customHeight="1" spans="1:26">
      <c r="A2" s="133" t="s">
        <v>178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64"/>
      <c r="O2" s="164"/>
      <c r="P2" s="164"/>
      <c r="Q2" s="133"/>
      <c r="R2" s="133"/>
      <c r="S2" s="133"/>
      <c r="T2" s="133"/>
      <c r="U2" s="133"/>
      <c r="V2" s="133"/>
      <c r="W2" s="133"/>
    </row>
    <row r="3" ht="18.75" customHeight="1" spans="1:26">
      <c r="A3" s="219" t="s">
        <v>2</v>
      </c>
      <c r="B3" s="220"/>
      <c r="C3" s="220"/>
      <c r="D3" s="220"/>
      <c r="E3" s="220"/>
      <c r="F3" s="220"/>
      <c r="G3" s="220"/>
      <c r="H3" s="137"/>
      <c r="I3" s="137"/>
      <c r="J3" s="137"/>
      <c r="K3" s="137"/>
      <c r="L3" s="137"/>
      <c r="M3" s="137"/>
      <c r="N3" s="166"/>
      <c r="O3" s="166"/>
      <c r="P3" s="166"/>
      <c r="Q3" s="137"/>
      <c r="U3" s="217"/>
      <c r="W3" s="163" t="s">
        <v>3</v>
      </c>
    </row>
    <row r="4" ht="18" customHeight="1" spans="1:26">
      <c r="A4" s="221" t="s">
        <v>179</v>
      </c>
      <c r="B4" s="221" t="s">
        <v>180</v>
      </c>
      <c r="C4" s="221" t="s">
        <v>181</v>
      </c>
      <c r="D4" s="221" t="s">
        <v>182</v>
      </c>
      <c r="E4" s="221" t="s">
        <v>183</v>
      </c>
      <c r="F4" s="221" t="s">
        <v>184</v>
      </c>
      <c r="G4" s="221" t="s">
        <v>185</v>
      </c>
      <c r="H4" s="222" t="s">
        <v>186</v>
      </c>
      <c r="I4" s="144" t="s">
        <v>186</v>
      </c>
      <c r="J4" s="144"/>
      <c r="K4" s="144"/>
      <c r="L4" s="144"/>
      <c r="M4" s="144"/>
      <c r="N4" s="223"/>
      <c r="O4" s="223"/>
      <c r="P4" s="223"/>
      <c r="Q4" s="143" t="s">
        <v>63</v>
      </c>
      <c r="R4" s="144" t="s">
        <v>64</v>
      </c>
      <c r="S4" s="144"/>
      <c r="T4" s="144"/>
      <c r="U4" s="144"/>
      <c r="V4" s="144"/>
      <c r="W4" s="145"/>
    </row>
    <row r="5" ht="18" customHeight="1" spans="1:26">
      <c r="A5" s="224"/>
      <c r="B5" s="225"/>
      <c r="C5" s="224"/>
      <c r="D5" s="224"/>
      <c r="E5" s="224"/>
      <c r="F5" s="224"/>
      <c r="G5" s="224"/>
      <c r="H5" s="226" t="s">
        <v>187</v>
      </c>
      <c r="I5" s="222" t="s">
        <v>60</v>
      </c>
      <c r="J5" s="144"/>
      <c r="K5" s="144"/>
      <c r="L5" s="144"/>
      <c r="M5" s="145"/>
      <c r="N5" s="227" t="s">
        <v>188</v>
      </c>
      <c r="O5" s="223"/>
      <c r="P5" s="228"/>
      <c r="Q5" s="221" t="s">
        <v>63</v>
      </c>
      <c r="R5" s="222" t="s">
        <v>64</v>
      </c>
      <c r="S5" s="143" t="s">
        <v>66</v>
      </c>
      <c r="T5" s="144" t="s">
        <v>64</v>
      </c>
      <c r="U5" s="143" t="s">
        <v>68</v>
      </c>
      <c r="V5" s="143" t="s">
        <v>69</v>
      </c>
      <c r="W5" s="229" t="s">
        <v>70</v>
      </c>
    </row>
    <row r="6" ht="19.5" customHeight="1" spans="1:26">
      <c r="A6" s="230"/>
      <c r="B6" s="230"/>
      <c r="C6" s="230"/>
      <c r="D6" s="230"/>
      <c r="E6" s="230"/>
      <c r="F6" s="230"/>
      <c r="G6" s="230"/>
      <c r="H6" s="230"/>
      <c r="I6" s="231" t="s">
        <v>189</v>
      </c>
      <c r="J6" s="221" t="s">
        <v>190</v>
      </c>
      <c r="K6" s="221" t="s">
        <v>191</v>
      </c>
      <c r="L6" s="221" t="s">
        <v>192</v>
      </c>
      <c r="M6" s="221" t="s">
        <v>193</v>
      </c>
      <c r="N6" s="221" t="s">
        <v>60</v>
      </c>
      <c r="O6" s="221" t="s">
        <v>61</v>
      </c>
      <c r="P6" s="221" t="s">
        <v>62</v>
      </c>
      <c r="Q6" s="230"/>
      <c r="R6" s="221" t="s">
        <v>59</v>
      </c>
      <c r="S6" s="221" t="s">
        <v>66</v>
      </c>
      <c r="T6" s="221" t="s">
        <v>194</v>
      </c>
      <c r="U6" s="221" t="s">
        <v>68</v>
      </c>
      <c r="V6" s="221" t="s">
        <v>69</v>
      </c>
      <c r="W6" s="221" t="s">
        <v>70</v>
      </c>
    </row>
    <row r="7" ht="37.5" customHeight="1" spans="1:26">
      <c r="A7" s="232"/>
      <c r="B7" s="232"/>
      <c r="C7" s="232"/>
      <c r="D7" s="232"/>
      <c r="E7" s="232"/>
      <c r="F7" s="232"/>
      <c r="G7" s="232"/>
      <c r="H7" s="232"/>
      <c r="I7" s="233" t="s">
        <v>59</v>
      </c>
      <c r="J7" s="234" t="s">
        <v>195</v>
      </c>
      <c r="K7" s="234" t="s">
        <v>191</v>
      </c>
      <c r="L7" s="234" t="s">
        <v>192</v>
      </c>
      <c r="M7" s="234" t="s">
        <v>193</v>
      </c>
      <c r="N7" s="234" t="s">
        <v>191</v>
      </c>
      <c r="O7" s="234" t="s">
        <v>192</v>
      </c>
      <c r="P7" s="234" t="s">
        <v>193</v>
      </c>
      <c r="Q7" s="234" t="s">
        <v>63</v>
      </c>
      <c r="R7" s="234" t="s">
        <v>59</v>
      </c>
      <c r="S7" s="234" t="s">
        <v>66</v>
      </c>
      <c r="T7" s="234" t="s">
        <v>194</v>
      </c>
      <c r="U7" s="234" t="s">
        <v>68</v>
      </c>
      <c r="V7" s="234" t="s">
        <v>69</v>
      </c>
      <c r="W7" s="234" t="s">
        <v>70</v>
      </c>
    </row>
    <row r="8" customHeight="1" spans="1:26">
      <c r="A8" s="235">
        <v>1</v>
      </c>
      <c r="B8" s="235">
        <v>2</v>
      </c>
      <c r="C8" s="235">
        <v>3</v>
      </c>
      <c r="D8" s="235">
        <v>4</v>
      </c>
      <c r="E8" s="235">
        <v>5</v>
      </c>
      <c r="F8" s="235">
        <v>6</v>
      </c>
      <c r="G8" s="235">
        <v>7</v>
      </c>
      <c r="H8" s="235">
        <v>8</v>
      </c>
      <c r="I8" s="235">
        <v>9</v>
      </c>
      <c r="J8" s="235">
        <v>10</v>
      </c>
      <c r="K8" s="235">
        <v>11</v>
      </c>
      <c r="L8" s="235">
        <v>12</v>
      </c>
      <c r="M8" s="235">
        <v>13</v>
      </c>
      <c r="N8" s="235">
        <v>14</v>
      </c>
      <c r="O8" s="235">
        <v>15</v>
      </c>
      <c r="P8" s="235">
        <v>16</v>
      </c>
      <c r="Q8" s="235">
        <v>17</v>
      </c>
      <c r="R8" s="235">
        <v>18</v>
      </c>
      <c r="S8" s="235">
        <v>19</v>
      </c>
      <c r="T8" s="235">
        <v>20</v>
      </c>
      <c r="U8" s="235">
        <v>21</v>
      </c>
      <c r="V8" s="235">
        <v>22</v>
      </c>
      <c r="W8" s="235">
        <v>23</v>
      </c>
    </row>
    <row r="9" s="78" customFormat="1" ht="20.25" customHeight="1" spans="1:26">
      <c r="A9" s="236" t="s">
        <v>196</v>
      </c>
      <c r="B9" s="236" t="s">
        <v>72</v>
      </c>
      <c r="C9" s="236" t="s">
        <v>197</v>
      </c>
      <c r="D9" s="236" t="s">
        <v>198</v>
      </c>
      <c r="E9" s="236" t="s">
        <v>104</v>
      </c>
      <c r="F9" s="236" t="s">
        <v>105</v>
      </c>
      <c r="G9" s="236" t="s">
        <v>199</v>
      </c>
      <c r="H9" s="236" t="s">
        <v>200</v>
      </c>
      <c r="I9" s="212">
        <v>1209192</v>
      </c>
      <c r="J9" s="212">
        <v>1209192</v>
      </c>
      <c r="K9" s="237"/>
      <c r="L9" s="237"/>
      <c r="M9" s="212">
        <v>1209192</v>
      </c>
      <c r="N9" s="237"/>
      <c r="O9" s="237"/>
      <c r="P9" s="237"/>
      <c r="Q9" s="212"/>
      <c r="R9" s="212"/>
      <c r="S9" s="212"/>
      <c r="T9" s="212"/>
      <c r="U9" s="212"/>
      <c r="V9" s="212"/>
      <c r="W9" s="212"/>
      <c r="X9" s="212"/>
      <c r="Y9" s="212"/>
      <c r="Z9" s="212"/>
    </row>
    <row r="10" s="78" customFormat="1" ht="20.25" customHeight="1" spans="1:26">
      <c r="A10" s="236" t="s">
        <v>196</v>
      </c>
      <c r="B10" s="236" t="s">
        <v>72</v>
      </c>
      <c r="C10" s="236" t="s">
        <v>197</v>
      </c>
      <c r="D10" s="236" t="s">
        <v>198</v>
      </c>
      <c r="E10" s="236" t="s">
        <v>104</v>
      </c>
      <c r="F10" s="236" t="s">
        <v>105</v>
      </c>
      <c r="G10" s="236" t="s">
        <v>201</v>
      </c>
      <c r="H10" s="236" t="s">
        <v>202</v>
      </c>
      <c r="I10" s="212">
        <v>150000</v>
      </c>
      <c r="J10" s="212">
        <v>150000</v>
      </c>
      <c r="K10" s="237"/>
      <c r="L10" s="237"/>
      <c r="M10" s="212">
        <v>150000</v>
      </c>
      <c r="N10" s="237"/>
      <c r="O10" s="237"/>
      <c r="P10" s="237"/>
      <c r="Q10" s="212"/>
      <c r="R10" s="212"/>
      <c r="S10" s="212"/>
      <c r="T10" s="212"/>
      <c r="U10" s="212"/>
      <c r="V10" s="212"/>
      <c r="W10" s="212"/>
      <c r="X10" s="212"/>
      <c r="Y10" s="212"/>
      <c r="Z10" s="212"/>
    </row>
    <row r="11" s="78" customFormat="1" ht="20.25" customHeight="1" spans="1:26">
      <c r="A11" s="236" t="s">
        <v>196</v>
      </c>
      <c r="B11" s="236" t="s">
        <v>72</v>
      </c>
      <c r="C11" s="236" t="s">
        <v>197</v>
      </c>
      <c r="D11" s="236" t="s">
        <v>198</v>
      </c>
      <c r="E11" s="236" t="s">
        <v>104</v>
      </c>
      <c r="F11" s="236" t="s">
        <v>105</v>
      </c>
      <c r="G11" s="236" t="s">
        <v>201</v>
      </c>
      <c r="H11" s="236" t="s">
        <v>202</v>
      </c>
      <c r="I11" s="212">
        <v>150000</v>
      </c>
      <c r="J11" s="212">
        <v>150000</v>
      </c>
      <c r="K11" s="237"/>
      <c r="L11" s="237"/>
      <c r="M11" s="212">
        <v>150000</v>
      </c>
      <c r="N11" s="237"/>
      <c r="O11" s="237"/>
      <c r="P11" s="237"/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 s="78" customFormat="1" ht="20.25" customHeight="1" spans="1:26">
      <c r="A12" s="236" t="s">
        <v>196</v>
      </c>
      <c r="B12" s="236" t="s">
        <v>72</v>
      </c>
      <c r="C12" s="236" t="s">
        <v>197</v>
      </c>
      <c r="D12" s="236" t="s">
        <v>198</v>
      </c>
      <c r="E12" s="236" t="s">
        <v>104</v>
      </c>
      <c r="F12" s="236" t="s">
        <v>105</v>
      </c>
      <c r="G12" s="236" t="s">
        <v>201</v>
      </c>
      <c r="H12" s="236" t="s">
        <v>202</v>
      </c>
      <c r="I12" s="212">
        <v>82560</v>
      </c>
      <c r="J12" s="212">
        <v>82560</v>
      </c>
      <c r="K12" s="237"/>
      <c r="L12" s="237"/>
      <c r="M12" s="212">
        <v>82560</v>
      </c>
      <c r="N12" s="237"/>
      <c r="O12" s="237"/>
      <c r="P12" s="237"/>
      <c r="Q12" s="212"/>
      <c r="R12" s="212"/>
      <c r="S12" s="212"/>
      <c r="T12" s="212"/>
      <c r="U12" s="212"/>
      <c r="V12" s="212"/>
      <c r="W12" s="212"/>
      <c r="X12" s="212"/>
      <c r="Y12" s="212"/>
      <c r="Z12" s="212"/>
    </row>
    <row r="13" s="78" customFormat="1" ht="20.25" customHeight="1" spans="1:26">
      <c r="A13" s="236" t="s">
        <v>196</v>
      </c>
      <c r="B13" s="236" t="s">
        <v>72</v>
      </c>
      <c r="C13" s="236" t="s">
        <v>197</v>
      </c>
      <c r="D13" s="236" t="s">
        <v>198</v>
      </c>
      <c r="E13" s="236" t="s">
        <v>104</v>
      </c>
      <c r="F13" s="236" t="s">
        <v>105</v>
      </c>
      <c r="G13" s="236" t="s">
        <v>203</v>
      </c>
      <c r="H13" s="236" t="s">
        <v>204</v>
      </c>
      <c r="I13" s="212">
        <v>100766</v>
      </c>
      <c r="J13" s="212">
        <v>100766</v>
      </c>
      <c r="K13" s="237"/>
      <c r="L13" s="237"/>
      <c r="M13" s="212">
        <v>100766</v>
      </c>
      <c r="N13" s="237"/>
      <c r="O13" s="237"/>
      <c r="P13" s="237"/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 s="78" customFormat="1" ht="20.25" customHeight="1" spans="1:26">
      <c r="A14" s="236" t="s">
        <v>196</v>
      </c>
      <c r="B14" s="236" t="s">
        <v>72</v>
      </c>
      <c r="C14" s="236" t="s">
        <v>197</v>
      </c>
      <c r="D14" s="236" t="s">
        <v>198</v>
      </c>
      <c r="E14" s="236" t="s">
        <v>104</v>
      </c>
      <c r="F14" s="236" t="s">
        <v>105</v>
      </c>
      <c r="G14" s="236" t="s">
        <v>205</v>
      </c>
      <c r="H14" s="236" t="s">
        <v>206</v>
      </c>
      <c r="I14" s="212">
        <v>526824</v>
      </c>
      <c r="J14" s="212">
        <v>526824</v>
      </c>
      <c r="K14" s="237"/>
      <c r="L14" s="237"/>
      <c r="M14" s="212">
        <v>526824</v>
      </c>
      <c r="N14" s="237"/>
      <c r="O14" s="237"/>
      <c r="P14" s="237"/>
      <c r="Q14" s="212"/>
      <c r="R14" s="212"/>
      <c r="S14" s="212"/>
      <c r="T14" s="212"/>
      <c r="U14" s="212"/>
      <c r="V14" s="212"/>
      <c r="W14" s="212"/>
      <c r="X14" s="212"/>
      <c r="Y14" s="212"/>
      <c r="Z14" s="212"/>
    </row>
    <row r="15" s="78" customFormat="1" ht="20.25" customHeight="1" spans="1:26">
      <c r="A15" s="236" t="s">
        <v>196</v>
      </c>
      <c r="B15" s="236" t="s">
        <v>72</v>
      </c>
      <c r="C15" s="236" t="s">
        <v>197</v>
      </c>
      <c r="D15" s="236" t="s">
        <v>198</v>
      </c>
      <c r="E15" s="236" t="s">
        <v>104</v>
      </c>
      <c r="F15" s="236" t="s">
        <v>105</v>
      </c>
      <c r="G15" s="236" t="s">
        <v>205</v>
      </c>
      <c r="H15" s="236" t="s">
        <v>206</v>
      </c>
      <c r="I15" s="212">
        <v>561936</v>
      </c>
      <c r="J15" s="212">
        <v>561936</v>
      </c>
      <c r="K15" s="237"/>
      <c r="L15" s="237"/>
      <c r="M15" s="212">
        <v>561936</v>
      </c>
      <c r="N15" s="237"/>
      <c r="O15" s="237"/>
      <c r="P15" s="237"/>
      <c r="Q15" s="212"/>
      <c r="R15" s="212"/>
      <c r="S15" s="212"/>
      <c r="T15" s="212"/>
      <c r="U15" s="212"/>
      <c r="V15" s="212"/>
      <c r="W15" s="212"/>
      <c r="X15" s="212"/>
      <c r="Y15" s="212"/>
      <c r="Z15" s="212"/>
    </row>
    <row r="16" s="78" customFormat="1" ht="20.25" customHeight="1" spans="1:26">
      <c r="A16" s="236" t="s">
        <v>196</v>
      </c>
      <c r="B16" s="236" t="s">
        <v>72</v>
      </c>
      <c r="C16" s="236" t="s">
        <v>197</v>
      </c>
      <c r="D16" s="236" t="s">
        <v>198</v>
      </c>
      <c r="E16" s="236" t="s">
        <v>104</v>
      </c>
      <c r="F16" s="236" t="s">
        <v>105</v>
      </c>
      <c r="G16" s="236" t="s">
        <v>205</v>
      </c>
      <c r="H16" s="236" t="s">
        <v>206</v>
      </c>
      <c r="I16" s="212">
        <v>256980</v>
      </c>
      <c r="J16" s="212">
        <v>256980</v>
      </c>
      <c r="K16" s="237"/>
      <c r="L16" s="237"/>
      <c r="M16" s="212">
        <v>256980</v>
      </c>
      <c r="N16" s="237"/>
      <c r="O16" s="237"/>
      <c r="P16" s="237"/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 s="78" customFormat="1" ht="20.25" customHeight="1" spans="1:26">
      <c r="A17" s="236" t="s">
        <v>196</v>
      </c>
      <c r="B17" s="236" t="s">
        <v>72</v>
      </c>
      <c r="C17" s="236" t="s">
        <v>207</v>
      </c>
      <c r="D17" s="236" t="s">
        <v>174</v>
      </c>
      <c r="E17" s="236" t="s">
        <v>104</v>
      </c>
      <c r="F17" s="236" t="s">
        <v>105</v>
      </c>
      <c r="G17" s="236" t="s">
        <v>208</v>
      </c>
      <c r="H17" s="236" t="s">
        <v>174</v>
      </c>
      <c r="I17" s="212">
        <v>30000</v>
      </c>
      <c r="J17" s="212">
        <v>30000</v>
      </c>
      <c r="K17" s="237"/>
      <c r="L17" s="237"/>
      <c r="M17" s="212">
        <v>30000</v>
      </c>
      <c r="N17" s="237"/>
      <c r="O17" s="237"/>
      <c r="P17" s="237"/>
      <c r="Q17" s="212"/>
      <c r="R17" s="212"/>
      <c r="S17" s="212"/>
      <c r="T17" s="212"/>
      <c r="U17" s="212"/>
      <c r="V17" s="212"/>
      <c r="W17" s="212"/>
      <c r="X17" s="212"/>
      <c r="Y17" s="212"/>
      <c r="Z17" s="212"/>
    </row>
    <row r="18" s="78" customFormat="1" ht="20.25" customHeight="1" spans="1:26">
      <c r="A18" s="236" t="s">
        <v>196</v>
      </c>
      <c r="B18" s="236" t="s">
        <v>72</v>
      </c>
      <c r="C18" s="236" t="s">
        <v>209</v>
      </c>
      <c r="D18" s="236" t="s">
        <v>210</v>
      </c>
      <c r="E18" s="236" t="s">
        <v>104</v>
      </c>
      <c r="F18" s="236" t="s">
        <v>105</v>
      </c>
      <c r="G18" s="236" t="s">
        <v>211</v>
      </c>
      <c r="H18" s="236" t="s">
        <v>210</v>
      </c>
      <c r="I18" s="212">
        <v>67749.84</v>
      </c>
      <c r="J18" s="212">
        <v>67749.84</v>
      </c>
      <c r="K18" s="237"/>
      <c r="L18" s="237"/>
      <c r="M18" s="212">
        <v>67749.84</v>
      </c>
      <c r="N18" s="237"/>
      <c r="O18" s="237"/>
      <c r="P18" s="237"/>
      <c r="Q18" s="212"/>
      <c r="R18" s="212"/>
      <c r="S18" s="212"/>
      <c r="T18" s="212"/>
      <c r="U18" s="212"/>
      <c r="V18" s="212"/>
      <c r="W18" s="212"/>
      <c r="X18" s="212"/>
      <c r="Y18" s="212"/>
      <c r="Z18" s="212"/>
    </row>
    <row r="19" s="78" customFormat="1" ht="20.25" customHeight="1" spans="1:26">
      <c r="A19" s="236" t="s">
        <v>196</v>
      </c>
      <c r="B19" s="236" t="s">
        <v>72</v>
      </c>
      <c r="C19" s="236" t="s">
        <v>212</v>
      </c>
      <c r="D19" s="236" t="s">
        <v>213</v>
      </c>
      <c r="E19" s="236" t="s">
        <v>104</v>
      </c>
      <c r="F19" s="236" t="s">
        <v>105</v>
      </c>
      <c r="G19" s="236" t="s">
        <v>201</v>
      </c>
      <c r="H19" s="236" t="s">
        <v>202</v>
      </c>
      <c r="I19" s="212">
        <v>32000</v>
      </c>
      <c r="J19" s="212">
        <v>32000</v>
      </c>
      <c r="K19" s="237"/>
      <c r="L19" s="237"/>
      <c r="M19" s="212">
        <v>32000</v>
      </c>
      <c r="N19" s="237"/>
      <c r="O19" s="237"/>
      <c r="P19" s="237"/>
      <c r="Q19" s="212"/>
      <c r="R19" s="212"/>
      <c r="S19" s="212"/>
      <c r="T19" s="212"/>
      <c r="U19" s="212"/>
      <c r="V19" s="212"/>
      <c r="W19" s="212"/>
      <c r="X19" s="212"/>
      <c r="Y19" s="212"/>
      <c r="Z19" s="212"/>
    </row>
    <row r="20" s="78" customFormat="1" ht="20.25" customHeight="1" spans="1:26">
      <c r="A20" s="236" t="s">
        <v>196</v>
      </c>
      <c r="B20" s="236" t="s">
        <v>72</v>
      </c>
      <c r="C20" s="236" t="s">
        <v>214</v>
      </c>
      <c r="D20" s="236" t="s">
        <v>215</v>
      </c>
      <c r="E20" s="236" t="s">
        <v>104</v>
      </c>
      <c r="F20" s="236" t="s">
        <v>105</v>
      </c>
      <c r="G20" s="236" t="s">
        <v>203</v>
      </c>
      <c r="H20" s="236" t="s">
        <v>204</v>
      </c>
      <c r="I20" s="212">
        <v>225000</v>
      </c>
      <c r="J20" s="212">
        <v>225000</v>
      </c>
      <c r="K20" s="237"/>
      <c r="L20" s="237"/>
      <c r="M20" s="212">
        <v>225000</v>
      </c>
      <c r="N20" s="237"/>
      <c r="O20" s="237"/>
      <c r="P20" s="237"/>
      <c r="Q20" s="212"/>
      <c r="R20" s="212"/>
      <c r="S20" s="212"/>
      <c r="T20" s="212"/>
      <c r="U20" s="212"/>
      <c r="V20" s="212"/>
      <c r="W20" s="212"/>
      <c r="X20" s="212"/>
      <c r="Y20" s="212"/>
      <c r="Z20" s="212"/>
    </row>
    <row r="21" s="78" customFormat="1" ht="20.25" customHeight="1" spans="1:26">
      <c r="A21" s="236" t="s">
        <v>196</v>
      </c>
      <c r="B21" s="236" t="s">
        <v>72</v>
      </c>
      <c r="C21" s="236" t="s">
        <v>214</v>
      </c>
      <c r="D21" s="236" t="s">
        <v>215</v>
      </c>
      <c r="E21" s="236" t="s">
        <v>104</v>
      </c>
      <c r="F21" s="236" t="s">
        <v>105</v>
      </c>
      <c r="G21" s="236" t="s">
        <v>205</v>
      </c>
      <c r="H21" s="236" t="s">
        <v>206</v>
      </c>
      <c r="I21" s="212">
        <v>240000</v>
      </c>
      <c r="J21" s="212">
        <v>240000</v>
      </c>
      <c r="K21" s="237"/>
      <c r="L21" s="237"/>
      <c r="M21" s="212">
        <v>240000</v>
      </c>
      <c r="N21" s="237"/>
      <c r="O21" s="237"/>
      <c r="P21" s="237"/>
      <c r="Q21" s="212"/>
      <c r="R21" s="212"/>
      <c r="S21" s="212"/>
      <c r="T21" s="212"/>
      <c r="U21" s="212"/>
      <c r="V21" s="212"/>
      <c r="W21" s="212"/>
      <c r="X21" s="212"/>
      <c r="Y21" s="212"/>
      <c r="Z21" s="212"/>
    </row>
    <row r="22" s="78" customFormat="1" ht="20.25" customHeight="1" spans="1:26">
      <c r="A22" s="236" t="s">
        <v>196</v>
      </c>
      <c r="B22" s="236" t="s">
        <v>72</v>
      </c>
      <c r="C22" s="236" t="s">
        <v>214</v>
      </c>
      <c r="D22" s="236" t="s">
        <v>215</v>
      </c>
      <c r="E22" s="236" t="s">
        <v>104</v>
      </c>
      <c r="F22" s="236" t="s">
        <v>105</v>
      </c>
      <c r="G22" s="236" t="s">
        <v>205</v>
      </c>
      <c r="H22" s="236" t="s">
        <v>206</v>
      </c>
      <c r="I22" s="212">
        <v>210000</v>
      </c>
      <c r="J22" s="212">
        <v>210000</v>
      </c>
      <c r="K22" s="237"/>
      <c r="L22" s="237"/>
      <c r="M22" s="212">
        <v>210000</v>
      </c>
      <c r="N22" s="237"/>
      <c r="O22" s="237"/>
      <c r="P22" s="237"/>
      <c r="Q22" s="212"/>
      <c r="R22" s="212"/>
      <c r="S22" s="212"/>
      <c r="T22" s="212"/>
      <c r="U22" s="212"/>
      <c r="V22" s="212"/>
      <c r="W22" s="212"/>
      <c r="X22" s="212"/>
      <c r="Y22" s="212"/>
      <c r="Z22" s="212"/>
    </row>
    <row r="23" s="78" customFormat="1" ht="20.25" customHeight="1" spans="1:26">
      <c r="A23" s="236" t="s">
        <v>196</v>
      </c>
      <c r="B23" s="236" t="s">
        <v>72</v>
      </c>
      <c r="C23" s="236" t="s">
        <v>216</v>
      </c>
      <c r="D23" s="236" t="s">
        <v>217</v>
      </c>
      <c r="E23" s="236" t="s">
        <v>110</v>
      </c>
      <c r="F23" s="236" t="s">
        <v>111</v>
      </c>
      <c r="G23" s="236" t="s">
        <v>218</v>
      </c>
      <c r="H23" s="236" t="s">
        <v>219</v>
      </c>
      <c r="I23" s="212">
        <v>522798.72</v>
      </c>
      <c r="J23" s="212">
        <v>522798.72</v>
      </c>
      <c r="K23" s="237"/>
      <c r="L23" s="237"/>
      <c r="M23" s="212">
        <v>522798.72</v>
      </c>
      <c r="N23" s="237"/>
      <c r="O23" s="237"/>
      <c r="P23" s="237"/>
      <c r="Q23" s="212"/>
      <c r="R23" s="212"/>
      <c r="S23" s="212"/>
      <c r="T23" s="212"/>
      <c r="U23" s="212"/>
      <c r="V23" s="212"/>
      <c r="W23" s="212"/>
      <c r="X23" s="212"/>
      <c r="Y23" s="212"/>
      <c r="Z23" s="212"/>
    </row>
    <row r="24" s="78" customFormat="1" ht="20.25" customHeight="1" spans="1:26">
      <c r="A24" s="236" t="s">
        <v>196</v>
      </c>
      <c r="B24" s="236" t="s">
        <v>72</v>
      </c>
      <c r="C24" s="236" t="s">
        <v>216</v>
      </c>
      <c r="D24" s="236" t="s">
        <v>217</v>
      </c>
      <c r="E24" s="236" t="s">
        <v>116</v>
      </c>
      <c r="F24" s="236" t="s">
        <v>117</v>
      </c>
      <c r="G24" s="236" t="s">
        <v>220</v>
      </c>
      <c r="H24" s="236" t="s">
        <v>221</v>
      </c>
      <c r="I24" s="212">
        <v>220211.87</v>
      </c>
      <c r="J24" s="212">
        <v>220211.87</v>
      </c>
      <c r="K24" s="237"/>
      <c r="L24" s="237"/>
      <c r="M24" s="212">
        <v>220211.87</v>
      </c>
      <c r="N24" s="237"/>
      <c r="O24" s="237"/>
      <c r="P24" s="237"/>
      <c r="Q24" s="212"/>
      <c r="R24" s="212"/>
      <c r="S24" s="212"/>
      <c r="T24" s="212"/>
      <c r="U24" s="212"/>
      <c r="V24" s="212"/>
      <c r="W24" s="212"/>
      <c r="X24" s="212"/>
      <c r="Y24" s="212"/>
      <c r="Z24" s="212"/>
    </row>
    <row r="25" s="78" customFormat="1" ht="20.25" customHeight="1" spans="1:26">
      <c r="A25" s="236" t="s">
        <v>196</v>
      </c>
      <c r="B25" s="236" t="s">
        <v>72</v>
      </c>
      <c r="C25" s="236" t="s">
        <v>216</v>
      </c>
      <c r="D25" s="236" t="s">
        <v>217</v>
      </c>
      <c r="E25" s="236" t="s">
        <v>118</v>
      </c>
      <c r="F25" s="236" t="s">
        <v>119</v>
      </c>
      <c r="G25" s="236" t="s">
        <v>222</v>
      </c>
      <c r="H25" s="236" t="s">
        <v>223</v>
      </c>
      <c r="I25" s="212">
        <v>139374.6</v>
      </c>
      <c r="J25" s="212">
        <v>139374.6</v>
      </c>
      <c r="K25" s="237"/>
      <c r="L25" s="237"/>
      <c r="M25" s="212">
        <v>139374.6</v>
      </c>
      <c r="N25" s="237"/>
      <c r="O25" s="237"/>
      <c r="P25" s="237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 s="78" customFormat="1" ht="20.25" customHeight="1" spans="1:26">
      <c r="A26" s="236" t="s">
        <v>196</v>
      </c>
      <c r="B26" s="236" t="s">
        <v>72</v>
      </c>
      <c r="C26" s="236" t="s">
        <v>216</v>
      </c>
      <c r="D26" s="236" t="s">
        <v>217</v>
      </c>
      <c r="E26" s="236" t="s">
        <v>104</v>
      </c>
      <c r="F26" s="236" t="s">
        <v>105</v>
      </c>
      <c r="G26" s="236" t="s">
        <v>224</v>
      </c>
      <c r="H26" s="236" t="s">
        <v>225</v>
      </c>
      <c r="I26" s="212">
        <v>19512.44</v>
      </c>
      <c r="J26" s="212">
        <v>19512.44</v>
      </c>
      <c r="K26" s="237"/>
      <c r="L26" s="237"/>
      <c r="M26" s="212">
        <v>19512.44</v>
      </c>
      <c r="N26" s="237"/>
      <c r="O26" s="237"/>
      <c r="P26" s="237"/>
      <c r="Q26" s="212"/>
      <c r="R26" s="212"/>
      <c r="S26" s="212"/>
      <c r="T26" s="212"/>
      <c r="U26" s="212"/>
      <c r="V26" s="212"/>
      <c r="W26" s="212"/>
      <c r="X26" s="212"/>
      <c r="Y26" s="212"/>
      <c r="Z26" s="212"/>
    </row>
    <row r="27" s="78" customFormat="1" ht="20.25" customHeight="1" spans="1:26">
      <c r="A27" s="236" t="s">
        <v>196</v>
      </c>
      <c r="B27" s="236" t="s">
        <v>72</v>
      </c>
      <c r="C27" s="236" t="s">
        <v>216</v>
      </c>
      <c r="D27" s="236" t="s">
        <v>217</v>
      </c>
      <c r="E27" s="236" t="s">
        <v>120</v>
      </c>
      <c r="F27" s="236" t="s">
        <v>121</v>
      </c>
      <c r="G27" s="236" t="s">
        <v>224</v>
      </c>
      <c r="H27" s="236" t="s">
        <v>225</v>
      </c>
      <c r="I27" s="212">
        <v>8919.97</v>
      </c>
      <c r="J27" s="212">
        <v>8919.97</v>
      </c>
      <c r="K27" s="237"/>
      <c r="L27" s="237"/>
      <c r="M27" s="212">
        <v>8919.97</v>
      </c>
      <c r="N27" s="237"/>
      <c r="O27" s="237"/>
      <c r="P27" s="237"/>
      <c r="Q27" s="212"/>
      <c r="R27" s="212"/>
      <c r="S27" s="212"/>
      <c r="T27" s="212"/>
      <c r="U27" s="212"/>
      <c r="V27" s="212"/>
      <c r="W27" s="212"/>
      <c r="X27" s="212"/>
      <c r="Y27" s="212"/>
      <c r="Z27" s="212"/>
    </row>
    <row r="28" s="78" customFormat="1" ht="20.25" customHeight="1" spans="1:26">
      <c r="A28" s="236" t="s">
        <v>196</v>
      </c>
      <c r="B28" s="236" t="s">
        <v>72</v>
      </c>
      <c r="C28" s="236" t="s">
        <v>216</v>
      </c>
      <c r="D28" s="236" t="s">
        <v>217</v>
      </c>
      <c r="E28" s="236" t="s">
        <v>120</v>
      </c>
      <c r="F28" s="236" t="s">
        <v>121</v>
      </c>
      <c r="G28" s="236" t="s">
        <v>224</v>
      </c>
      <c r="H28" s="236" t="s">
        <v>225</v>
      </c>
      <c r="I28" s="212">
        <v>12918</v>
      </c>
      <c r="J28" s="212">
        <v>12918</v>
      </c>
      <c r="K28" s="237"/>
      <c r="L28" s="237"/>
      <c r="M28" s="212">
        <v>12918</v>
      </c>
      <c r="N28" s="237"/>
      <c r="O28" s="237"/>
      <c r="P28" s="237"/>
      <c r="Q28" s="212"/>
      <c r="R28" s="212"/>
      <c r="S28" s="212"/>
      <c r="T28" s="212"/>
      <c r="U28" s="212"/>
      <c r="V28" s="212"/>
      <c r="W28" s="212"/>
      <c r="X28" s="212"/>
      <c r="Y28" s="212"/>
      <c r="Z28" s="212"/>
    </row>
    <row r="29" s="78" customFormat="1" ht="20.25" customHeight="1" spans="1:26">
      <c r="A29" s="236" t="s">
        <v>196</v>
      </c>
      <c r="B29" s="236" t="s">
        <v>72</v>
      </c>
      <c r="C29" s="236" t="s">
        <v>226</v>
      </c>
      <c r="D29" s="236" t="s">
        <v>127</v>
      </c>
      <c r="E29" s="236" t="s">
        <v>126</v>
      </c>
      <c r="F29" s="236" t="s">
        <v>127</v>
      </c>
      <c r="G29" s="236" t="s">
        <v>227</v>
      </c>
      <c r="H29" s="236" t="s">
        <v>127</v>
      </c>
      <c r="I29" s="212">
        <v>479699.04</v>
      </c>
      <c r="J29" s="212">
        <v>479699.04</v>
      </c>
      <c r="K29" s="237"/>
      <c r="L29" s="237"/>
      <c r="M29" s="212">
        <v>479699.04</v>
      </c>
      <c r="N29" s="237"/>
      <c r="O29" s="237"/>
      <c r="P29" s="237"/>
      <c r="Q29" s="212"/>
      <c r="R29" s="212"/>
      <c r="S29" s="212"/>
      <c r="T29" s="212"/>
      <c r="U29" s="212"/>
      <c r="V29" s="212"/>
      <c r="W29" s="212"/>
      <c r="X29" s="212"/>
      <c r="Y29" s="212"/>
      <c r="Z29" s="212"/>
    </row>
    <row r="30" s="78" customFormat="1" ht="20.25" customHeight="1" spans="1:26">
      <c r="A30" s="236" t="s">
        <v>196</v>
      </c>
      <c r="B30" s="236" t="s">
        <v>72</v>
      </c>
      <c r="C30" s="236" t="s">
        <v>228</v>
      </c>
      <c r="D30" s="236" t="s">
        <v>229</v>
      </c>
      <c r="E30" s="236" t="s">
        <v>104</v>
      </c>
      <c r="F30" s="236" t="s">
        <v>105</v>
      </c>
      <c r="G30" s="236" t="s">
        <v>230</v>
      </c>
      <c r="H30" s="236" t="s">
        <v>231</v>
      </c>
      <c r="I30" s="212">
        <v>4136</v>
      </c>
      <c r="J30" s="212">
        <v>4136</v>
      </c>
      <c r="K30" s="237"/>
      <c r="L30" s="237"/>
      <c r="M30" s="212">
        <v>4136</v>
      </c>
      <c r="N30" s="237"/>
      <c r="O30" s="237"/>
      <c r="P30" s="237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="78" customFormat="1" ht="20.25" customHeight="1" spans="1:26">
      <c r="A31" s="236" t="s">
        <v>196</v>
      </c>
      <c r="B31" s="236" t="s">
        <v>72</v>
      </c>
      <c r="C31" s="236" t="s">
        <v>228</v>
      </c>
      <c r="D31" s="236" t="s">
        <v>229</v>
      </c>
      <c r="E31" s="236" t="s">
        <v>104</v>
      </c>
      <c r="F31" s="236" t="s">
        <v>105</v>
      </c>
      <c r="G31" s="236" t="s">
        <v>230</v>
      </c>
      <c r="H31" s="236" t="s">
        <v>231</v>
      </c>
      <c r="I31" s="212">
        <v>45864</v>
      </c>
      <c r="J31" s="212">
        <v>45864</v>
      </c>
      <c r="K31" s="237"/>
      <c r="L31" s="237"/>
      <c r="M31" s="212">
        <v>45864</v>
      </c>
      <c r="N31" s="237"/>
      <c r="O31" s="237"/>
      <c r="P31" s="237"/>
      <c r="Q31" s="212"/>
      <c r="R31" s="212"/>
      <c r="S31" s="212"/>
      <c r="T31" s="212"/>
      <c r="U31" s="212"/>
      <c r="V31" s="212"/>
      <c r="W31" s="212"/>
      <c r="X31" s="212"/>
      <c r="Y31" s="212"/>
      <c r="Z31" s="212"/>
    </row>
    <row r="32" s="78" customFormat="1" ht="20.25" customHeight="1" spans="1:26">
      <c r="A32" s="236" t="s">
        <v>196</v>
      </c>
      <c r="B32" s="236" t="s">
        <v>72</v>
      </c>
      <c r="C32" s="236" t="s">
        <v>228</v>
      </c>
      <c r="D32" s="236" t="s">
        <v>229</v>
      </c>
      <c r="E32" s="236" t="s">
        <v>104</v>
      </c>
      <c r="F32" s="236" t="s">
        <v>105</v>
      </c>
      <c r="G32" s="236" t="s">
        <v>232</v>
      </c>
      <c r="H32" s="236" t="s">
        <v>233</v>
      </c>
      <c r="I32" s="212">
        <v>5000</v>
      </c>
      <c r="J32" s="212">
        <v>5000</v>
      </c>
      <c r="K32" s="237"/>
      <c r="L32" s="237"/>
      <c r="M32" s="212">
        <v>5000</v>
      </c>
      <c r="N32" s="237"/>
      <c r="O32" s="237"/>
      <c r="P32" s="237"/>
      <c r="Q32" s="212"/>
      <c r="R32" s="212"/>
      <c r="S32" s="212"/>
      <c r="T32" s="212"/>
      <c r="U32" s="212"/>
      <c r="V32" s="212"/>
      <c r="W32" s="212"/>
      <c r="X32" s="212"/>
      <c r="Y32" s="212"/>
      <c r="Z32" s="212"/>
    </row>
    <row r="33" s="78" customFormat="1" ht="20.25" customHeight="1" spans="1:26">
      <c r="A33" s="236" t="s">
        <v>196</v>
      </c>
      <c r="B33" s="236" t="s">
        <v>72</v>
      </c>
      <c r="C33" s="236" t="s">
        <v>228</v>
      </c>
      <c r="D33" s="236" t="s">
        <v>229</v>
      </c>
      <c r="E33" s="236" t="s">
        <v>104</v>
      </c>
      <c r="F33" s="236" t="s">
        <v>105</v>
      </c>
      <c r="G33" s="236" t="s">
        <v>234</v>
      </c>
      <c r="H33" s="236" t="s">
        <v>235</v>
      </c>
      <c r="I33" s="212">
        <v>7500</v>
      </c>
      <c r="J33" s="212">
        <v>7500</v>
      </c>
      <c r="K33" s="237"/>
      <c r="L33" s="237"/>
      <c r="M33" s="212">
        <v>7500</v>
      </c>
      <c r="N33" s="237"/>
      <c r="O33" s="237"/>
      <c r="P33" s="237"/>
      <c r="Q33" s="212"/>
      <c r="R33" s="212"/>
      <c r="S33" s="212"/>
      <c r="T33" s="212"/>
      <c r="U33" s="212"/>
      <c r="V33" s="212"/>
      <c r="W33" s="212"/>
      <c r="X33" s="212"/>
      <c r="Y33" s="212"/>
      <c r="Z33" s="212"/>
    </row>
    <row r="34" s="78" customFormat="1" ht="20.25" customHeight="1" spans="1:26">
      <c r="A34" s="236" t="s">
        <v>196</v>
      </c>
      <c r="B34" s="236" t="s">
        <v>72</v>
      </c>
      <c r="C34" s="236" t="s">
        <v>228</v>
      </c>
      <c r="D34" s="236" t="s">
        <v>229</v>
      </c>
      <c r="E34" s="236" t="s">
        <v>104</v>
      </c>
      <c r="F34" s="236" t="s">
        <v>105</v>
      </c>
      <c r="G34" s="236" t="s">
        <v>236</v>
      </c>
      <c r="H34" s="236" t="s">
        <v>237</v>
      </c>
      <c r="I34" s="212">
        <v>70000</v>
      </c>
      <c r="J34" s="212">
        <v>70000</v>
      </c>
      <c r="K34" s="237"/>
      <c r="L34" s="237"/>
      <c r="M34" s="212">
        <v>70000</v>
      </c>
      <c r="N34" s="237"/>
      <c r="O34" s="237"/>
      <c r="P34" s="237"/>
      <c r="Q34" s="212"/>
      <c r="R34" s="212"/>
      <c r="S34" s="212"/>
      <c r="T34" s="212"/>
      <c r="U34" s="212"/>
      <c r="V34" s="212"/>
      <c r="W34" s="212"/>
      <c r="X34" s="212"/>
      <c r="Y34" s="212"/>
      <c r="Z34" s="212"/>
    </row>
    <row r="35" s="78" customFormat="1" ht="20.25" customHeight="1" spans="1:26">
      <c r="A35" s="236" t="s">
        <v>196</v>
      </c>
      <c r="B35" s="236" t="s">
        <v>72</v>
      </c>
      <c r="C35" s="236" t="s">
        <v>238</v>
      </c>
      <c r="D35" s="236" t="s">
        <v>239</v>
      </c>
      <c r="E35" s="236" t="s">
        <v>104</v>
      </c>
      <c r="F35" s="236" t="s">
        <v>105</v>
      </c>
      <c r="G35" s="236" t="s">
        <v>240</v>
      </c>
      <c r="H35" s="236" t="s">
        <v>241</v>
      </c>
      <c r="I35" s="212">
        <v>19904.16</v>
      </c>
      <c r="J35" s="212">
        <v>19904.16</v>
      </c>
      <c r="K35" s="237"/>
      <c r="L35" s="237"/>
      <c r="M35" s="212">
        <v>19904.16</v>
      </c>
      <c r="N35" s="237"/>
      <c r="O35" s="237"/>
      <c r="P35" s="237"/>
      <c r="Q35" s="212"/>
      <c r="R35" s="212"/>
      <c r="S35" s="212"/>
      <c r="T35" s="212"/>
      <c r="U35" s="212"/>
      <c r="V35" s="212"/>
      <c r="W35" s="212"/>
      <c r="X35" s="212"/>
      <c r="Y35" s="212"/>
      <c r="Z35" s="212"/>
    </row>
    <row r="36" s="78" customFormat="1" ht="20.25" customHeight="1" spans="1:26">
      <c r="A36" s="236" t="s">
        <v>196</v>
      </c>
      <c r="B36" s="236" t="s">
        <v>72</v>
      </c>
      <c r="C36" s="236" t="s">
        <v>238</v>
      </c>
      <c r="D36" s="236" t="s">
        <v>239</v>
      </c>
      <c r="E36" s="236" t="s">
        <v>104</v>
      </c>
      <c r="F36" s="236" t="s">
        <v>105</v>
      </c>
      <c r="G36" s="236" t="s">
        <v>240</v>
      </c>
      <c r="H36" s="236" t="s">
        <v>241</v>
      </c>
      <c r="I36" s="212">
        <v>359295.84</v>
      </c>
      <c r="J36" s="212">
        <v>359295.84</v>
      </c>
      <c r="K36" s="237"/>
      <c r="L36" s="237"/>
      <c r="M36" s="212">
        <v>359295.84</v>
      </c>
      <c r="N36" s="237"/>
      <c r="O36" s="237"/>
      <c r="P36" s="237"/>
      <c r="Q36" s="212"/>
      <c r="R36" s="212"/>
      <c r="S36" s="212"/>
      <c r="T36" s="212"/>
      <c r="U36" s="212"/>
      <c r="V36" s="212"/>
      <c r="W36" s="212"/>
      <c r="X36" s="212"/>
      <c r="Y36" s="212"/>
      <c r="Z36" s="212"/>
    </row>
    <row r="37" s="2" customFormat="1" ht="17.25" customHeight="1" spans="1:26">
      <c r="A37" s="238" t="s">
        <v>168</v>
      </c>
      <c r="B37" s="239"/>
      <c r="C37" s="240"/>
      <c r="D37" s="240"/>
      <c r="E37" s="240"/>
      <c r="F37" s="240"/>
      <c r="G37" s="240"/>
      <c r="H37" s="241"/>
      <c r="I37" s="212">
        <v>5758142.48</v>
      </c>
      <c r="J37" s="212">
        <v>5758142.48</v>
      </c>
      <c r="K37" s="242"/>
      <c r="L37" s="242"/>
      <c r="M37" s="212">
        <v>5758142.48</v>
      </c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</row>
  </sheetData>
  <mergeCells count="30">
    <mergeCell ref="A2:W2"/>
    <mergeCell ref="A3:G3"/>
    <mergeCell ref="H4:W4"/>
    <mergeCell ref="I5:M5"/>
    <mergeCell ref="N5:P5"/>
    <mergeCell ref="R5:W5"/>
    <mergeCell ref="A37:H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H20" sqref="H20"/>
    </sheetView>
  </sheetViews>
  <sheetFormatPr defaultColWidth="9.14166666666667" defaultRowHeight="14.25" customHeight="1"/>
  <cols>
    <col min="1" max="1" width="10.2833333333333" style="47" customWidth="1"/>
    <col min="2" max="2" width="13.425" style="47" customWidth="1"/>
    <col min="3" max="3" width="32.85" style="47" customWidth="1"/>
    <col min="4" max="4" width="23.85" style="47" customWidth="1"/>
    <col min="5" max="5" width="11.1416666666667" style="47" customWidth="1"/>
    <col min="6" max="6" width="17.7083333333333" style="47" customWidth="1"/>
    <col min="7" max="7" width="9.85" style="47" customWidth="1"/>
    <col min="8" max="8" width="17.7083333333333" style="47" customWidth="1"/>
    <col min="9" max="13" width="20" style="47" customWidth="1"/>
    <col min="14" max="14" width="12.2833333333333" style="47" customWidth="1"/>
    <col min="15" max="15" width="12.7083333333333" style="47" customWidth="1"/>
    <col min="16" max="16" width="11.1416666666667" style="47" customWidth="1"/>
    <col min="17" max="21" width="19.85" style="47" customWidth="1"/>
    <col min="22" max="22" width="20" style="47" customWidth="1"/>
    <col min="23" max="23" width="19.85" style="47" customWidth="1"/>
    <col min="24" max="16384" width="9.14166666666667" style="47"/>
  </cols>
  <sheetData>
    <row r="1" ht="13.5" customHeight="1" spans="1:23">
      <c r="B1" s="206"/>
      <c r="E1" s="48"/>
      <c r="F1" s="48"/>
      <c r="G1" s="48"/>
      <c r="H1" s="48"/>
      <c r="U1" s="206"/>
      <c r="W1" s="207" t="s">
        <v>242</v>
      </c>
    </row>
    <row r="2" ht="46.5" customHeight="1" spans="1:23">
      <c r="A2" s="50" t="s">
        <v>243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3.5" customHeight="1" spans="1:23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U3" s="206"/>
      <c r="W3" s="189" t="s">
        <v>3</v>
      </c>
    </row>
    <row r="4" ht="21.75" customHeight="1" spans="1:23">
      <c r="A4" s="55" t="s">
        <v>244</v>
      </c>
      <c r="B4" s="56" t="s">
        <v>180</v>
      </c>
      <c r="C4" s="55" t="s">
        <v>181</v>
      </c>
      <c r="D4" s="55" t="s">
        <v>245</v>
      </c>
      <c r="E4" s="56" t="s">
        <v>182</v>
      </c>
      <c r="F4" s="56" t="s">
        <v>183</v>
      </c>
      <c r="G4" s="56" t="s">
        <v>184</v>
      </c>
      <c r="H4" s="56" t="s">
        <v>185</v>
      </c>
      <c r="I4" s="59" t="s">
        <v>57</v>
      </c>
      <c r="J4" s="20" t="s">
        <v>246</v>
      </c>
      <c r="K4" s="21"/>
      <c r="L4" s="21"/>
      <c r="M4" s="22"/>
      <c r="N4" s="20" t="s">
        <v>188</v>
      </c>
      <c r="O4" s="21"/>
      <c r="P4" s="22"/>
      <c r="Q4" s="56" t="s">
        <v>63</v>
      </c>
      <c r="R4" s="20" t="s">
        <v>64</v>
      </c>
      <c r="S4" s="21"/>
      <c r="T4" s="21"/>
      <c r="U4" s="21"/>
      <c r="V4" s="21"/>
      <c r="W4" s="22"/>
    </row>
    <row r="5" ht="21.75" customHeight="1" spans="1:23">
      <c r="A5" s="57"/>
      <c r="B5" s="70"/>
      <c r="C5" s="57"/>
      <c r="D5" s="57"/>
      <c r="E5" s="58"/>
      <c r="F5" s="58"/>
      <c r="G5" s="58"/>
      <c r="H5" s="58"/>
      <c r="I5" s="70"/>
      <c r="J5" s="208" t="s">
        <v>60</v>
      </c>
      <c r="K5" s="209"/>
      <c r="L5" s="56" t="s">
        <v>61</v>
      </c>
      <c r="M5" s="56" t="s">
        <v>62</v>
      </c>
      <c r="N5" s="56" t="s">
        <v>60</v>
      </c>
      <c r="O5" s="56" t="s">
        <v>61</v>
      </c>
      <c r="P5" s="56" t="s">
        <v>62</v>
      </c>
      <c r="Q5" s="58"/>
      <c r="R5" s="56" t="s">
        <v>59</v>
      </c>
      <c r="S5" s="56" t="s">
        <v>66</v>
      </c>
      <c r="T5" s="56" t="s">
        <v>194</v>
      </c>
      <c r="U5" s="56" t="s">
        <v>68</v>
      </c>
      <c r="V5" s="56" t="s">
        <v>69</v>
      </c>
      <c r="W5" s="56" t="s">
        <v>70</v>
      </c>
    </row>
    <row r="6" ht="21" customHeight="1" spans="1:23">
      <c r="A6" s="70"/>
      <c r="B6" s="70"/>
      <c r="C6" s="70"/>
      <c r="D6" s="70"/>
      <c r="E6" s="70"/>
      <c r="F6" s="70"/>
      <c r="G6" s="70"/>
      <c r="H6" s="70"/>
      <c r="I6" s="70"/>
      <c r="J6" s="210" t="s">
        <v>59</v>
      </c>
      <c r="K6" s="211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ht="39.75" customHeight="1" spans="1:23">
      <c r="A7" s="60"/>
      <c r="B7" s="62"/>
      <c r="C7" s="60"/>
      <c r="D7" s="60"/>
      <c r="E7" s="61"/>
      <c r="F7" s="61"/>
      <c r="G7" s="61"/>
      <c r="H7" s="61"/>
      <c r="I7" s="62"/>
      <c r="J7" s="28" t="s">
        <v>59</v>
      </c>
      <c r="K7" s="28" t="s">
        <v>247</v>
      </c>
      <c r="L7" s="61"/>
      <c r="M7" s="61"/>
      <c r="N7" s="61"/>
      <c r="O7" s="61"/>
      <c r="P7" s="61"/>
      <c r="Q7" s="61"/>
      <c r="R7" s="61"/>
      <c r="S7" s="61"/>
      <c r="T7" s="61"/>
      <c r="U7" s="62"/>
      <c r="V7" s="61"/>
      <c r="W7" s="61"/>
    </row>
    <row r="8" ht="15" customHeight="1" spans="1:23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63">
        <v>21</v>
      </c>
      <c r="V8" s="71">
        <v>22</v>
      </c>
      <c r="W8" s="63">
        <v>23</v>
      </c>
    </row>
    <row r="9" s="78" customFormat="1" ht="21.75" customHeight="1" spans="1:23">
      <c r="A9" s="202" t="s">
        <v>248</v>
      </c>
      <c r="B9" s="202" t="s">
        <v>249</v>
      </c>
      <c r="C9" s="202" t="s">
        <v>250</v>
      </c>
      <c r="D9" s="202" t="s">
        <v>72</v>
      </c>
      <c r="E9" s="202" t="s">
        <v>104</v>
      </c>
      <c r="F9" s="202" t="s">
        <v>105</v>
      </c>
      <c r="G9" s="202" t="s">
        <v>251</v>
      </c>
      <c r="H9" s="202" t="s">
        <v>252</v>
      </c>
      <c r="I9" s="212">
        <v>1600000</v>
      </c>
      <c r="J9" s="212"/>
      <c r="K9" s="212"/>
      <c r="L9" s="212"/>
      <c r="M9" s="212"/>
      <c r="N9" s="212"/>
      <c r="O9" s="212"/>
      <c r="P9" s="212"/>
      <c r="Q9" s="212"/>
      <c r="R9" s="212">
        <v>1600000</v>
      </c>
      <c r="S9" s="212"/>
      <c r="T9" s="212"/>
      <c r="U9" s="212"/>
      <c r="V9" s="212"/>
      <c r="W9" s="212">
        <v>1600000</v>
      </c>
    </row>
    <row r="10" s="78" customFormat="1" ht="21.75" customHeight="1" spans="1:23">
      <c r="A10" s="202" t="s">
        <v>253</v>
      </c>
      <c r="B10" s="202" t="s">
        <v>254</v>
      </c>
      <c r="C10" s="202" t="s">
        <v>255</v>
      </c>
      <c r="D10" s="202" t="s">
        <v>72</v>
      </c>
      <c r="E10" s="202" t="s">
        <v>104</v>
      </c>
      <c r="F10" s="202" t="s">
        <v>105</v>
      </c>
      <c r="G10" s="202" t="s">
        <v>256</v>
      </c>
      <c r="H10" s="202" t="s">
        <v>257</v>
      </c>
      <c r="I10" s="212">
        <v>32657.54</v>
      </c>
      <c r="J10" s="212"/>
      <c r="K10" s="212"/>
      <c r="L10" s="212"/>
      <c r="M10" s="212"/>
      <c r="N10" s="212"/>
      <c r="O10" s="212"/>
      <c r="P10" s="212"/>
      <c r="Q10" s="212"/>
      <c r="R10" s="212">
        <v>32657.54</v>
      </c>
      <c r="S10" s="212"/>
      <c r="T10" s="212"/>
      <c r="U10" s="212">
        <v>32657.54</v>
      </c>
      <c r="V10" s="212"/>
      <c r="W10" s="212"/>
    </row>
    <row r="11" s="78" customFormat="1" ht="21.75" customHeight="1" spans="1:23">
      <c r="A11" s="202" t="s">
        <v>253</v>
      </c>
      <c r="B11" s="202" t="s">
        <v>258</v>
      </c>
      <c r="C11" s="202" t="s">
        <v>259</v>
      </c>
      <c r="D11" s="202" t="s">
        <v>72</v>
      </c>
      <c r="E11" s="202" t="s">
        <v>104</v>
      </c>
      <c r="F11" s="202" t="s">
        <v>105</v>
      </c>
      <c r="G11" s="202" t="s">
        <v>230</v>
      </c>
      <c r="H11" s="202" t="s">
        <v>231</v>
      </c>
      <c r="I11" s="212">
        <v>1500</v>
      </c>
      <c r="J11" s="212"/>
      <c r="K11" s="212"/>
      <c r="L11" s="212"/>
      <c r="M11" s="212"/>
      <c r="N11" s="212"/>
      <c r="O11" s="212"/>
      <c r="P11" s="212"/>
      <c r="Q11" s="212"/>
      <c r="R11" s="212">
        <v>1500</v>
      </c>
      <c r="S11" s="212"/>
      <c r="T11" s="212"/>
      <c r="U11" s="212"/>
      <c r="V11" s="212"/>
      <c r="W11" s="212">
        <v>1500</v>
      </c>
    </row>
    <row r="12" s="78" customFormat="1" ht="21.75" customHeight="1" spans="1:23">
      <c r="A12" s="202" t="s">
        <v>253</v>
      </c>
      <c r="B12" s="202" t="s">
        <v>260</v>
      </c>
      <c r="C12" s="202" t="s">
        <v>261</v>
      </c>
      <c r="D12" s="202" t="s">
        <v>72</v>
      </c>
      <c r="E12" s="202" t="s">
        <v>104</v>
      </c>
      <c r="F12" s="202" t="s">
        <v>105</v>
      </c>
      <c r="G12" s="202" t="s">
        <v>230</v>
      </c>
      <c r="H12" s="202" t="s">
        <v>231</v>
      </c>
      <c r="I12" s="212">
        <v>800</v>
      </c>
      <c r="J12" s="212"/>
      <c r="K12" s="212"/>
      <c r="L12" s="212"/>
      <c r="M12" s="212"/>
      <c r="N12" s="212"/>
      <c r="O12" s="212"/>
      <c r="P12" s="212"/>
      <c r="Q12" s="212"/>
      <c r="R12" s="212">
        <v>800</v>
      </c>
      <c r="S12" s="212"/>
      <c r="T12" s="212"/>
      <c r="U12" s="212"/>
      <c r="V12" s="212"/>
      <c r="W12" s="212">
        <v>800</v>
      </c>
    </row>
    <row r="13" s="78" customFormat="1" ht="18.75" customHeight="1" spans="1:23">
      <c r="A13" s="213" t="s">
        <v>168</v>
      </c>
      <c r="B13" s="214"/>
      <c r="C13" s="214"/>
      <c r="D13" s="214"/>
      <c r="E13" s="214"/>
      <c r="F13" s="214"/>
      <c r="G13" s="214"/>
      <c r="H13" s="215"/>
      <c r="I13" s="212">
        <v>1634957.54</v>
      </c>
      <c r="J13" s="212"/>
      <c r="K13" s="212"/>
      <c r="L13" s="212"/>
      <c r="M13" s="212"/>
      <c r="N13" s="212"/>
      <c r="O13" s="212"/>
      <c r="P13" s="212"/>
      <c r="Q13" s="212"/>
      <c r="R13" s="212">
        <v>1634957.54</v>
      </c>
      <c r="S13" s="212"/>
      <c r="T13" s="212"/>
      <c r="U13" s="212">
        <v>32657.54</v>
      </c>
      <c r="V13" s="212"/>
      <c r="W13" s="212">
        <v>1602300</v>
      </c>
    </row>
    <row r="19" customHeight="1" spans="4:4">
      <c r="D19" s="216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opLeftCell="A10" workbookViewId="0">
      <selection activeCell="A6" sqref="$A6:$XFD21"/>
    </sheetView>
  </sheetViews>
  <sheetFormatPr defaultColWidth="9.14166666666667" defaultRowHeight="12" customHeight="1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ht="18" customHeight="1" spans="1:10">
      <c r="J1" s="49" t="s">
        <v>262</v>
      </c>
    </row>
    <row r="2" ht="39.75" customHeight="1" spans="1:10">
      <c r="A2" s="294" t="s">
        <v>263</v>
      </c>
      <c r="B2" s="50"/>
      <c r="C2" s="50"/>
      <c r="D2" s="50"/>
      <c r="E2" s="50"/>
      <c r="F2" s="108"/>
      <c r="G2" s="50"/>
      <c r="H2" s="108"/>
      <c r="I2" s="108"/>
      <c r="J2" s="50"/>
    </row>
    <row r="3" ht="17.25" customHeight="1" spans="1:10">
      <c r="A3" s="51" t="s">
        <v>2</v>
      </c>
    </row>
    <row r="4" ht="44.25" customHeight="1" spans="1:10">
      <c r="A4" s="28" t="s">
        <v>264</v>
      </c>
      <c r="B4" s="28" t="s">
        <v>265</v>
      </c>
      <c r="C4" s="28" t="s">
        <v>266</v>
      </c>
      <c r="D4" s="28" t="s">
        <v>267</v>
      </c>
      <c r="E4" s="28" t="s">
        <v>268</v>
      </c>
      <c r="F4" s="109" t="s">
        <v>269</v>
      </c>
      <c r="G4" s="28" t="s">
        <v>270</v>
      </c>
      <c r="H4" s="109" t="s">
        <v>271</v>
      </c>
      <c r="I4" s="109" t="s">
        <v>272</v>
      </c>
      <c r="J4" s="28" t="s">
        <v>273</v>
      </c>
    </row>
    <row r="5" ht="18.75" customHeight="1" spans="1:10">
      <c r="A5" s="201">
        <v>1</v>
      </c>
      <c r="B5" s="201">
        <v>2</v>
      </c>
      <c r="C5" s="201">
        <v>3</v>
      </c>
      <c r="D5" s="201">
        <v>4</v>
      </c>
      <c r="E5" s="201">
        <v>5</v>
      </c>
      <c r="F5" s="71">
        <v>6</v>
      </c>
      <c r="G5" s="201">
        <v>7</v>
      </c>
      <c r="H5" s="71">
        <v>8</v>
      </c>
      <c r="I5" s="71">
        <v>9</v>
      </c>
      <c r="J5" s="201">
        <v>10</v>
      </c>
    </row>
    <row r="6" s="78" customFormat="1" ht="42" customHeight="1" spans="1:10">
      <c r="A6" s="92" t="s">
        <v>72</v>
      </c>
      <c r="B6" s="202"/>
      <c r="C6" s="202"/>
      <c r="D6" s="202"/>
      <c r="E6" s="203"/>
      <c r="F6" s="204"/>
      <c r="G6" s="203"/>
      <c r="H6" s="204"/>
      <c r="I6" s="204"/>
      <c r="J6" s="203"/>
    </row>
    <row r="7" s="78" customFormat="1" ht="42" customHeight="1" spans="1:10">
      <c r="A7" s="205" t="s">
        <v>250</v>
      </c>
      <c r="B7" s="93" t="s">
        <v>274</v>
      </c>
      <c r="C7" s="93" t="s">
        <v>275</v>
      </c>
      <c r="D7" s="93" t="s">
        <v>276</v>
      </c>
      <c r="E7" s="92" t="s">
        <v>276</v>
      </c>
      <c r="F7" s="93" t="s">
        <v>277</v>
      </c>
      <c r="G7" s="92" t="s">
        <v>278</v>
      </c>
      <c r="H7" s="93" t="s">
        <v>279</v>
      </c>
      <c r="I7" s="93" t="s">
        <v>280</v>
      </c>
      <c r="J7" s="92" t="s">
        <v>281</v>
      </c>
    </row>
    <row r="8" s="78" customFormat="1" ht="42" customHeight="1" spans="1:10">
      <c r="A8" s="205" t="s">
        <v>250</v>
      </c>
      <c r="B8" s="93" t="s">
        <v>274</v>
      </c>
      <c r="C8" s="93" t="s">
        <v>282</v>
      </c>
      <c r="D8" s="93" t="s">
        <v>283</v>
      </c>
      <c r="E8" s="92" t="s">
        <v>284</v>
      </c>
      <c r="F8" s="93" t="s">
        <v>277</v>
      </c>
      <c r="G8" s="92" t="s">
        <v>278</v>
      </c>
      <c r="H8" s="93" t="s">
        <v>279</v>
      </c>
      <c r="I8" s="93" t="s">
        <v>280</v>
      </c>
      <c r="J8" s="92" t="s">
        <v>285</v>
      </c>
    </row>
    <row r="9" s="78" customFormat="1" ht="42" customHeight="1" spans="1:10">
      <c r="A9" s="205" t="s">
        <v>250</v>
      </c>
      <c r="B9" s="93" t="s">
        <v>274</v>
      </c>
      <c r="C9" s="93" t="s">
        <v>286</v>
      </c>
      <c r="D9" s="93" t="s">
        <v>287</v>
      </c>
      <c r="E9" s="92" t="s">
        <v>288</v>
      </c>
      <c r="F9" s="93" t="s">
        <v>277</v>
      </c>
      <c r="G9" s="92" t="s">
        <v>278</v>
      </c>
      <c r="H9" s="93" t="s">
        <v>279</v>
      </c>
      <c r="I9" s="93" t="s">
        <v>280</v>
      </c>
      <c r="J9" s="92" t="s">
        <v>289</v>
      </c>
    </row>
    <row r="10" s="78" customFormat="1" ht="42" customHeight="1" spans="1:10">
      <c r="A10" s="205" t="s">
        <v>259</v>
      </c>
      <c r="B10" s="93" t="s">
        <v>259</v>
      </c>
      <c r="C10" s="93" t="s">
        <v>275</v>
      </c>
      <c r="D10" s="93" t="s">
        <v>290</v>
      </c>
      <c r="E10" s="92" t="s">
        <v>291</v>
      </c>
      <c r="F10" s="93" t="s">
        <v>292</v>
      </c>
      <c r="G10" s="92" t="s">
        <v>293</v>
      </c>
      <c r="H10" s="93" t="s">
        <v>294</v>
      </c>
      <c r="I10" s="93" t="s">
        <v>280</v>
      </c>
      <c r="J10" s="92" t="s">
        <v>295</v>
      </c>
    </row>
    <row r="11" s="78" customFormat="1" ht="42" customHeight="1" spans="1:10">
      <c r="A11" s="205" t="s">
        <v>259</v>
      </c>
      <c r="B11" s="93" t="s">
        <v>259</v>
      </c>
      <c r="C11" s="93" t="s">
        <v>282</v>
      </c>
      <c r="D11" s="93" t="s">
        <v>296</v>
      </c>
      <c r="E11" s="92" t="s">
        <v>297</v>
      </c>
      <c r="F11" s="93" t="s">
        <v>277</v>
      </c>
      <c r="G11" s="92" t="s">
        <v>278</v>
      </c>
      <c r="H11" s="93" t="s">
        <v>279</v>
      </c>
      <c r="I11" s="93" t="s">
        <v>280</v>
      </c>
      <c r="J11" s="92" t="s">
        <v>297</v>
      </c>
    </row>
    <row r="12" s="78" customFormat="1" ht="42" customHeight="1" spans="1:10">
      <c r="A12" s="205" t="s">
        <v>259</v>
      </c>
      <c r="B12" s="93" t="s">
        <v>259</v>
      </c>
      <c r="C12" s="93" t="s">
        <v>286</v>
      </c>
      <c r="D12" s="93" t="s">
        <v>287</v>
      </c>
      <c r="E12" s="92" t="s">
        <v>298</v>
      </c>
      <c r="F12" s="93" t="s">
        <v>277</v>
      </c>
      <c r="G12" s="92" t="s">
        <v>299</v>
      </c>
      <c r="H12" s="93" t="s">
        <v>279</v>
      </c>
      <c r="I12" s="93" t="s">
        <v>280</v>
      </c>
      <c r="J12" s="92" t="s">
        <v>298</v>
      </c>
    </row>
    <row r="13" s="78" customFormat="1" ht="42" customHeight="1" spans="1:10">
      <c r="A13" s="205" t="s">
        <v>261</v>
      </c>
      <c r="B13" s="93" t="s">
        <v>300</v>
      </c>
      <c r="C13" s="93" t="s">
        <v>275</v>
      </c>
      <c r="D13" s="93" t="s">
        <v>290</v>
      </c>
      <c r="E13" s="92" t="s">
        <v>301</v>
      </c>
      <c r="F13" s="93" t="s">
        <v>277</v>
      </c>
      <c r="G13" s="92" t="s">
        <v>302</v>
      </c>
      <c r="H13" s="93" t="s">
        <v>294</v>
      </c>
      <c r="I13" s="93" t="s">
        <v>280</v>
      </c>
      <c r="J13" s="92" t="s">
        <v>303</v>
      </c>
    </row>
    <row r="14" s="78" customFormat="1" ht="42" customHeight="1" spans="1:10">
      <c r="A14" s="205" t="s">
        <v>261</v>
      </c>
      <c r="B14" s="93" t="s">
        <v>300</v>
      </c>
      <c r="C14" s="93" t="s">
        <v>282</v>
      </c>
      <c r="D14" s="93" t="s">
        <v>283</v>
      </c>
      <c r="E14" s="92" t="s">
        <v>304</v>
      </c>
      <c r="F14" s="93" t="s">
        <v>277</v>
      </c>
      <c r="G14" s="92" t="s">
        <v>305</v>
      </c>
      <c r="H14" s="93" t="s">
        <v>279</v>
      </c>
      <c r="I14" s="93" t="s">
        <v>280</v>
      </c>
      <c r="J14" s="92" t="s">
        <v>306</v>
      </c>
    </row>
    <row r="15" s="78" customFormat="1" ht="42" customHeight="1" spans="1:10">
      <c r="A15" s="205" t="s">
        <v>261</v>
      </c>
      <c r="B15" s="93" t="s">
        <v>300</v>
      </c>
      <c r="C15" s="93" t="s">
        <v>286</v>
      </c>
      <c r="D15" s="93" t="s">
        <v>287</v>
      </c>
      <c r="E15" s="92" t="s">
        <v>307</v>
      </c>
      <c r="F15" s="93" t="s">
        <v>292</v>
      </c>
      <c r="G15" s="92" t="s">
        <v>308</v>
      </c>
      <c r="H15" s="93" t="s">
        <v>279</v>
      </c>
      <c r="I15" s="93" t="s">
        <v>280</v>
      </c>
      <c r="J15" s="92" t="s">
        <v>309</v>
      </c>
    </row>
    <row r="16" s="78" customFormat="1" ht="42" customHeight="1" spans="1:10">
      <c r="A16" s="205" t="s">
        <v>255</v>
      </c>
      <c r="B16" s="93" t="s">
        <v>310</v>
      </c>
      <c r="C16" s="93" t="s">
        <v>275</v>
      </c>
      <c r="D16" s="93" t="s">
        <v>290</v>
      </c>
      <c r="E16" s="92" t="s">
        <v>311</v>
      </c>
      <c r="F16" s="93" t="s">
        <v>292</v>
      </c>
      <c r="G16" s="92" t="s">
        <v>305</v>
      </c>
      <c r="H16" s="93" t="s">
        <v>279</v>
      </c>
      <c r="I16" s="93" t="s">
        <v>280</v>
      </c>
      <c r="J16" s="92" t="s">
        <v>312</v>
      </c>
    </row>
    <row r="17" s="78" customFormat="1" ht="42" customHeight="1" spans="1:10">
      <c r="A17" s="205" t="s">
        <v>255</v>
      </c>
      <c r="B17" s="93" t="s">
        <v>310</v>
      </c>
      <c r="C17" s="93" t="s">
        <v>275</v>
      </c>
      <c r="D17" s="93" t="s">
        <v>313</v>
      </c>
      <c r="E17" s="92" t="s">
        <v>314</v>
      </c>
      <c r="F17" s="93" t="s">
        <v>277</v>
      </c>
      <c r="G17" s="92" t="s">
        <v>278</v>
      </c>
      <c r="H17" s="93" t="s">
        <v>279</v>
      </c>
      <c r="I17" s="93" t="s">
        <v>280</v>
      </c>
      <c r="J17" s="92" t="s">
        <v>315</v>
      </c>
    </row>
    <row r="18" s="78" customFormat="1" ht="42" customHeight="1" spans="1:10">
      <c r="A18" s="205" t="s">
        <v>255</v>
      </c>
      <c r="B18" s="93" t="s">
        <v>310</v>
      </c>
      <c r="C18" s="93" t="s">
        <v>275</v>
      </c>
      <c r="D18" s="93" t="s">
        <v>313</v>
      </c>
      <c r="E18" s="92" t="s">
        <v>316</v>
      </c>
      <c r="F18" s="93" t="s">
        <v>277</v>
      </c>
      <c r="G18" s="92" t="s">
        <v>317</v>
      </c>
      <c r="H18" s="93" t="s">
        <v>279</v>
      </c>
      <c r="I18" s="93" t="s">
        <v>280</v>
      </c>
      <c r="J18" s="92" t="s">
        <v>318</v>
      </c>
    </row>
    <row r="19" s="78" customFormat="1" ht="42" customHeight="1" spans="1:10">
      <c r="A19" s="205" t="s">
        <v>255</v>
      </c>
      <c r="B19" s="93" t="s">
        <v>310</v>
      </c>
      <c r="C19" s="93" t="s">
        <v>275</v>
      </c>
      <c r="D19" s="93" t="s">
        <v>276</v>
      </c>
      <c r="E19" s="92" t="s">
        <v>319</v>
      </c>
      <c r="F19" s="93" t="s">
        <v>292</v>
      </c>
      <c r="G19" s="92" t="s">
        <v>305</v>
      </c>
      <c r="H19" s="93" t="s">
        <v>279</v>
      </c>
      <c r="I19" s="93" t="s">
        <v>280</v>
      </c>
      <c r="J19" s="92" t="s">
        <v>320</v>
      </c>
    </row>
    <row r="20" s="78" customFormat="1" ht="42" customHeight="1" spans="1:10">
      <c r="A20" s="205" t="s">
        <v>255</v>
      </c>
      <c r="B20" s="93" t="s">
        <v>310</v>
      </c>
      <c r="C20" s="93" t="s">
        <v>282</v>
      </c>
      <c r="D20" s="93" t="s">
        <v>321</v>
      </c>
      <c r="E20" s="92" t="s">
        <v>322</v>
      </c>
      <c r="F20" s="93" t="s">
        <v>292</v>
      </c>
      <c r="G20" s="92" t="s">
        <v>89</v>
      </c>
      <c r="H20" s="93" t="s">
        <v>323</v>
      </c>
      <c r="I20" s="93" t="s">
        <v>280</v>
      </c>
      <c r="J20" s="92" t="s">
        <v>324</v>
      </c>
    </row>
    <row r="21" s="78" customFormat="1" ht="42" customHeight="1" spans="1:10">
      <c r="A21" s="205" t="s">
        <v>255</v>
      </c>
      <c r="B21" s="93" t="s">
        <v>310</v>
      </c>
      <c r="C21" s="93" t="s">
        <v>286</v>
      </c>
      <c r="D21" s="93" t="s">
        <v>287</v>
      </c>
      <c r="E21" s="92" t="s">
        <v>325</v>
      </c>
      <c r="F21" s="93" t="s">
        <v>277</v>
      </c>
      <c r="G21" s="92" t="s">
        <v>326</v>
      </c>
      <c r="H21" s="93" t="s">
        <v>279</v>
      </c>
      <c r="I21" s="93" t="s">
        <v>280</v>
      </c>
      <c r="J21" s="92" t="s">
        <v>327</v>
      </c>
    </row>
  </sheetData>
  <mergeCells count="10">
    <mergeCell ref="A2:J2"/>
    <mergeCell ref="A3:H3"/>
    <mergeCell ref="A7:A9"/>
    <mergeCell ref="A10:A12"/>
    <mergeCell ref="A13:A15"/>
    <mergeCell ref="A16:A21"/>
    <mergeCell ref="B7:B9"/>
    <mergeCell ref="B10:B12"/>
    <mergeCell ref="B13:B15"/>
    <mergeCell ref="B16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大魔</cp:lastModifiedBy>
  <dcterms:created xsi:type="dcterms:W3CDTF">2026-02-03T07:40:00Z</dcterms:created>
  <dcterms:modified xsi:type="dcterms:W3CDTF">2026-03-25T03:36:19Z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