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<sst xmlns="http://schemas.openxmlformats.org/spreadsheetml/2006/main" count="820" uniqueCount="367">
  <si>
    <t>预算01-1表</t>
  </si>
  <si>
    <t>2026年部门财务收支预算总表</t>
  </si>
  <si>
    <t>单位名称：昆明市晋宁区建筑管理处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</si>
  <si>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</si>
  <si>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</si>
  <si>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</si>
  <si>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</si>
  <si>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</si>
  <si>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</si>
  <si>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</si>
  <si>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</si>
  <si>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</si>
  <si>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</si>
  <si>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</si>
  <si>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</si>
  <si>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</si>
  <si>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</si>
  <si>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</si>
  <si>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</si>
  <si>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</si>
  <si>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</si>
  <si>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</si>
  <si>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</si>
  <si>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</si>
  <si>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</si>
  <si>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</si>
  <si>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</si>
  <si>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</si>
  <si>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</si>
  <si>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</si>
  <si>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</si>
  <si>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</si>
  <si>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</si>
  <si>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</si>
  <si>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</si>
  <si>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</si>
  <si>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</si>
  <si>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</si>
  <si>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</si>
  <si>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</si>
  <si>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</si>
  <si>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</si>
  <si>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</si>
  <si>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</si>
  <si>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</si>
  <si>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</si>
  <si>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</si>
  <si>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</si>
  <si>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</si>
  <si>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</si>
  <si>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</si>
  <si>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</si>
  <si>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</si>
  <si>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</si>
  <si>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</si>
  <si>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</si>
  <si>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</si>
  <si>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</si>
  <si>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</si>
  <si>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</si>
  <si>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</si>
  <si>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</si>
  <si>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</si>
  <si>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</si>
  <si>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</si>
  <si>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</si>
  <si>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</si>
  <si>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</si>
  <si>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</si>
  <si>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</si>
  <si>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</si>
  <si>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</si>
  <si>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120006</t>
  </si>
  <si>
    <t>昆明市晋宁区建筑管理处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</si>
  <si>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</si>
  <si>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</si>
  <si>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</si>
  <si>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</si>
  <si>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</si>
  <si>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</si>
  <si>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</si>
  <si>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</si>
  <si>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</si>
  <si>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</si>
  <si>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</si>
  <si>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</si>
  <si>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</si>
  <si>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</si>
  <si>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</si>
  <si>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</si>
  <si>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</si>
  <si>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</si>
  <si>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</si>
  <si>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</si>
  <si>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</si>
  <si>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</si>
  <si>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</si>
  <si>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</si>
  <si>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</si>
  <si>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</si>
  <si>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</si>
  <si>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</si>
  <si>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</si>
  <si>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</si>
  <si>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</si>
  <si>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</si>
  <si>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</si>
  <si>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</si>
  <si>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</si>
  <si>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</si>
  <si>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</si>
  <si>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</si>
  <si>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</si>
  <si>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</si>
  <si>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</si>
  <si>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</si>
  <si>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</si>
  <si>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</si>
  <si>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</si>
  <si>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</si>
  <si>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</si>
  <si>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</si>
  <si>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</si>
  <si>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</si>
  <si>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</si>
  <si>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21206</t>
  </si>
  <si>
    <t>建设市场管理与监督</t>
  </si>
  <si>
    <t>2120601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</si>
  <si>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</si>
  <si>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</si>
  <si>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</si>
  <si>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</si>
  <si>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</si>
  <si>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</si>
  <si>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</si>
  <si>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</si>
  <si>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</si>
  <si>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</si>
  <si>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</si>
  <si>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</si>
  <si>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</si>
  <si>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</si>
  <si>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</si>
  <si>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</si>
  <si>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</si>
  <si>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</si>
  <si>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</si>
  <si>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</si>
  <si>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</si>
  <si>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</si>
  <si>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</si>
  <si>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</si>
  <si>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</si>
  <si>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</si>
  <si>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</si>
  <si>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</si>
  <si>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</si>
  <si>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</si>
  <si>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</si>
  <si>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</si>
  <si>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</si>
  <si>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</si>
  <si>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</si>
  <si>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</si>
  <si>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</si>
  <si>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</si>
  <si>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</si>
  <si>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</si>
  <si>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</si>
  <si>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</si>
  <si>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</si>
  <si>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</si>
  <si>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</si>
  <si>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</si>
  <si>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</si>
  <si>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</si>
  <si>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</si>
  <si>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</si>
  <si>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</si>
  <si>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</si>
  <si>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</si>
  <si>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</si>
  <si>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</si>
  <si>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</si>
  <si>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</si>
  <si>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</si>
  <si>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</si>
  <si>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</si>
  <si>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</si>
  <si>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</si>
  <si>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</si>
  <si>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</si>
  <si>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</si>
  <si>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</si>
  <si>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</si>
  <si>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</si>
  <si>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</si>
  <si>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</si>
  <si>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</si>
  <si>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</si>
  <si>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</si>
  <si>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</si>
  <si>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</si>
  <si>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</si>
  <si>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昆明市晋宁区住房和城乡建设局</t>
  </si>
  <si>
    <t>530122210000000002559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</si>
  <si>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</si>
  <si>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</si>
  <si>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</si>
  <si>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</si>
  <si>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</si>
  <si>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</si>
  <si>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</si>
  <si>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</si>
  <si>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</si>
  <si>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530122210000000002560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</si>
  <si>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</si>
  <si>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</si>
  <si>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</si>
  <si>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</si>
  <si>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</si>
  <si>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</si>
  <si>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</si>
  <si>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</si>
  <si>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</si>
  <si>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530122210000000002562</t>
  </si>
  <si>
    <t>公车购置及运维费</t>
  </si>
  <si>
    <t>30231</t>
  </si>
  <si>
    <t>公务用车运行维护费</t>
  </si>
  <si>
    <t>530122210000000002563</t>
  </si>
  <si>
    <t>30217</t>
  </si>
  <si>
    <t>530122210000000002565</t>
  </si>
  <si>
    <t>工会经费</t>
  </si>
  <si>
    <t>30228</t>
  </si>
  <si>
    <t>530122210000000002566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</si>
  <si>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</si>
  <si>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</si>
  <si>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</si>
  <si>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</si>
  <si>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</si>
  <si>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</si>
  <si>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</si>
  <si>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530122210000000003690</t>
  </si>
  <si>
    <t>30113</t>
  </si>
  <si>
    <t>530122231100001245469</t>
  </si>
  <si>
    <t>离退休人员支出</t>
  </si>
  <si>
    <t>30305</t>
  </si>
  <si>
    <t>生活补助</t>
  </si>
  <si>
    <t>530122231100001421388</t>
  </si>
  <si>
    <t>事业人员绩效奖励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</si>
  <si>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</si>
  <si>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</si>
  <si>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</si>
  <si>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</si>
  <si>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</si>
  <si>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</si>
  <si>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</si>
  <si>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</si>
  <si>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</si>
  <si>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530122261100004967253</t>
  </si>
  <si>
    <t>遗属生活补助资金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</si>
  <si>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</si>
  <si>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</si>
  <si>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</si>
  <si>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</si>
  <si>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</si>
  <si>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</si>
  <si>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</si>
  <si>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</si>
  <si>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</si>
  <si>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</si>
  <si>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</si>
  <si>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按时足额支付2026年遗属生活补助资金</t>
  </si>
  <si>
    <t>产出指标</t>
  </si>
  <si>
    <t>数量指标</t>
  </si>
  <si>
    <t>遗属生活补助发放人数</t>
  </si>
  <si>
    <t>=</t>
  </si>
  <si>
    <t>人</t>
  </si>
  <si>
    <t>定量指标</t>
  </si>
  <si>
    <t>效益指标</t>
  </si>
  <si>
    <t>社会效益</t>
  </si>
  <si>
    <t>按时发放遗属生活补助，维护社会稳定</t>
  </si>
  <si>
    <t>&lt;=</t>
  </si>
  <si>
    <t>95</t>
  </si>
  <si>
    <t>%</t>
  </si>
  <si>
    <t>定性指标</t>
  </si>
  <si>
    <t>满意度指标</t>
  </si>
  <si>
    <t>服务对象满意度</t>
  </si>
  <si>
    <t>发放对象满意度</t>
  </si>
  <si>
    <t>90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</si>
  <si>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</si>
  <si>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</si>
  <si>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</si>
  <si>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</si>
  <si>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</si>
  <si>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</si>
  <si>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</si>
  <si>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</si>
  <si>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</si>
  <si>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</si>
  <si>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</si>
  <si>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</si>
  <si>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</si>
  <si>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</si>
  <si>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</si>
  <si>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</si>
  <si>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车辆维修和保养服务</t>
  </si>
  <si>
    <t>元</t>
  </si>
  <si>
    <t>复印纸采购</t>
  </si>
  <si>
    <t>复印纸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</si>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</sst>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290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0" fillId="0" borderId="1" xfId="54" applyNumberFormat="1" applyFont="1" applyFill="1" applyBorder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/>
    </xf>
    <xf numFmtId="180" fontId="10" fillId="0" borderId="1" xfId="56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181" fontId="11" fillId="0" borderId="0" xfId="0" applyNumberFormat="1" applyFont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6" xfId="0" applyFont="1" applyFill="1" applyBorder="1"/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49" fontId="10" fillId="0" borderId="1" xfId="53" applyNumberFormat="1" applyFont="1" applyBorder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Fill="1" applyBorder="1" applyAlignment="1" quotePrefix="1">
      <alignment horizontal="center" vertical="center"/>
    </xf>
    <xf numFmtId="0" fontId="17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style="45" customWidth="1"/>
    <col min="5" max="16384" width="8.575" style="45"/>
  </cols>
  <sheetData>
    <row r="1" ht="15" customHeight="1" spans="1:4">
      <c r="A1" s="96"/>
      <c r="B1" s="96"/>
      <c r="C1" s="96"/>
      <c r="D1" s="97" t="s">
        <v>0</v>
      </c>
    </row>
    <row r="2" ht="41.25" customHeight="1" spans="1:4">
      <c r="A2" s="290" t="s">
        <v>1</v>
      </c>
    </row>
    <row r="3" ht="17.25" customHeight="1" spans="1:4">
      <c r="A3" s="95" t="s">
        <v>2</v>
      </c>
      <c r="B3" s="287"/>
      <c r="D3" s="204" t="s">
        <v>3</v>
      </c>
    </row>
    <row r="4" ht="23.25" customHeight="1" spans="1:4">
      <c r="A4" s="249" t="s">
        <v>4</v>
      </c>
      <c r="B4" s="250"/>
      <c r="C4" s="249" t="s">
        <v>5</v>
      </c>
      <c r="D4" s="250"/>
    </row>
    <row r="5" ht="24" customHeight="1" spans="1:4">
      <c r="A5" s="249" t="s">
        <v>6</v>
      </c>
      <c r="B5" s="249" t="s">
        <v>7</v>
      </c>
      <c r="C5" s="249" t="s">
        <v>8</v>
      </c>
      <c r="D5" s="249" t="s">
        <v>7</v>
      </c>
    </row>
    <row r="6" ht="17.25" customHeight="1" spans="1:4">
      <c r="A6" s="251" t="s">
        <v>9</v>
      </c>
      <c r="B6" s="161">
        <v>1970741.23</v>
      </c>
      <c r="C6" s="251" t="s">
        <v>10</v>
      </c>
      <c r="D6" s="161"/>
    </row>
    <row r="7" ht="17.25" customHeight="1" spans="1:4">
      <c r="A7" s="251" t="s">
        <v>11</v>
      </c>
      <c r="B7" s="161"/>
      <c r="C7" s="251" t="s">
        <v>12</v>
      </c>
      <c r="D7" s="161"/>
    </row>
    <row r="8" ht="17.25" customHeight="1" spans="1:4">
      <c r="A8" s="251" t="s">
        <v>13</v>
      </c>
      <c r="B8" s="161"/>
      <c r="C8" s="288" t="s">
        <v>14</v>
      </c>
      <c r="D8" s="161"/>
    </row>
    <row r="9" ht="17.25" customHeight="1" spans="1:4">
      <c r="A9" s="251" t="s">
        <v>15</v>
      </c>
      <c r="B9" s="161"/>
      <c r="C9" s="288" t="s">
        <v>16</v>
      </c>
      <c r="D9" s="161"/>
    </row>
    <row r="10" ht="17.25" customHeight="1" spans="1:4">
      <c r="A10" s="251" t="s">
        <v>17</v>
      </c>
      <c r="B10" s="161"/>
      <c r="C10" s="288" t="s">
        <v>18</v>
      </c>
      <c r="D10" s="161"/>
    </row>
    <row r="11" ht="17.25" customHeight="1" spans="1:4">
      <c r="A11" s="251" t="s">
        <v>19</v>
      </c>
      <c r="B11" s="161"/>
      <c r="C11" s="288" t="s">
        <v>20</v>
      </c>
      <c r="D11" s="161"/>
    </row>
    <row r="12" ht="17.25" customHeight="1" spans="1:4">
      <c r="A12" s="251" t="s">
        <v>21</v>
      </c>
      <c r="B12" s="161"/>
      <c r="C12" s="289" t="s">
        <v>22</v>
      </c>
      <c r="D12" s="161"/>
    </row>
    <row r="13" ht="17.25" customHeight="1" spans="1:4">
      <c r="A13" s="251" t="s">
        <v>23</v>
      </c>
      <c r="B13" s="161"/>
      <c r="C13" s="289" t="s">
        <v>24</v>
      </c>
      <c r="D13" s="161">
        <v>368047.2</v>
      </c>
    </row>
    <row r="14" ht="17.25" customHeight="1" spans="1:4">
      <c r="A14" s="251" t="s">
        <v>25</v>
      </c>
      <c r="B14" s="161"/>
      <c r="C14" s="289" t="s">
        <v>26</v>
      </c>
      <c r="D14" s="161">
        <v>173516.11</v>
      </c>
    </row>
    <row r="15" ht="17.25" customHeight="1" spans="1:4">
      <c r="A15" s="251" t="s">
        <v>27</v>
      </c>
      <c r="B15" s="161"/>
      <c r="C15" s="289" t="s">
        <v>28</v>
      </c>
      <c r="D15" s="161"/>
    </row>
    <row r="16" ht="17.25" customHeight="1" spans="1:4">
      <c r="A16" s="226"/>
      <c r="B16" s="161"/>
      <c r="C16" s="289" t="s">
        <v>29</v>
      </c>
      <c r="D16" s="161">
        <v>1272822.72</v>
      </c>
    </row>
    <row r="17" ht="17.25" customHeight="1" spans="1:4">
      <c r="A17" s="252"/>
      <c r="B17" s="161"/>
      <c r="C17" s="289" t="s">
        <v>30</v>
      </c>
      <c r="D17" s="161"/>
    </row>
    <row r="18" ht="17.25" customHeight="1" spans="1:4">
      <c r="A18" s="252"/>
      <c r="B18" s="161"/>
      <c r="C18" s="289" t="s">
        <v>31</v>
      </c>
      <c r="D18" s="161"/>
    </row>
    <row r="19" ht="17.25" customHeight="1" spans="1:4">
      <c r="A19" s="252"/>
      <c r="B19" s="161"/>
      <c r="C19" s="289" t="s">
        <v>32</v>
      </c>
      <c r="D19" s="161"/>
    </row>
    <row r="20" ht="17.25" customHeight="1" spans="1:4">
      <c r="A20" s="252"/>
      <c r="B20" s="161"/>
      <c r="C20" s="289" t="s">
        <v>33</v>
      </c>
      <c r="D20" s="161"/>
    </row>
    <row r="21" ht="17.25" customHeight="1" spans="1:4">
      <c r="A21" s="252"/>
      <c r="B21" s="161"/>
      <c r="C21" s="289" t="s">
        <v>34</v>
      </c>
      <c r="D21" s="161"/>
    </row>
    <row r="22" ht="17.25" customHeight="1" spans="1:4">
      <c r="A22" s="252"/>
      <c r="B22" s="161"/>
      <c r="C22" s="289" t="s">
        <v>35</v>
      </c>
      <c r="D22" s="161"/>
    </row>
    <row r="23" ht="17.25" customHeight="1" spans="1:4">
      <c r="A23" s="252"/>
      <c r="B23" s="161"/>
      <c r="C23" s="289" t="s">
        <v>36</v>
      </c>
      <c r="D23" s="161"/>
    </row>
    <row r="24" ht="17.25" customHeight="1" spans="1:4">
      <c r="A24" s="252"/>
      <c r="B24" s="161"/>
      <c r="C24" s="289" t="s">
        <v>37</v>
      </c>
      <c r="D24" s="161">
        <v>156355.2</v>
      </c>
    </row>
    <row r="25" ht="17.25" customHeight="1" spans="1:4">
      <c r="A25" s="252"/>
      <c r="B25" s="161"/>
      <c r="C25" s="289" t="s">
        <v>38</v>
      </c>
      <c r="D25" s="161"/>
    </row>
    <row r="26" ht="17.25" customHeight="1" spans="1:4">
      <c r="A26" s="252"/>
      <c r="B26" s="161"/>
      <c r="C26" s="226" t="s">
        <v>39</v>
      </c>
      <c r="D26" s="161"/>
    </row>
    <row r="27" ht="17.25" customHeight="1" spans="1:4">
      <c r="A27" s="252"/>
      <c r="B27" s="161"/>
      <c r="C27" s="289" t="s">
        <v>40</v>
      </c>
      <c r="D27" s="161"/>
    </row>
    <row r="28" ht="16.5" customHeight="1" spans="1:4">
      <c r="A28" s="252"/>
      <c r="B28" s="161"/>
      <c r="C28" s="289" t="s">
        <v>41</v>
      </c>
      <c r="D28" s="161"/>
    </row>
    <row r="29" ht="16.5" customHeight="1" spans="1:4">
      <c r="A29" s="252"/>
      <c r="B29" s="161"/>
      <c r="C29" s="226" t="s">
        <v>42</v>
      </c>
      <c r="D29" s="161"/>
    </row>
    <row r="30" ht="17.25" customHeight="1" spans="1:4">
      <c r="A30" s="252"/>
      <c r="B30" s="161"/>
      <c r="C30" s="226" t="s">
        <v>43</v>
      </c>
      <c r="D30" s="161"/>
    </row>
    <row r="31" ht="17.25" customHeight="1" spans="1:4">
      <c r="A31" s="252"/>
      <c r="B31" s="161"/>
      <c r="C31" s="289" t="s">
        <v>44</v>
      </c>
      <c r="D31" s="161"/>
    </row>
    <row r="32" ht="16.5" customHeight="1" spans="1:4">
      <c r="A32" s="252" t="s">
        <v>45</v>
      </c>
      <c r="B32" s="161">
        <v>1970741.23</v>
      </c>
      <c r="C32" s="252" t="s">
        <v>46</v>
      </c>
      <c r="D32" s="161">
        <v>1970741.23</v>
      </c>
    </row>
    <row r="33" ht="16.5" customHeight="1" spans="1:4">
      <c r="A33" s="226" t="s">
        <v>47</v>
      </c>
      <c r="B33" s="161"/>
      <c r="C33" s="226" t="s">
        <v>48</v>
      </c>
      <c r="D33" s="161"/>
    </row>
    <row r="34" ht="16.5" customHeight="1" spans="1:4">
      <c r="A34" s="289" t="s">
        <v>49</v>
      </c>
      <c r="B34" s="161"/>
      <c r="C34" s="289" t="s">
        <v>49</v>
      </c>
      <c r="D34" s="161"/>
    </row>
    <row r="35" ht="16.5" customHeight="1" spans="1:4">
      <c r="A35" s="289" t="s">
        <v>50</v>
      </c>
      <c r="B35" s="161"/>
      <c r="C35" s="289" t="s">
        <v>51</v>
      </c>
      <c r="D35" s="161"/>
    </row>
    <row r="36" ht="16.5" customHeight="1" spans="1:4">
      <c r="A36" s="253" t="s">
        <v>52</v>
      </c>
      <c r="B36" s="161">
        <v>1970741.23</v>
      </c>
      <c r="C36" s="253" t="s">
        <v>53</v>
      </c>
      <c r="D36" s="161">
        <v>1970741.23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5" customWidth="1"/>
    <col min="2" max="2" width="20.7083333333333" style="45" customWidth="1"/>
    <col min="3" max="3" width="32.1416666666667" style="45" customWidth="1"/>
    <col min="4" max="4" width="27.7083333333333" style="45" customWidth="1"/>
    <col min="5" max="6" width="36.7083333333333" style="45" customWidth="1"/>
    <col min="7" max="16384" width="9.14166666666667" style="45"/>
  </cols>
  <sheetData>
    <row r="1" ht="12" customHeight="1" spans="1:6">
      <c r="A1" s="179">
        <v>1</v>
      </c>
      <c r="B1" s="180">
        <v>0</v>
      </c>
      <c r="C1" s="179">
        <v>1</v>
      </c>
      <c r="D1" s="181"/>
      <c r="E1" s="181"/>
      <c r="F1" s="182" t="s">
        <v>290</v>
      </c>
    </row>
    <row r="2" ht="42" customHeight="1" spans="1:6">
      <c r="A2" s="292" t="s">
        <v>291</v>
      </c>
      <c r="B2" s="183" t="s">
        <v>292</v>
      </c>
      <c r="C2" s="184"/>
      <c r="D2" s="185"/>
      <c r="E2" s="185"/>
      <c r="F2" s="185"/>
    </row>
    <row r="3" ht="13.5" customHeight="1" spans="1:6">
      <c r="A3" s="49" t="s">
        <v>2</v>
      </c>
      <c r="B3" s="49"/>
      <c r="C3" s="179"/>
      <c r="D3" s="181"/>
      <c r="E3" s="181"/>
      <c r="F3" s="182" t="s">
        <v>3</v>
      </c>
    </row>
    <row r="4" ht="19.5" customHeight="1" spans="1:6">
      <c r="A4" s="186" t="s">
        <v>186</v>
      </c>
      <c r="B4" s="187" t="s">
        <v>76</v>
      </c>
      <c r="C4" s="186" t="s">
        <v>77</v>
      </c>
      <c r="D4" s="19" t="s">
        <v>293</v>
      </c>
      <c r="E4" s="20"/>
      <c r="F4" s="21"/>
    </row>
    <row r="5" ht="18.75" customHeight="1" spans="1:6">
      <c r="A5" s="188"/>
      <c r="B5" s="189"/>
      <c r="C5" s="188"/>
      <c r="D5" s="72" t="s">
        <v>58</v>
      </c>
      <c r="E5" s="19" t="s">
        <v>79</v>
      </c>
      <c r="F5" s="72" t="s">
        <v>80</v>
      </c>
    </row>
    <row r="6" ht="18.75" customHeight="1" spans="1:6">
      <c r="A6" s="114">
        <v>1</v>
      </c>
      <c r="B6" s="190" t="s">
        <v>87</v>
      </c>
      <c r="C6" s="114">
        <v>3</v>
      </c>
      <c r="D6" s="23">
        <v>4</v>
      </c>
      <c r="E6" s="23">
        <v>5</v>
      </c>
      <c r="F6" s="23">
        <v>6</v>
      </c>
    </row>
    <row r="7" ht="21" customHeight="1" spans="1:6">
      <c r="A7" s="81"/>
      <c r="B7" s="81"/>
      <c r="C7" s="81"/>
      <c r="D7" s="128"/>
      <c r="E7" s="128"/>
      <c r="F7" s="128"/>
    </row>
    <row r="8" ht="21" customHeight="1" spans="1:6">
      <c r="A8" s="81"/>
      <c r="B8" s="81"/>
      <c r="C8" s="81"/>
      <c r="D8" s="128"/>
      <c r="E8" s="128"/>
      <c r="F8" s="128"/>
    </row>
    <row r="9" ht="18.75" customHeight="1" spans="1:6">
      <c r="A9" s="191" t="s">
        <v>174</v>
      </c>
      <c r="B9" s="191" t="s">
        <v>174</v>
      </c>
      <c r="C9" s="192" t="s">
        <v>174</v>
      </c>
      <c r="D9" s="130"/>
      <c r="E9" s="130"/>
      <c r="F9" s="130"/>
    </row>
    <row r="10" ht="32" customHeight="1" spans="1:6">
      <c r="A10" s="193" t="s">
        <v>294</v>
      </c>
      <c r="B10" s="193"/>
      <c r="C10" s="193"/>
      <c r="D10" s="193"/>
      <c r="E10" s="193"/>
      <c r="F10" s="19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64"/>
      <c r="Q1" s="164" t="s">
        <v>295</v>
      </c>
    </row>
    <row r="2" ht="41.25" customHeight="1" spans="1:17">
      <c r="A2" s="137" t="s">
        <v>296</v>
      </c>
      <c r="B2" s="165"/>
      <c r="C2" s="165"/>
      <c r="D2" s="165"/>
      <c r="E2" s="165"/>
      <c r="F2" s="165"/>
      <c r="G2" s="165"/>
      <c r="H2" s="165"/>
      <c r="I2" s="165"/>
      <c r="J2" s="165"/>
      <c r="K2" s="138"/>
      <c r="L2" s="165"/>
      <c r="M2" s="165"/>
      <c r="N2" s="138"/>
      <c r="O2" s="165"/>
      <c r="P2" s="138"/>
      <c r="Q2" s="138"/>
    </row>
    <row r="3" ht="18.75" customHeight="1" spans="1:17">
      <c r="A3" s="166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P3" s="168"/>
      <c r="Q3" s="169" t="s">
        <v>3</v>
      </c>
    </row>
    <row r="4" ht="15.75" customHeight="1" spans="1:17">
      <c r="A4" s="145" t="s">
        <v>297</v>
      </c>
      <c r="B4" s="170" t="s">
        <v>298</v>
      </c>
      <c r="C4" s="170" t="s">
        <v>299</v>
      </c>
      <c r="D4" s="170" t="s">
        <v>300</v>
      </c>
      <c r="E4" s="170" t="s">
        <v>301</v>
      </c>
      <c r="F4" s="170" t="s">
        <v>302</v>
      </c>
      <c r="G4" s="146" t="s">
        <v>193</v>
      </c>
      <c r="H4" s="146"/>
      <c r="I4" s="146"/>
      <c r="J4" s="146"/>
      <c r="K4" s="147"/>
      <c r="L4" s="146"/>
      <c r="M4" s="146"/>
      <c r="N4" s="148"/>
      <c r="O4" s="146"/>
      <c r="P4" s="147"/>
      <c r="Q4" s="149"/>
    </row>
    <row r="5" ht="17.25" customHeight="1" spans="1:17">
      <c r="A5" s="150"/>
      <c r="B5" s="151"/>
      <c r="C5" s="151"/>
      <c r="D5" s="151"/>
      <c r="E5" s="151"/>
      <c r="F5" s="151"/>
      <c r="G5" s="151" t="s">
        <v>58</v>
      </c>
      <c r="H5" s="151" t="s">
        <v>61</v>
      </c>
      <c r="I5" s="151" t="s">
        <v>195</v>
      </c>
      <c r="J5" s="151" t="s">
        <v>303</v>
      </c>
      <c r="K5" s="152" t="s">
        <v>304</v>
      </c>
      <c r="L5" s="153" t="s">
        <v>305</v>
      </c>
      <c r="M5" s="153"/>
      <c r="N5" s="154"/>
      <c r="O5" s="153"/>
      <c r="P5" s="155"/>
      <c r="Q5" s="156"/>
    </row>
    <row r="6" ht="54" customHeight="1" spans="1:17">
      <c r="A6" s="156"/>
      <c r="B6" s="157"/>
      <c r="C6" s="157"/>
      <c r="D6" s="157"/>
      <c r="E6" s="157"/>
      <c r="F6" s="157"/>
      <c r="G6" s="157"/>
      <c r="H6" s="157" t="s">
        <v>60</v>
      </c>
      <c r="I6" s="157"/>
      <c r="J6" s="157"/>
      <c r="K6" s="158"/>
      <c r="L6" s="157" t="s">
        <v>60</v>
      </c>
      <c r="M6" s="157" t="s">
        <v>67</v>
      </c>
      <c r="N6" s="156" t="s">
        <v>68</v>
      </c>
      <c r="O6" s="157" t="s">
        <v>69</v>
      </c>
      <c r="P6" s="158" t="s">
        <v>70</v>
      </c>
      <c r="Q6" s="156" t="s">
        <v>71</v>
      </c>
    </row>
    <row r="7" ht="18" customHeight="1" spans="1:17">
      <c r="A7" s="171">
        <v>3</v>
      </c>
      <c r="B7" s="171">
        <v>4</v>
      </c>
      <c r="C7" s="172">
        <v>5</v>
      </c>
      <c r="D7" s="172">
        <v>6</v>
      </c>
      <c r="E7" s="172">
        <v>7</v>
      </c>
      <c r="F7" s="172">
        <v>8</v>
      </c>
      <c r="G7" s="172">
        <v>9</v>
      </c>
      <c r="H7" s="172">
        <v>10</v>
      </c>
      <c r="I7" s="172">
        <v>11</v>
      </c>
      <c r="J7" s="172">
        <v>12</v>
      </c>
      <c r="K7" s="172">
        <v>13</v>
      </c>
      <c r="L7" s="172">
        <v>14</v>
      </c>
      <c r="M7" s="172">
        <v>15</v>
      </c>
      <c r="N7" s="172">
        <v>16</v>
      </c>
      <c r="O7" s="172">
        <v>17</v>
      </c>
      <c r="P7" s="172">
        <v>18</v>
      </c>
      <c r="Q7" s="172">
        <v>19</v>
      </c>
    </row>
    <row r="8" ht="21" customHeight="1" spans="1:17">
      <c r="A8" s="160" t="s">
        <v>226</v>
      </c>
      <c r="B8" s="173" t="s">
        <v>228</v>
      </c>
      <c r="C8" s="173" t="s">
        <v>306</v>
      </c>
      <c r="D8" s="173" t="s">
        <v>307</v>
      </c>
      <c r="E8" s="174">
        <v>1</v>
      </c>
      <c r="F8" s="161">
        <v>19200</v>
      </c>
      <c r="G8" s="161">
        <v>19200</v>
      </c>
      <c r="H8" s="161">
        <v>19200</v>
      </c>
      <c r="I8" s="161"/>
      <c r="J8" s="161"/>
      <c r="K8" s="161"/>
      <c r="L8" s="161"/>
      <c r="M8" s="161"/>
      <c r="N8" s="161"/>
      <c r="O8" s="161"/>
      <c r="P8" s="161"/>
      <c r="Q8" s="161"/>
    </row>
    <row r="9" ht="21" customHeight="1" spans="1:17">
      <c r="A9" s="160" t="s">
        <v>235</v>
      </c>
      <c r="B9" s="173" t="s">
        <v>308</v>
      </c>
      <c r="C9" s="173" t="s">
        <v>309</v>
      </c>
      <c r="D9" s="173" t="s">
        <v>307</v>
      </c>
      <c r="E9" s="174">
        <v>1</v>
      </c>
      <c r="F9" s="161">
        <v>2000</v>
      </c>
      <c r="G9" s="161">
        <v>2000</v>
      </c>
      <c r="H9" s="161">
        <v>2000</v>
      </c>
      <c r="I9" s="161"/>
      <c r="J9" s="161"/>
      <c r="K9" s="161"/>
      <c r="L9" s="161"/>
      <c r="M9" s="161"/>
      <c r="N9" s="161"/>
      <c r="O9" s="161"/>
      <c r="P9" s="161"/>
      <c r="Q9" s="161"/>
    </row>
    <row r="10" ht="21" customHeight="1" spans="1:17">
      <c r="A10" s="175" t="s">
        <v>174</v>
      </c>
      <c r="B10" s="176"/>
      <c r="C10" s="176"/>
      <c r="D10" s="176"/>
      <c r="E10" s="177"/>
      <c r="F10" s="161">
        <v>21200</v>
      </c>
      <c r="G10" s="161">
        <v>21200</v>
      </c>
      <c r="H10" s="161">
        <v>21200</v>
      </c>
      <c r="I10" s="161"/>
      <c r="J10" s="161"/>
      <c r="K10" s="161"/>
      <c r="L10" s="161"/>
      <c r="M10" s="161"/>
      <c r="N10" s="161"/>
      <c r="O10" s="161"/>
      <c r="P10" s="161"/>
      <c r="Q10" s="161"/>
    </row>
    <row r="11" ht="33" customHeight="1" spans="1:17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</row>
  </sheetData>
  <mergeCells count="17">
    <mergeCell ref="A2:Q2"/>
    <mergeCell ref="A3:F3"/>
    <mergeCell ref="G4:Q4"/>
    <mergeCell ref="L5:Q5"/>
    <mergeCell ref="A10:E10"/>
    <mergeCell ref="A11:L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33"/>
      <c r="B1" s="134"/>
      <c r="C1" s="134"/>
      <c r="D1" s="133"/>
      <c r="E1" s="133"/>
      <c r="F1" s="133"/>
      <c r="G1" s="133"/>
      <c r="H1" s="135"/>
      <c r="I1" s="133"/>
      <c r="J1" s="133"/>
      <c r="K1" s="134"/>
      <c r="L1" s="133"/>
      <c r="M1" s="136"/>
      <c r="N1" s="136" t="s">
        <v>310</v>
      </c>
    </row>
    <row r="2" ht="41.25" customHeight="1" spans="1:14">
      <c r="A2" s="293" t="s">
        <v>311</v>
      </c>
      <c r="B2" s="138"/>
      <c r="C2" s="138"/>
      <c r="D2" s="139"/>
      <c r="E2" s="139"/>
      <c r="F2" s="139"/>
      <c r="G2" s="139"/>
      <c r="H2" s="140"/>
      <c r="I2" s="139"/>
      <c r="J2" s="139"/>
      <c r="K2" s="138"/>
      <c r="L2" s="139"/>
      <c r="M2" s="140"/>
      <c r="N2" s="138"/>
    </row>
    <row r="3" ht="22.5" customHeight="1" spans="1:14">
      <c r="A3" s="141" t="s">
        <v>2</v>
      </c>
      <c r="B3" s="142"/>
      <c r="C3" s="142"/>
      <c r="D3" s="143"/>
      <c r="E3" s="143"/>
      <c r="F3" s="143"/>
      <c r="G3" s="143"/>
      <c r="H3" s="135"/>
      <c r="I3" s="133"/>
      <c r="J3" s="133"/>
      <c r="K3" s="134"/>
      <c r="L3" s="133"/>
      <c r="M3" s="144"/>
      <c r="N3" s="136" t="s">
        <v>3</v>
      </c>
    </row>
    <row r="4" ht="24" customHeight="1" spans="1:14">
      <c r="A4" s="54" t="s">
        <v>297</v>
      </c>
      <c r="B4" s="145" t="s">
        <v>312</v>
      </c>
      <c r="C4" s="145" t="s">
        <v>313</v>
      </c>
      <c r="D4" s="146" t="s">
        <v>193</v>
      </c>
      <c r="E4" s="146"/>
      <c r="F4" s="146"/>
      <c r="G4" s="146"/>
      <c r="H4" s="147"/>
      <c r="I4" s="146"/>
      <c r="J4" s="146"/>
      <c r="K4" s="148"/>
      <c r="L4" s="146"/>
      <c r="M4" s="147"/>
      <c r="N4" s="149"/>
    </row>
    <row r="5" ht="24" customHeight="1" spans="1:14">
      <c r="A5" s="59"/>
      <c r="B5" s="150"/>
      <c r="C5" s="150"/>
      <c r="D5" s="151" t="s">
        <v>58</v>
      </c>
      <c r="E5" s="151" t="s">
        <v>61</v>
      </c>
      <c r="F5" s="151" t="s">
        <v>195</v>
      </c>
      <c r="G5" s="151" t="s">
        <v>303</v>
      </c>
      <c r="H5" s="152" t="s">
        <v>304</v>
      </c>
      <c r="I5" s="153" t="s">
        <v>305</v>
      </c>
      <c r="J5" s="153"/>
      <c r="K5" s="154"/>
      <c r="L5" s="153"/>
      <c r="M5" s="155"/>
      <c r="N5" s="156"/>
    </row>
    <row r="6" ht="54" customHeight="1" spans="1:14">
      <c r="A6" s="62"/>
      <c r="B6" s="156"/>
      <c r="C6" s="156"/>
      <c r="D6" s="157"/>
      <c r="E6" s="157" t="s">
        <v>60</v>
      </c>
      <c r="F6" s="157"/>
      <c r="G6" s="157"/>
      <c r="H6" s="158"/>
      <c r="I6" s="157" t="s">
        <v>60</v>
      </c>
      <c r="J6" s="157" t="s">
        <v>67</v>
      </c>
      <c r="K6" s="156" t="s">
        <v>68</v>
      </c>
      <c r="L6" s="157" t="s">
        <v>69</v>
      </c>
      <c r="M6" s="158" t="s">
        <v>70</v>
      </c>
      <c r="N6" s="156" t="s">
        <v>71</v>
      </c>
    </row>
    <row r="7" ht="17.25" customHeight="1" spans="1:14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</row>
    <row r="8" ht="21" customHeight="1" spans="1:14">
      <c r="A8" s="159"/>
      <c r="B8" s="160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ht="21" customHeight="1" spans="1:14">
      <c r="A9" s="160"/>
      <c r="B9" s="160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ht="21" customHeight="1" spans="1:14">
      <c r="A10" s="160"/>
      <c r="B10" s="160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ht="21" customHeight="1" spans="1:14">
      <c r="A11" s="162" t="s">
        <v>174</v>
      </c>
      <c r="B11" s="163"/>
      <c r="C11" s="163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="132" customFormat="1" customHeight="1" spans="1:14">
      <c r="A12" s="132" t="s">
        <v>314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4" sqref="A4:D4"/>
    </sheetView>
  </sheetViews>
  <sheetFormatPr defaultColWidth="9.15" defaultRowHeight="14.25" customHeight="1" outlineLevelCol="4"/>
  <cols>
    <col min="1" max="1" width="44.25" style="45" customWidth="1"/>
    <col min="2" max="5" width="20" style="45" customWidth="1"/>
    <col min="6" max="16384" width="9.15" style="45"/>
  </cols>
  <sheetData>
    <row r="1" s="45" customFormat="1" customHeight="1" spans="1:5">
      <c r="A1" s="118"/>
      <c r="B1" s="118"/>
      <c r="C1" s="118"/>
      <c r="D1" s="118"/>
      <c r="E1" s="118"/>
    </row>
    <row r="2" s="45" customFormat="1" ht="17.25" customHeight="1" spans="1:5">
      <c r="D2" s="119"/>
      <c r="E2" s="47" t="s">
        <v>315</v>
      </c>
    </row>
    <row r="3" s="45" customFormat="1" ht="41.25" customHeight="1" spans="1:5">
      <c r="A3" s="120" t="str">
        <f>"2026"&amp;"年对下转移支付预算表"</f>
        <v>2026年对下转移支付预算表</v>
      </c>
      <c r="B3" s="48"/>
      <c r="C3" s="48"/>
      <c r="D3" s="48"/>
      <c r="E3" s="113"/>
    </row>
    <row r="4" s="45" customFormat="1" ht="18" customHeight="1" spans="1:5">
      <c r="A4" s="121" t="s">
        <v>2</v>
      </c>
      <c r="B4" s="122"/>
      <c r="C4" s="122"/>
      <c r="D4" s="123"/>
      <c r="E4" s="52" t="s">
        <v>3</v>
      </c>
    </row>
    <row r="5" s="45" customFormat="1" ht="19.5" customHeight="1" spans="1:5">
      <c r="A5" s="72" t="s">
        <v>316</v>
      </c>
      <c r="B5" s="19" t="s">
        <v>193</v>
      </c>
      <c r="C5" s="20"/>
      <c r="D5" s="20"/>
      <c r="E5" s="124" t="s">
        <v>317</v>
      </c>
    </row>
    <row r="6" s="45" customFormat="1" ht="40.5" customHeight="1" spans="1:5">
      <c r="A6" s="78"/>
      <c r="B6" s="75" t="s">
        <v>58</v>
      </c>
      <c r="C6" s="71" t="s">
        <v>61</v>
      </c>
      <c r="D6" s="125" t="s">
        <v>195</v>
      </c>
      <c r="E6" s="124"/>
    </row>
    <row r="7" s="45" customFormat="1" ht="19.5" customHeight="1" spans="1:5">
      <c r="A7" s="79">
        <v>1</v>
      </c>
      <c r="B7" s="79">
        <v>2</v>
      </c>
      <c r="C7" s="79">
        <v>3</v>
      </c>
      <c r="D7" s="126">
        <v>4</v>
      </c>
      <c r="E7" s="127">
        <v>24</v>
      </c>
    </row>
    <row r="8" s="45" customFormat="1" ht="19.5" customHeight="1" spans="1:5">
      <c r="A8" s="28"/>
      <c r="B8" s="128"/>
      <c r="C8" s="128"/>
      <c r="D8" s="128"/>
      <c r="E8" s="128"/>
    </row>
    <row r="9" s="45" customFormat="1" ht="19.5" customHeight="1" spans="1:5">
      <c r="A9" s="129"/>
      <c r="B9" s="130"/>
      <c r="C9" s="130"/>
      <c r="D9" s="130"/>
      <c r="E9" s="130"/>
    </row>
    <row r="10" s="45" customFormat="1" ht="20" customHeight="1" spans="1:5">
      <c r="A10" s="131" t="s">
        <v>318</v>
      </c>
      <c r="B10" s="131"/>
      <c r="C10" s="131"/>
      <c r="D10" s="131"/>
      <c r="E10" s="131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6.5" customHeight="1" spans="1:10">
      <c r="J1" s="47" t="s">
        <v>319</v>
      </c>
    </row>
    <row r="2" ht="41.25" customHeight="1" spans="1:10">
      <c r="A2" s="112" t="s">
        <v>320</v>
      </c>
      <c r="B2" s="48"/>
      <c r="C2" s="48"/>
      <c r="D2" s="48"/>
      <c r="E2" s="48"/>
      <c r="F2" s="113"/>
      <c r="G2" s="48"/>
      <c r="H2" s="113"/>
      <c r="I2" s="113"/>
      <c r="J2" s="48"/>
    </row>
    <row r="3" ht="17.25" customHeight="1" spans="1:10">
      <c r="A3" s="49" t="s">
        <v>2</v>
      </c>
    </row>
    <row r="4" ht="44.25" customHeight="1" spans="1:10">
      <c r="A4" s="27" t="s">
        <v>321</v>
      </c>
      <c r="B4" s="27" t="s">
        <v>263</v>
      </c>
      <c r="C4" s="27" t="s">
        <v>264</v>
      </c>
      <c r="D4" s="27" t="s">
        <v>265</v>
      </c>
      <c r="E4" s="27" t="s">
        <v>266</v>
      </c>
      <c r="F4" s="114" t="s">
        <v>267</v>
      </c>
      <c r="G4" s="27" t="s">
        <v>268</v>
      </c>
      <c r="H4" s="114" t="s">
        <v>269</v>
      </c>
      <c r="I4" s="114" t="s">
        <v>270</v>
      </c>
      <c r="J4" s="27" t="s">
        <v>271</v>
      </c>
    </row>
    <row r="5" ht="14.25" customHeight="1" spans="1:10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114">
        <v>6</v>
      </c>
      <c r="G5" s="27">
        <v>7</v>
      </c>
      <c r="H5" s="114">
        <v>8</v>
      </c>
      <c r="I5" s="114">
        <v>9</v>
      </c>
      <c r="J5" s="27">
        <v>10</v>
      </c>
    </row>
    <row r="6" ht="42" customHeight="1" spans="1:10">
      <c r="A6" s="28"/>
      <c r="B6" s="115"/>
      <c r="C6" s="115"/>
      <c r="D6" s="115"/>
      <c r="E6" s="44"/>
      <c r="F6" s="116"/>
      <c r="G6" s="44"/>
      <c r="H6" s="116"/>
      <c r="I6" s="116"/>
      <c r="J6" s="44"/>
    </row>
    <row r="7" ht="42" customHeight="1" spans="1:10">
      <c r="A7" s="28"/>
      <c r="B7" s="81"/>
      <c r="C7" s="81"/>
      <c r="D7" s="81"/>
      <c r="E7" s="28"/>
      <c r="F7" s="81"/>
      <c r="G7" s="28"/>
      <c r="H7" s="81"/>
      <c r="I7" s="81"/>
      <c r="J7" s="28"/>
    </row>
    <row r="8" ht="30" customHeight="1" spans="1:10">
      <c r="A8" s="117" t="s">
        <v>322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style="45" customWidth="1"/>
    <col min="3" max="3" width="45.575" style="45" customWidth="1"/>
    <col min="4" max="4" width="27.575" style="45" customWidth="1"/>
    <col min="5" max="5" width="21.7083333333333" style="45" customWidth="1"/>
    <col min="6" max="8" width="26.2833333333333" style="45" customWidth="1"/>
    <col min="9" max="16384" width="10.425" style="45"/>
  </cols>
  <sheetData>
    <row r="1" customHeight="1" spans="1:8">
      <c r="A1" s="89" t="s">
        <v>323</v>
      </c>
      <c r="B1" s="90"/>
      <c r="C1" s="91"/>
      <c r="D1" s="91"/>
      <c r="E1" s="91"/>
      <c r="F1" s="90"/>
      <c r="G1" s="90"/>
      <c r="H1" s="91"/>
    </row>
    <row r="2" ht="41.25" customHeight="1" spans="1:8">
      <c r="A2" s="92" t="s">
        <v>324</v>
      </c>
      <c r="B2" s="93"/>
      <c r="C2" s="94"/>
      <c r="D2" s="94"/>
      <c r="E2" s="94"/>
      <c r="F2" s="93"/>
      <c r="G2" s="93"/>
      <c r="H2" s="94"/>
    </row>
    <row r="3" customHeight="1" spans="1:8">
      <c r="A3" s="95" t="s">
        <v>2</v>
      </c>
      <c r="C3" s="96"/>
      <c r="E3" s="94"/>
      <c r="F3" s="93"/>
      <c r="G3" s="93"/>
      <c r="H3" s="97" t="s">
        <v>3</v>
      </c>
    </row>
    <row r="4" ht="28.5" customHeight="1" spans="1:8">
      <c r="A4" s="98" t="s">
        <v>186</v>
      </c>
      <c r="B4" s="98" t="s">
        <v>325</v>
      </c>
      <c r="C4" s="98" t="s">
        <v>326</v>
      </c>
      <c r="D4" s="98" t="s">
        <v>327</v>
      </c>
      <c r="E4" s="98" t="s">
        <v>328</v>
      </c>
      <c r="F4" s="80" t="s">
        <v>329</v>
      </c>
      <c r="G4" s="80"/>
      <c r="H4" s="98"/>
    </row>
    <row r="5" ht="21" customHeight="1" spans="1:8">
      <c r="A5" s="98"/>
      <c r="B5" s="99"/>
      <c r="C5" s="100"/>
      <c r="D5" s="99"/>
      <c r="E5" s="99"/>
      <c r="F5" s="80" t="s">
        <v>301</v>
      </c>
      <c r="G5" s="80" t="s">
        <v>330</v>
      </c>
      <c r="H5" s="80" t="s">
        <v>331</v>
      </c>
    </row>
    <row r="6" ht="17.25" customHeight="1" spans="1:8">
      <c r="A6" s="44" t="s">
        <v>86</v>
      </c>
      <c r="B6" s="44">
        <v>2</v>
      </c>
      <c r="C6" s="44">
        <v>3</v>
      </c>
      <c r="D6" s="44">
        <v>4</v>
      </c>
      <c r="E6" s="42">
        <v>5</v>
      </c>
      <c r="F6" s="42">
        <v>6</v>
      </c>
      <c r="G6" s="44">
        <v>7</v>
      </c>
      <c r="H6" s="44">
        <v>8</v>
      </c>
    </row>
    <row r="7" ht="19.5" customHeight="1" spans="1:8">
      <c r="A7" s="28"/>
      <c r="B7" s="81"/>
      <c r="C7" s="28"/>
      <c r="D7" s="81"/>
      <c r="E7" s="42"/>
      <c r="F7" s="101"/>
      <c r="G7" s="102"/>
      <c r="H7" s="102"/>
    </row>
    <row r="8" ht="19.5" customHeight="1" spans="1:8">
      <c r="A8" s="28"/>
      <c r="B8" s="81"/>
      <c r="C8" s="28"/>
      <c r="D8" s="81"/>
      <c r="E8" s="42"/>
      <c r="F8" s="101"/>
      <c r="G8" s="102"/>
      <c r="H8" s="102"/>
    </row>
    <row r="9" ht="19.5" customHeight="1" spans="1:8">
      <c r="A9" s="31" t="s">
        <v>58</v>
      </c>
      <c r="B9" s="103"/>
      <c r="C9" s="104"/>
      <c r="D9" s="105"/>
      <c r="E9" s="105"/>
      <c r="F9" s="101"/>
      <c r="G9" s="102"/>
      <c r="H9" s="102"/>
    </row>
    <row r="10" ht="19.5" customHeight="1" spans="1:8">
      <c r="A10" s="106" t="s">
        <v>332</v>
      </c>
      <c r="B10" s="107"/>
      <c r="C10" s="108"/>
      <c r="D10" s="106"/>
      <c r="E10" s="106"/>
      <c r="F10" s="109"/>
      <c r="G10" s="110"/>
      <c r="H10" s="110"/>
    </row>
    <row r="11" ht="26" customHeight="1" spans="1:8">
      <c r="A11" s="111" t="s">
        <v>333</v>
      </c>
      <c r="B11" s="111"/>
      <c r="C11" s="111"/>
      <c r="D11" s="111"/>
      <c r="E11" s="111"/>
      <c r="F11" s="111"/>
      <c r="G11" s="111"/>
      <c r="H11" s="111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35" sqref="G35"/>
    </sheetView>
  </sheetViews>
  <sheetFormatPr defaultColWidth="9.14166666666667" defaultRowHeight="14.25" customHeight="1"/>
  <cols>
    <col min="1" max="1" width="19.2833333333333" style="45" customWidth="1"/>
    <col min="2" max="2" width="33.85" style="45" customWidth="1"/>
    <col min="3" max="3" width="23.85" style="45" customWidth="1"/>
    <col min="4" max="4" width="11.1416666666667" style="45" customWidth="1"/>
    <col min="5" max="5" width="17.7083333333333" style="45" customWidth="1"/>
    <col min="6" max="6" width="9.85" style="45" customWidth="1"/>
    <col min="7" max="7" width="17.7083333333333" style="45" customWidth="1"/>
    <col min="8" max="11" width="23.1416666666667" style="45" customWidth="1"/>
    <col min="12" max="16384" width="9.14166666666667" style="45"/>
  </cols>
  <sheetData>
    <row r="1" customHeight="1" spans="1:11">
      <c r="D1" s="46"/>
      <c r="E1" s="46"/>
      <c r="F1" s="46"/>
      <c r="G1" s="46"/>
      <c r="K1" s="47" t="s">
        <v>334</v>
      </c>
    </row>
    <row r="2" ht="41.25" customHeight="1" spans="1:11">
      <c r="A2" s="294" t="s">
        <v>335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">
        <v>2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3</v>
      </c>
    </row>
    <row r="4" ht="21.75" customHeight="1" spans="1:11">
      <c r="A4" s="70" t="s">
        <v>252</v>
      </c>
      <c r="B4" s="70" t="s">
        <v>188</v>
      </c>
      <c r="C4" s="70" t="s">
        <v>253</v>
      </c>
      <c r="D4" s="71" t="s">
        <v>189</v>
      </c>
      <c r="E4" s="71" t="s">
        <v>190</v>
      </c>
      <c r="F4" s="71" t="s">
        <v>254</v>
      </c>
      <c r="G4" s="71" t="s">
        <v>255</v>
      </c>
      <c r="H4" s="72" t="s">
        <v>58</v>
      </c>
      <c r="I4" s="19" t="s">
        <v>336</v>
      </c>
      <c r="J4" s="20"/>
      <c r="K4" s="21"/>
    </row>
    <row r="5" ht="21.75" customHeight="1" spans="1:11">
      <c r="A5" s="73"/>
      <c r="B5" s="73"/>
      <c r="C5" s="73"/>
      <c r="D5" s="74"/>
      <c r="E5" s="74"/>
      <c r="F5" s="74"/>
      <c r="G5" s="74"/>
      <c r="H5" s="75"/>
      <c r="I5" s="71" t="s">
        <v>61</v>
      </c>
      <c r="J5" s="71" t="s">
        <v>62</v>
      </c>
      <c r="K5" s="71" t="s">
        <v>63</v>
      </c>
    </row>
    <row r="6" ht="40.5" customHeight="1" spans="1:11">
      <c r="A6" s="76"/>
      <c r="B6" s="76"/>
      <c r="C6" s="76"/>
      <c r="D6" s="77"/>
      <c r="E6" s="77"/>
      <c r="F6" s="77"/>
      <c r="G6" s="77"/>
      <c r="H6" s="78"/>
      <c r="I6" s="77" t="s">
        <v>60</v>
      </c>
      <c r="J6" s="77"/>
      <c r="K6" s="77"/>
    </row>
    <row r="7" ht="15" customHeight="1" spans="1:11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80">
        <v>10</v>
      </c>
      <c r="K7" s="80">
        <v>11</v>
      </c>
    </row>
    <row r="8" ht="18.75" customHeight="1" spans="1:11">
      <c r="A8" s="28"/>
      <c r="B8" s="81"/>
      <c r="C8" s="28"/>
      <c r="D8" s="28"/>
      <c r="E8" s="28"/>
      <c r="F8" s="28"/>
      <c r="G8" s="28"/>
      <c r="H8" s="82"/>
      <c r="I8" s="83"/>
      <c r="J8" s="83"/>
      <c r="K8" s="82"/>
    </row>
    <row r="9" ht="18.75" customHeight="1" spans="1:11">
      <c r="A9" s="81"/>
      <c r="B9" s="81"/>
      <c r="C9" s="81"/>
      <c r="D9" s="81"/>
      <c r="E9" s="81"/>
      <c r="F9" s="81"/>
      <c r="G9" s="81"/>
      <c r="H9" s="84"/>
      <c r="I9" s="84"/>
      <c r="J9" s="84"/>
      <c r="K9" s="82"/>
    </row>
    <row r="10" ht="18.75" customHeight="1" spans="1:11">
      <c r="A10" s="85" t="s">
        <v>174</v>
      </c>
      <c r="B10" s="86"/>
      <c r="C10" s="86"/>
      <c r="D10" s="86"/>
      <c r="E10" s="86"/>
      <c r="F10" s="86"/>
      <c r="G10" s="87"/>
      <c r="H10" s="84"/>
      <c r="I10" s="84"/>
      <c r="J10" s="84"/>
      <c r="K10" s="82"/>
    </row>
    <row r="11" ht="17" customHeight="1" spans="1:11">
      <c r="A11" s="88" t="s">
        <v>337</v>
      </c>
      <c r="B11" s="88"/>
      <c r="C11" s="88"/>
      <c r="D11" s="88"/>
      <c r="E11" s="8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833333333333" style="45" customWidth="1"/>
    <col min="2" max="4" width="28" style="45" customWidth="1"/>
    <col min="5" max="7" width="23.85" style="45" customWidth="1"/>
    <col min="8" max="16384" width="9.14166666666667" style="45"/>
  </cols>
  <sheetData>
    <row r="1" ht="13.5" customHeight="1" spans="1:7">
      <c r="D1" s="46"/>
      <c r="G1" s="47" t="s">
        <v>338</v>
      </c>
    </row>
    <row r="2" ht="41.25" customHeight="1" spans="1:7">
      <c r="A2" s="48" t="s">
        <v>339</v>
      </c>
      <c r="B2" s="48"/>
      <c r="C2" s="48"/>
      <c r="D2" s="48"/>
      <c r="E2" s="48"/>
      <c r="F2" s="48"/>
      <c r="G2" s="48"/>
    </row>
    <row r="3" ht="13.5" customHeight="1" spans="1:7">
      <c r="A3" s="49" t="s">
        <v>2</v>
      </c>
      <c r="B3" s="50"/>
      <c r="C3" s="50"/>
      <c r="D3" s="50"/>
      <c r="E3" s="51"/>
      <c r="F3" s="51"/>
      <c r="G3" s="52" t="s">
        <v>3</v>
      </c>
    </row>
    <row r="4" ht="21.75" customHeight="1" spans="1:7">
      <c r="A4" s="53" t="s">
        <v>253</v>
      </c>
      <c r="B4" s="53" t="s">
        <v>252</v>
      </c>
      <c r="C4" s="53" t="s">
        <v>188</v>
      </c>
      <c r="D4" s="54" t="s">
        <v>340</v>
      </c>
      <c r="E4" s="55" t="s">
        <v>61</v>
      </c>
      <c r="F4" s="56"/>
      <c r="G4" s="57"/>
    </row>
    <row r="5" ht="21.75" customHeight="1" spans="1:7">
      <c r="A5" s="58"/>
      <c r="B5" s="58"/>
      <c r="C5" s="58"/>
      <c r="D5" s="59"/>
      <c r="E5" s="60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61"/>
      <c r="B6" s="61"/>
      <c r="C6" s="61"/>
      <c r="D6" s="62"/>
      <c r="E6" s="63"/>
      <c r="F6" s="62" t="s">
        <v>60</v>
      </c>
      <c r="G6" s="62"/>
    </row>
    <row r="7" ht="15" customHeight="1" spans="1: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</row>
    <row r="8" ht="17.25" customHeight="1" spans="1:7">
      <c r="A8" s="43" t="s">
        <v>73</v>
      </c>
      <c r="B8" s="65"/>
      <c r="C8" s="65"/>
      <c r="D8" s="43"/>
      <c r="E8" s="66">
        <v>18021.6</v>
      </c>
      <c r="F8" s="66"/>
      <c r="G8" s="66"/>
    </row>
    <row r="9" ht="18.75" customHeight="1" spans="1:7">
      <c r="A9" s="43"/>
      <c r="B9" s="43" t="s">
        <v>341</v>
      </c>
      <c r="C9" s="43" t="s">
        <v>260</v>
      </c>
      <c r="D9" s="43" t="s">
        <v>342</v>
      </c>
      <c r="E9" s="66">
        <v>18021.6</v>
      </c>
      <c r="F9" s="66"/>
      <c r="G9" s="66"/>
    </row>
    <row r="10" ht="18.75" customHeight="1" spans="1:7">
      <c r="A10" s="67" t="s">
        <v>58</v>
      </c>
      <c r="B10" s="68" t="s">
        <v>343</v>
      </c>
      <c r="C10" s="68"/>
      <c r="D10" s="69"/>
      <c r="E10" s="66">
        <v>18021.6</v>
      </c>
      <c r="F10" s="66"/>
      <c r="G10" s="66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C9" sqref="C9:I9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4"/>
    </row>
    <row r="2" s="1" customFormat="1" ht="41.25" customHeight="1" spans="1:10">
      <c r="A2" s="3" t="str">
        <f>"2026"&amp;"年部门整体支出绩效目标表"</f>
        <v>2026年部门整体支出绩效目标表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295" t="s">
        <v>3</v>
      </c>
    </row>
    <row r="4" s="1" customFormat="1" ht="30" customHeight="1" spans="1:10">
      <c r="A4" s="9" t="s">
        <v>344</v>
      </c>
      <c r="B4" s="10"/>
      <c r="C4" s="11"/>
      <c r="D4" s="11"/>
      <c r="E4" s="12"/>
      <c r="F4" s="13"/>
      <c r="G4" s="12"/>
      <c r="H4" s="14"/>
      <c r="I4" s="11"/>
      <c r="J4" s="12"/>
    </row>
    <row r="5" s="1" customFormat="1" ht="32.25" customHeight="1" spans="1:10">
      <c r="A5" s="15" t="s">
        <v>345</v>
      </c>
      <c r="B5" s="16"/>
      <c r="C5" s="16"/>
      <c r="D5" s="16"/>
      <c r="E5" s="16"/>
      <c r="F5" s="16"/>
      <c r="G5" s="16"/>
      <c r="H5" s="16"/>
      <c r="I5" s="17"/>
      <c r="J5" s="18"/>
    </row>
    <row r="6" s="1" customFormat="1" ht="32.25" customHeight="1" spans="1:10">
      <c r="A6" s="19" t="s">
        <v>346</v>
      </c>
      <c r="B6" s="20"/>
      <c r="C6" s="20"/>
      <c r="D6" s="20"/>
      <c r="E6" s="20"/>
      <c r="F6" s="20"/>
      <c r="G6" s="20"/>
      <c r="H6" s="20"/>
      <c r="I6" s="21"/>
      <c r="J6" s="22" t="s">
        <v>347</v>
      </c>
    </row>
    <row r="7" s="1" customFormat="1" ht="99.75" customHeight="1" spans="1:10">
      <c r="A7" s="23" t="s">
        <v>348</v>
      </c>
      <c r="B7" s="24" t="s">
        <v>349</v>
      </c>
      <c r="C7" s="25"/>
      <c r="D7" s="25"/>
      <c r="E7" s="25"/>
      <c r="F7" s="25"/>
      <c r="G7" s="25"/>
      <c r="H7" s="25"/>
      <c r="I7" s="25"/>
      <c r="J7" s="26" t="s">
        <v>350</v>
      </c>
    </row>
    <row r="8" s="1" customFormat="1" ht="99.75" customHeight="1" spans="1:10">
      <c r="A8" s="23"/>
      <c r="B8" s="24" t="str">
        <f>"总体绩效目标（"&amp;"2026"&amp;"-"&amp;("2026"+2)&amp;"年期间）"</f>
        <v>总体绩效目标（2026-2028年期间）</v>
      </c>
      <c r="C8" s="25"/>
      <c r="D8" s="25"/>
      <c r="E8" s="25"/>
      <c r="F8" s="25"/>
      <c r="G8" s="25"/>
      <c r="H8" s="25"/>
      <c r="I8" s="25"/>
      <c r="J8" s="26" t="s">
        <v>351</v>
      </c>
    </row>
    <row r="9" s="1" customFormat="1" ht="75" customHeight="1" spans="1:10">
      <c r="A9" s="24" t="s">
        <v>352</v>
      </c>
      <c r="B9" s="27" t="str">
        <f>"预算年度（"&amp;"2026"&amp;"年）绩效目标"</f>
        <v>预算年度（2026年）绩效目标</v>
      </c>
      <c r="C9" s="28"/>
      <c r="D9" s="28"/>
      <c r="E9" s="28"/>
      <c r="F9" s="28"/>
      <c r="G9" s="28"/>
      <c r="H9" s="28"/>
      <c r="I9" s="28"/>
      <c r="J9" s="29" t="s">
        <v>353</v>
      </c>
    </row>
    <row r="10" s="1" customFormat="1" ht="32.25" customHeight="1" spans="1:10">
      <c r="A10" s="30" t="s">
        <v>354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1" customFormat="1" ht="32.25" customHeight="1" spans="1:10">
      <c r="A11" s="24" t="s">
        <v>355</v>
      </c>
      <c r="B11" s="24"/>
      <c r="C11" s="23" t="s">
        <v>356</v>
      </c>
      <c r="D11" s="23"/>
      <c r="E11" s="23" t="s">
        <v>357</v>
      </c>
      <c r="F11" s="23"/>
      <c r="G11" s="23"/>
      <c r="H11" s="23" t="s">
        <v>358</v>
      </c>
      <c r="I11" s="23"/>
      <c r="J11" s="23"/>
    </row>
    <row r="12" s="1" customFormat="1" ht="32.25" customHeight="1" spans="1:10">
      <c r="A12" s="24"/>
      <c r="B12" s="24"/>
      <c r="C12" s="23"/>
      <c r="D12" s="23"/>
      <c r="E12" s="24" t="s">
        <v>359</v>
      </c>
      <c r="F12" s="24" t="s">
        <v>360</v>
      </c>
      <c r="G12" s="24" t="s">
        <v>361</v>
      </c>
      <c r="H12" s="24" t="s">
        <v>359</v>
      </c>
      <c r="I12" s="24" t="s">
        <v>360</v>
      </c>
      <c r="J12" s="24" t="s">
        <v>361</v>
      </c>
    </row>
    <row r="13" s="1" customFormat="1" ht="24" customHeight="1" spans="1:10">
      <c r="A13" s="31" t="s">
        <v>58</v>
      </c>
      <c r="B13" s="32"/>
      <c r="C13" s="32"/>
      <c r="D13" s="32"/>
      <c r="E13" s="33"/>
      <c r="F13" s="33"/>
      <c r="G13" s="33"/>
      <c r="H13" s="34"/>
      <c r="I13" s="34"/>
      <c r="J13" s="34"/>
    </row>
    <row r="14" s="1" customFormat="1" ht="34.5" customHeight="1" spans="1:10">
      <c r="A14" s="25"/>
      <c r="B14" s="35"/>
      <c r="C14" s="25"/>
      <c r="D14" s="35"/>
      <c r="E14" s="34"/>
      <c r="F14" s="34"/>
      <c r="G14" s="34"/>
      <c r="H14" s="34"/>
      <c r="I14" s="34"/>
      <c r="J14" s="34"/>
    </row>
    <row r="15" s="1" customFormat="1" ht="32.25" customHeight="1" spans="1:10">
      <c r="A15" s="30" t="s">
        <v>362</v>
      </c>
      <c r="B15" s="30"/>
      <c r="C15" s="30"/>
      <c r="D15" s="30"/>
      <c r="E15" s="30"/>
      <c r="F15" s="30"/>
      <c r="G15" s="30"/>
      <c r="H15" s="30"/>
      <c r="I15" s="30"/>
      <c r="J15" s="30"/>
    </row>
    <row r="16" s="1" customFormat="1" ht="32.25" customHeight="1" spans="1:10">
      <c r="A16" s="36" t="s">
        <v>363</v>
      </c>
      <c r="B16" s="36"/>
      <c r="C16" s="36"/>
      <c r="D16" s="36"/>
      <c r="E16" s="36"/>
      <c r="F16" s="36"/>
      <c r="G16" s="36"/>
      <c r="H16" s="37" t="s">
        <v>364</v>
      </c>
      <c r="I16" s="38" t="s">
        <v>271</v>
      </c>
      <c r="J16" s="37" t="s">
        <v>365</v>
      </c>
    </row>
    <row r="17" s="1" customFormat="1" ht="36" customHeight="1" spans="1:13">
      <c r="A17" s="39" t="s">
        <v>264</v>
      </c>
      <c r="B17" s="39" t="s">
        <v>366</v>
      </c>
      <c r="C17" s="40" t="s">
        <v>266</v>
      </c>
      <c r="D17" s="40" t="s">
        <v>267</v>
      </c>
      <c r="E17" s="40" t="s">
        <v>268</v>
      </c>
      <c r="F17" s="40" t="s">
        <v>269</v>
      </c>
      <c r="G17" s="40" t="s">
        <v>270</v>
      </c>
      <c r="H17" s="41"/>
      <c r="I17" s="41"/>
      <c r="J17" s="41"/>
    </row>
    <row r="18" s="1" customFormat="1" ht="32.25" customHeight="1" spans="1:13">
      <c r="A18" s="42"/>
      <c r="B18" s="42"/>
      <c r="C18" s="43"/>
      <c r="D18" s="42"/>
      <c r="E18" s="42"/>
      <c r="F18" s="42"/>
      <c r="G18" s="42"/>
      <c r="H18" s="44"/>
      <c r="I18" s="28"/>
      <c r="J18" s="44"/>
    </row>
    <row r="19" s="2" customFormat="1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style="45" customWidth="1"/>
    <col min="2" max="2" width="35" style="45" customWidth="1"/>
    <col min="3" max="19" width="22" style="45" customWidth="1"/>
    <col min="20" max="16384" width="8.575" style="45"/>
  </cols>
  <sheetData>
    <row r="1" ht="17.25" customHeight="1" spans="1:19">
      <c r="A1" s="97" t="s">
        <v>54</v>
      </c>
    </row>
    <row r="2" ht="41.25" customHeight="1" spans="1:19">
      <c r="A2" s="92" t="s">
        <v>55</v>
      </c>
    </row>
    <row r="3" ht="17.25" customHeight="1" spans="1:19">
      <c r="A3" s="95" t="s">
        <v>2</v>
      </c>
      <c r="S3" s="96" t="s">
        <v>3</v>
      </c>
    </row>
    <row r="4" ht="21.75" customHeight="1" spans="1:19">
      <c r="A4" s="271" t="s">
        <v>56</v>
      </c>
      <c r="B4" s="272" t="s">
        <v>57</v>
      </c>
      <c r="C4" s="272" t="s">
        <v>58</v>
      </c>
      <c r="D4" s="273" t="s">
        <v>59</v>
      </c>
      <c r="E4" s="273"/>
      <c r="F4" s="273"/>
      <c r="G4" s="273"/>
      <c r="H4" s="273"/>
      <c r="I4" s="274"/>
      <c r="J4" s="273"/>
      <c r="K4" s="273"/>
      <c r="L4" s="273"/>
      <c r="M4" s="273"/>
      <c r="N4" s="275"/>
      <c r="O4" s="273" t="s">
        <v>47</v>
      </c>
      <c r="P4" s="273"/>
      <c r="Q4" s="273"/>
      <c r="R4" s="273"/>
      <c r="S4" s="275"/>
    </row>
    <row r="5" ht="27" customHeight="1" spans="1:19">
      <c r="A5" s="276"/>
      <c r="B5" s="277"/>
      <c r="C5" s="277"/>
      <c r="D5" s="277" t="s">
        <v>60</v>
      </c>
      <c r="E5" s="277" t="s">
        <v>61</v>
      </c>
      <c r="F5" s="277" t="s">
        <v>62</v>
      </c>
      <c r="G5" s="277" t="s">
        <v>63</v>
      </c>
      <c r="H5" s="277" t="s">
        <v>64</v>
      </c>
      <c r="I5" s="278" t="s">
        <v>65</v>
      </c>
      <c r="J5" s="279"/>
      <c r="K5" s="279"/>
      <c r="L5" s="279"/>
      <c r="M5" s="279"/>
      <c r="N5" s="280"/>
      <c r="O5" s="277" t="s">
        <v>60</v>
      </c>
      <c r="P5" s="277" t="s">
        <v>61</v>
      </c>
      <c r="Q5" s="277" t="s">
        <v>62</v>
      </c>
      <c r="R5" s="277" t="s">
        <v>63</v>
      </c>
      <c r="S5" s="277" t="s">
        <v>66</v>
      </c>
    </row>
    <row r="6" ht="30" customHeight="1" spans="1:19">
      <c r="A6" s="281"/>
      <c r="B6" s="282"/>
      <c r="C6" s="283"/>
      <c r="D6" s="283"/>
      <c r="E6" s="283"/>
      <c r="F6" s="283"/>
      <c r="G6" s="283"/>
      <c r="H6" s="283"/>
      <c r="I6" s="201" t="s">
        <v>60</v>
      </c>
      <c r="J6" s="280" t="s">
        <v>67</v>
      </c>
      <c r="K6" s="280" t="s">
        <v>68</v>
      </c>
      <c r="L6" s="280" t="s">
        <v>69</v>
      </c>
      <c r="M6" s="280" t="s">
        <v>70</v>
      </c>
      <c r="N6" s="280" t="s">
        <v>71</v>
      </c>
      <c r="O6" s="284"/>
      <c r="P6" s="284"/>
      <c r="Q6" s="284"/>
      <c r="R6" s="284"/>
      <c r="S6" s="283"/>
    </row>
    <row r="7" ht="15" customHeight="1" spans="1:19">
      <c r="A7" s="285">
        <v>1</v>
      </c>
      <c r="B7" s="285">
        <v>2</v>
      </c>
      <c r="C7" s="285">
        <v>3</v>
      </c>
      <c r="D7" s="285">
        <v>4</v>
      </c>
      <c r="E7" s="285">
        <v>5</v>
      </c>
      <c r="F7" s="285">
        <v>6</v>
      </c>
      <c r="G7" s="285">
        <v>7</v>
      </c>
      <c r="H7" s="285">
        <v>8</v>
      </c>
      <c r="I7" s="201">
        <v>9</v>
      </c>
      <c r="J7" s="285">
        <v>10</v>
      </c>
      <c r="K7" s="285">
        <v>11</v>
      </c>
      <c r="L7" s="285">
        <v>12</v>
      </c>
      <c r="M7" s="285">
        <v>13</v>
      </c>
      <c r="N7" s="285">
        <v>14</v>
      </c>
      <c r="O7" s="285">
        <v>15</v>
      </c>
      <c r="P7" s="285">
        <v>16</v>
      </c>
      <c r="Q7" s="285">
        <v>17</v>
      </c>
      <c r="R7" s="285">
        <v>18</v>
      </c>
      <c r="S7" s="285">
        <v>19</v>
      </c>
    </row>
    <row r="8" ht="18" customHeight="1" spans="1:19">
      <c r="A8" s="43" t="s">
        <v>72</v>
      </c>
      <c r="B8" s="43" t="s">
        <v>73</v>
      </c>
      <c r="C8" s="161">
        <v>1970741.23</v>
      </c>
      <c r="D8" s="161">
        <v>1970741.23</v>
      </c>
      <c r="E8" s="161">
        <v>1970741.23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</row>
    <row r="9" ht="18" customHeight="1" spans="1:19">
      <c r="A9" s="235" t="s">
        <v>58</v>
      </c>
      <c r="B9" s="286"/>
      <c r="C9" s="161">
        <v>1970741.23</v>
      </c>
      <c r="D9" s="161">
        <v>1970741.23</v>
      </c>
      <c r="E9" s="161">
        <v>1970741.23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style="45" customWidth="1"/>
    <col min="2" max="2" width="37.575" style="45" customWidth="1"/>
    <col min="3" max="8" width="24.575" style="45" customWidth="1"/>
    <col min="9" max="9" width="26.7083333333333" style="45" customWidth="1"/>
    <col min="10" max="11" width="24.425" style="45" customWidth="1"/>
    <col min="12" max="15" width="24.575" style="45" customWidth="1"/>
    <col min="16" max="16384" width="8.575" style="45"/>
  </cols>
  <sheetData>
    <row r="1" ht="17.25" customHeight="1" spans="1:15">
      <c r="A1" s="96" t="s">
        <v>74</v>
      </c>
    </row>
    <row r="2" ht="41.25" customHeight="1" spans="1:15">
      <c r="A2" s="92" t="s">
        <v>75</v>
      </c>
    </row>
    <row r="3" ht="17.25" customHeight="1" spans="1:15">
      <c r="A3" s="95" t="s">
        <v>2</v>
      </c>
      <c r="O3" s="96" t="s">
        <v>3</v>
      </c>
    </row>
    <row r="4" ht="27" customHeight="1" spans="1:15">
      <c r="A4" s="255" t="s">
        <v>76</v>
      </c>
      <c r="B4" s="255" t="s">
        <v>77</v>
      </c>
      <c r="C4" s="255" t="s">
        <v>58</v>
      </c>
      <c r="D4" s="256" t="s">
        <v>61</v>
      </c>
      <c r="E4" s="257"/>
      <c r="F4" s="258"/>
      <c r="G4" s="259" t="s">
        <v>62</v>
      </c>
      <c r="H4" s="259" t="s">
        <v>63</v>
      </c>
      <c r="I4" s="259" t="s">
        <v>78</v>
      </c>
      <c r="J4" s="256" t="s">
        <v>65</v>
      </c>
      <c r="K4" s="257"/>
      <c r="L4" s="257"/>
      <c r="M4" s="257"/>
      <c r="N4" s="260"/>
      <c r="O4" s="261"/>
    </row>
    <row r="5" ht="42" customHeight="1" spans="1:15">
      <c r="A5" s="262"/>
      <c r="B5" s="262"/>
      <c r="C5" s="263"/>
      <c r="D5" s="264" t="s">
        <v>60</v>
      </c>
      <c r="E5" s="264" t="s">
        <v>79</v>
      </c>
      <c r="F5" s="264" t="s">
        <v>80</v>
      </c>
      <c r="G5" s="263"/>
      <c r="H5" s="263"/>
      <c r="I5" s="265"/>
      <c r="J5" s="264" t="s">
        <v>60</v>
      </c>
      <c r="K5" s="249" t="s">
        <v>81</v>
      </c>
      <c r="L5" s="249" t="s">
        <v>82</v>
      </c>
      <c r="M5" s="249" t="s">
        <v>83</v>
      </c>
      <c r="N5" s="249" t="s">
        <v>84</v>
      </c>
      <c r="O5" s="249" t="s">
        <v>85</v>
      </c>
    </row>
    <row r="6" ht="18" customHeight="1" spans="1:15">
      <c r="A6" s="266" t="s">
        <v>86</v>
      </c>
      <c r="B6" s="266" t="s">
        <v>87</v>
      </c>
      <c r="C6" s="266" t="s">
        <v>88</v>
      </c>
      <c r="D6" s="240" t="s">
        <v>89</v>
      </c>
      <c r="E6" s="240" t="s">
        <v>90</v>
      </c>
      <c r="F6" s="240" t="s">
        <v>91</v>
      </c>
      <c r="G6" s="240" t="s">
        <v>92</v>
      </c>
      <c r="H6" s="240" t="s">
        <v>93</v>
      </c>
      <c r="I6" s="240" t="s">
        <v>94</v>
      </c>
      <c r="J6" s="240" t="s">
        <v>95</v>
      </c>
      <c r="K6" s="240" t="s">
        <v>96</v>
      </c>
      <c r="L6" s="240" t="s">
        <v>97</v>
      </c>
      <c r="M6" s="240" t="s">
        <v>98</v>
      </c>
      <c r="N6" s="266" t="s">
        <v>99</v>
      </c>
      <c r="O6" s="240" t="s">
        <v>100</v>
      </c>
    </row>
    <row r="7" ht="21" customHeight="1" spans="1:15">
      <c r="A7" s="267" t="s">
        <v>101</v>
      </c>
      <c r="B7" s="267" t="s">
        <v>102</v>
      </c>
      <c r="C7" s="161">
        <v>368047.2</v>
      </c>
      <c r="D7" s="161">
        <v>368047.2</v>
      </c>
      <c r="E7" s="161">
        <v>350025.6</v>
      </c>
      <c r="F7" s="161">
        <v>18021.6</v>
      </c>
      <c r="G7" s="161"/>
      <c r="H7" s="161"/>
      <c r="I7" s="161"/>
      <c r="J7" s="161"/>
      <c r="K7" s="161"/>
      <c r="L7" s="161"/>
      <c r="M7" s="161"/>
      <c r="N7" s="161"/>
      <c r="O7" s="161"/>
    </row>
    <row r="8" ht="21" customHeight="1" spans="1:15">
      <c r="A8" s="268" t="s">
        <v>103</v>
      </c>
      <c r="B8" s="268" t="s">
        <v>104</v>
      </c>
      <c r="C8" s="161">
        <v>350025.6</v>
      </c>
      <c r="D8" s="161">
        <v>350025.6</v>
      </c>
      <c r="E8" s="161">
        <v>350025.6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customHeight="1" spans="1:15">
      <c r="A9" s="269" t="s">
        <v>105</v>
      </c>
      <c r="B9" s="269" t="s">
        <v>106</v>
      </c>
      <c r="C9" s="161">
        <v>183600</v>
      </c>
      <c r="D9" s="161">
        <v>183600</v>
      </c>
      <c r="E9" s="161">
        <v>183600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</row>
    <row r="10" customHeight="1" spans="1:15">
      <c r="A10" s="269" t="s">
        <v>107</v>
      </c>
      <c r="B10" s="269" t="s">
        <v>108</v>
      </c>
      <c r="C10" s="161">
        <v>166425.6</v>
      </c>
      <c r="D10" s="161">
        <v>166425.6</v>
      </c>
      <c r="E10" s="161">
        <v>166425.6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</row>
    <row r="11" customHeight="1" spans="1:15">
      <c r="A11" s="268" t="s">
        <v>109</v>
      </c>
      <c r="B11" s="268" t="s">
        <v>110</v>
      </c>
      <c r="C11" s="161">
        <v>18021.6</v>
      </c>
      <c r="D11" s="161">
        <v>18021.6</v>
      </c>
      <c r="E11" s="161"/>
      <c r="F11" s="161">
        <v>18021.6</v>
      </c>
      <c r="G11" s="161"/>
      <c r="H11" s="161"/>
      <c r="I11" s="161"/>
      <c r="J11" s="161"/>
      <c r="K11" s="161"/>
      <c r="L11" s="161"/>
      <c r="M11" s="161"/>
      <c r="N11" s="161"/>
      <c r="O11" s="161"/>
    </row>
    <row r="12" customHeight="1" spans="1:15">
      <c r="A12" s="269" t="s">
        <v>111</v>
      </c>
      <c r="B12" s="269" t="s">
        <v>112</v>
      </c>
      <c r="C12" s="161">
        <v>18021.6</v>
      </c>
      <c r="D12" s="161">
        <v>18021.6</v>
      </c>
      <c r="E12" s="161"/>
      <c r="F12" s="161">
        <v>18021.6</v>
      </c>
      <c r="G12" s="161"/>
      <c r="H12" s="161"/>
      <c r="I12" s="161"/>
      <c r="J12" s="161"/>
      <c r="K12" s="161"/>
      <c r="L12" s="161"/>
      <c r="M12" s="161"/>
      <c r="N12" s="161"/>
      <c r="O12" s="161"/>
    </row>
    <row r="13" customHeight="1" spans="1:15">
      <c r="A13" s="267" t="s">
        <v>113</v>
      </c>
      <c r="B13" s="267" t="s">
        <v>114</v>
      </c>
      <c r="C13" s="161">
        <v>173516.11</v>
      </c>
      <c r="D13" s="161">
        <v>173516.11</v>
      </c>
      <c r="E13" s="161">
        <v>173516.11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</row>
    <row r="14" customHeight="1" spans="1:15">
      <c r="A14" s="268" t="s">
        <v>115</v>
      </c>
      <c r="B14" s="268" t="s">
        <v>116</v>
      </c>
      <c r="C14" s="161">
        <v>173516.11</v>
      </c>
      <c r="D14" s="161">
        <v>173516.11</v>
      </c>
      <c r="E14" s="161">
        <v>173516.11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</row>
    <row r="15" customHeight="1" spans="1:15">
      <c r="A15" s="269" t="s">
        <v>117</v>
      </c>
      <c r="B15" s="269" t="s">
        <v>118</v>
      </c>
      <c r="C15" s="161">
        <v>68521.44</v>
      </c>
      <c r="D15" s="161">
        <v>68521.44</v>
      </c>
      <c r="E15" s="161">
        <v>68521.44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</row>
    <row r="16" customHeight="1" spans="1:15">
      <c r="A16" s="269" t="s">
        <v>119</v>
      </c>
      <c r="B16" s="269" t="s">
        <v>120</v>
      </c>
      <c r="C16" s="161">
        <v>91368</v>
      </c>
      <c r="D16" s="161">
        <v>91368</v>
      </c>
      <c r="E16" s="161">
        <v>91368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</row>
    <row r="17" customHeight="1" spans="1:15">
      <c r="A17" s="269" t="s">
        <v>121</v>
      </c>
      <c r="B17" s="269" t="s">
        <v>122</v>
      </c>
      <c r="C17" s="161">
        <v>13626.67</v>
      </c>
      <c r="D17" s="161">
        <v>13626.67</v>
      </c>
      <c r="E17" s="161">
        <v>13626.67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</row>
    <row r="18" customHeight="1" spans="1:15">
      <c r="A18" s="267" t="s">
        <v>123</v>
      </c>
      <c r="B18" s="267" t="s">
        <v>124</v>
      </c>
      <c r="C18" s="161">
        <v>1272822.72</v>
      </c>
      <c r="D18" s="161">
        <v>1272822.72</v>
      </c>
      <c r="E18" s="161">
        <v>1272822.72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</row>
    <row r="19" customHeight="1" spans="1:15">
      <c r="A19" s="268" t="s">
        <v>125</v>
      </c>
      <c r="B19" s="268" t="s">
        <v>126</v>
      </c>
      <c r="C19" s="161">
        <v>1272822.72</v>
      </c>
      <c r="D19" s="161">
        <v>1272822.72</v>
      </c>
      <c r="E19" s="161">
        <v>1272822.72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</row>
    <row r="20" customHeight="1" spans="1:15">
      <c r="A20" s="269" t="s">
        <v>127</v>
      </c>
      <c r="B20" s="269" t="s">
        <v>126</v>
      </c>
      <c r="C20" s="161">
        <v>1272822.72</v>
      </c>
      <c r="D20" s="161">
        <v>1272822.72</v>
      </c>
      <c r="E20" s="161">
        <v>1272822.72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</row>
    <row r="21" customHeight="1" spans="1:15">
      <c r="A21" s="267" t="s">
        <v>128</v>
      </c>
      <c r="B21" s="267" t="s">
        <v>129</v>
      </c>
      <c r="C21" s="161">
        <v>156355.2</v>
      </c>
      <c r="D21" s="161">
        <v>156355.2</v>
      </c>
      <c r="E21" s="161">
        <v>156355.2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</row>
    <row r="22" customHeight="1" spans="1:15">
      <c r="A22" s="268" t="s">
        <v>130</v>
      </c>
      <c r="B22" s="268" t="s">
        <v>131</v>
      </c>
      <c r="C22" s="161">
        <v>156355.2</v>
      </c>
      <c r="D22" s="161">
        <v>156355.2</v>
      </c>
      <c r="E22" s="161">
        <v>156355.2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</row>
    <row r="23" customHeight="1" spans="1:15">
      <c r="A23" s="269" t="s">
        <v>132</v>
      </c>
      <c r="B23" s="269" t="s">
        <v>133</v>
      </c>
      <c r="C23" s="161">
        <v>156355.2</v>
      </c>
      <c r="D23" s="161">
        <v>156355.2</v>
      </c>
      <c r="E23" s="161">
        <v>156355.2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</row>
    <row r="24" customHeight="1" spans="1:15">
      <c r="A24" s="270" t="s">
        <v>58</v>
      </c>
      <c r="B24" s="213"/>
      <c r="C24" s="161">
        <v>1970741.23</v>
      </c>
      <c r="D24" s="161">
        <v>1970741.23</v>
      </c>
      <c r="E24" s="161">
        <v>1952719.63</v>
      </c>
      <c r="F24" s="161">
        <v>18021.6</v>
      </c>
      <c r="G24" s="161"/>
      <c r="H24" s="161"/>
      <c r="I24" s="161"/>
      <c r="J24" s="161"/>
      <c r="K24" s="161"/>
      <c r="L24" s="161"/>
      <c r="M24" s="161"/>
      <c r="N24" s="161"/>
      <c r="O24" s="161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style="45" customWidth="1"/>
    <col min="5" max="16384" width="8.575" style="45"/>
  </cols>
  <sheetData>
    <row r="1" ht="15" customHeight="1" spans="1:4">
      <c r="A1" s="93"/>
      <c r="B1" s="96"/>
      <c r="C1" s="96"/>
      <c r="D1" s="96" t="s">
        <v>134</v>
      </c>
    </row>
    <row r="2" ht="41.25" customHeight="1" spans="1:4">
      <c r="A2" s="290" t="s">
        <v>135</v>
      </c>
    </row>
    <row r="3" ht="17.25" customHeight="1" spans="1:4">
      <c r="A3" s="95" t="s">
        <v>2</v>
      </c>
      <c r="D3" s="96" t="s">
        <v>3</v>
      </c>
    </row>
    <row r="4" ht="17.25" customHeight="1" spans="1:4">
      <c r="A4" s="249" t="s">
        <v>4</v>
      </c>
      <c r="B4" s="250"/>
      <c r="C4" s="249" t="s">
        <v>5</v>
      </c>
      <c r="D4" s="250"/>
    </row>
    <row r="5" ht="18.75" customHeight="1" spans="1:4">
      <c r="A5" s="249" t="s">
        <v>6</v>
      </c>
      <c r="B5" s="249" t="s">
        <v>7</v>
      </c>
      <c r="C5" s="249" t="s">
        <v>8</v>
      </c>
      <c r="D5" s="249" t="s">
        <v>7</v>
      </c>
    </row>
    <row r="6" ht="16.5" customHeight="1" spans="1:4">
      <c r="A6" s="251" t="s">
        <v>136</v>
      </c>
      <c r="B6" s="161">
        <v>1970741.23</v>
      </c>
      <c r="C6" s="251" t="s">
        <v>137</v>
      </c>
      <c r="D6" s="161">
        <v>1970741.23</v>
      </c>
    </row>
    <row r="7" ht="16.5" customHeight="1" spans="1:4">
      <c r="A7" s="251" t="s">
        <v>138</v>
      </c>
      <c r="B7" s="161">
        <v>1970741.23</v>
      </c>
      <c r="C7" s="251" t="s">
        <v>139</v>
      </c>
      <c r="D7" s="161"/>
    </row>
    <row r="8" ht="16.5" customHeight="1" spans="1:4">
      <c r="A8" s="251" t="s">
        <v>140</v>
      </c>
      <c r="B8" s="161"/>
      <c r="C8" s="251" t="s">
        <v>141</v>
      </c>
      <c r="D8" s="161"/>
    </row>
    <row r="9" ht="16.5" customHeight="1" spans="1:4">
      <c r="A9" s="251" t="s">
        <v>142</v>
      </c>
      <c r="B9" s="161"/>
      <c r="C9" s="251" t="s">
        <v>143</v>
      </c>
      <c r="D9" s="161"/>
    </row>
    <row r="10" ht="16.5" customHeight="1" spans="1:4">
      <c r="A10" s="251" t="s">
        <v>144</v>
      </c>
      <c r="B10" s="161"/>
      <c r="C10" s="251" t="s">
        <v>145</v>
      </c>
      <c r="D10" s="161"/>
    </row>
    <row r="11" ht="16.5" customHeight="1" spans="1:4">
      <c r="A11" s="251" t="s">
        <v>138</v>
      </c>
      <c r="B11" s="161"/>
      <c r="C11" s="251" t="s">
        <v>146</v>
      </c>
      <c r="D11" s="161"/>
    </row>
    <row r="12" ht="16.5" customHeight="1" spans="1:4">
      <c r="A12" s="226" t="s">
        <v>140</v>
      </c>
      <c r="B12" s="161"/>
      <c r="C12" s="199" t="s">
        <v>147</v>
      </c>
      <c r="D12" s="161"/>
    </row>
    <row r="13" ht="16.5" customHeight="1" spans="1:4">
      <c r="A13" s="226" t="s">
        <v>142</v>
      </c>
      <c r="B13" s="161"/>
      <c r="C13" s="199" t="s">
        <v>148</v>
      </c>
      <c r="D13" s="161"/>
    </row>
    <row r="14" ht="16.5" customHeight="1" spans="1:4">
      <c r="A14" s="252"/>
      <c r="B14" s="161"/>
      <c r="C14" s="199" t="s">
        <v>149</v>
      </c>
      <c r="D14" s="161">
        <v>368047.2</v>
      </c>
    </row>
    <row r="15" ht="16.5" customHeight="1" spans="1:4">
      <c r="A15" s="252"/>
      <c r="B15" s="161"/>
      <c r="C15" s="199" t="s">
        <v>150</v>
      </c>
      <c r="D15" s="161">
        <v>173516.11</v>
      </c>
    </row>
    <row r="16" ht="16.5" customHeight="1" spans="1:4">
      <c r="A16" s="252"/>
      <c r="B16" s="161"/>
      <c r="C16" s="199" t="s">
        <v>151</v>
      </c>
      <c r="D16" s="161"/>
    </row>
    <row r="17" ht="16.5" customHeight="1" spans="1:4">
      <c r="A17" s="252"/>
      <c r="B17" s="161"/>
      <c r="C17" s="199" t="s">
        <v>152</v>
      </c>
      <c r="D17" s="161">
        <v>1272822.72</v>
      </c>
    </row>
    <row r="18" ht="16.5" customHeight="1" spans="1:4">
      <c r="A18" s="252"/>
      <c r="B18" s="161"/>
      <c r="C18" s="199" t="s">
        <v>153</v>
      </c>
      <c r="D18" s="161"/>
    </row>
    <row r="19" ht="16.5" customHeight="1" spans="1:4">
      <c r="A19" s="252"/>
      <c r="B19" s="161"/>
      <c r="C19" s="199" t="s">
        <v>154</v>
      </c>
      <c r="D19" s="161"/>
    </row>
    <row r="20" ht="16.5" customHeight="1" spans="1:4">
      <c r="A20" s="252"/>
      <c r="B20" s="161"/>
      <c r="C20" s="199" t="s">
        <v>155</v>
      </c>
      <c r="D20" s="161"/>
    </row>
    <row r="21" ht="16.5" customHeight="1" spans="1:4">
      <c r="A21" s="252"/>
      <c r="B21" s="161"/>
      <c r="C21" s="199" t="s">
        <v>156</v>
      </c>
      <c r="D21" s="161"/>
    </row>
    <row r="22" ht="16.5" customHeight="1" spans="1:4">
      <c r="A22" s="252"/>
      <c r="B22" s="161"/>
      <c r="C22" s="199" t="s">
        <v>157</v>
      </c>
      <c r="D22" s="161"/>
    </row>
    <row r="23" ht="16.5" customHeight="1" spans="1:4">
      <c r="A23" s="252"/>
      <c r="B23" s="161"/>
      <c r="C23" s="199" t="s">
        <v>158</v>
      </c>
      <c r="D23" s="161"/>
    </row>
    <row r="24" ht="16.5" customHeight="1" spans="1:4">
      <c r="A24" s="252"/>
      <c r="B24" s="161"/>
      <c r="C24" s="199" t="s">
        <v>159</v>
      </c>
      <c r="D24" s="161"/>
    </row>
    <row r="25" ht="16.5" customHeight="1" spans="1:4">
      <c r="A25" s="252"/>
      <c r="B25" s="161"/>
      <c r="C25" s="199" t="s">
        <v>160</v>
      </c>
      <c r="D25" s="161">
        <v>156355.2</v>
      </c>
    </row>
    <row r="26" ht="16.5" customHeight="1" spans="1:4">
      <c r="A26" s="252"/>
      <c r="B26" s="161"/>
      <c r="C26" s="199" t="s">
        <v>161</v>
      </c>
      <c r="D26" s="161"/>
    </row>
    <row r="27" ht="16.5" customHeight="1" spans="1:4">
      <c r="A27" s="252"/>
      <c r="B27" s="161"/>
      <c r="C27" s="199" t="s">
        <v>162</v>
      </c>
      <c r="D27" s="161"/>
    </row>
    <row r="28" ht="16.5" customHeight="1" spans="1:4">
      <c r="A28" s="252"/>
      <c r="B28" s="161"/>
      <c r="C28" s="199" t="s">
        <v>163</v>
      </c>
      <c r="D28" s="161"/>
    </row>
    <row r="29" ht="16.5" customHeight="1" spans="1:4">
      <c r="A29" s="252"/>
      <c r="B29" s="161"/>
      <c r="C29" s="199" t="s">
        <v>164</v>
      </c>
      <c r="D29" s="161"/>
    </row>
    <row r="30" ht="16.5" customHeight="1" spans="1:4">
      <c r="A30" s="252"/>
      <c r="B30" s="161"/>
      <c r="C30" s="199" t="s">
        <v>165</v>
      </c>
      <c r="D30" s="161"/>
    </row>
    <row r="31" ht="16.5" customHeight="1" spans="1:4">
      <c r="A31" s="252"/>
      <c r="B31" s="161"/>
      <c r="C31" s="226" t="s">
        <v>166</v>
      </c>
      <c r="D31" s="161"/>
    </row>
    <row r="32" ht="16.5" customHeight="1" spans="1:4">
      <c r="A32" s="252"/>
      <c r="B32" s="161"/>
      <c r="C32" s="226" t="s">
        <v>167</v>
      </c>
      <c r="D32" s="161"/>
    </row>
    <row r="33" ht="16.5" customHeight="1" spans="1:4">
      <c r="A33" s="252"/>
      <c r="B33" s="161"/>
      <c r="C33" s="198" t="s">
        <v>168</v>
      </c>
      <c r="D33" s="161"/>
    </row>
    <row r="34" ht="15" customHeight="1" spans="1:4">
      <c r="A34" s="253" t="s">
        <v>52</v>
      </c>
      <c r="B34" s="254">
        <v>1970741.23</v>
      </c>
      <c r="C34" s="253" t="s">
        <v>53</v>
      </c>
      <c r="D34" s="254">
        <v>1970741.23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style="45" customWidth="1"/>
    <col min="2" max="2" width="44" style="45" customWidth="1"/>
    <col min="3" max="7" width="24.1416666666667" style="45" customWidth="1"/>
    <col min="8" max="16384" width="9.14166666666667" style="45"/>
  </cols>
  <sheetData>
    <row r="1" customHeight="1" spans="1:7">
      <c r="D1" s="203"/>
      <c r="F1" s="119"/>
      <c r="G1" s="204" t="s">
        <v>169</v>
      </c>
    </row>
    <row r="2" ht="41.25" customHeight="1" spans="1:7">
      <c r="A2" s="185" t="s">
        <v>170</v>
      </c>
      <c r="B2" s="185"/>
      <c r="C2" s="185"/>
      <c r="D2" s="185"/>
      <c r="E2" s="185"/>
      <c r="F2" s="185"/>
      <c r="G2" s="185"/>
    </row>
    <row r="3" ht="18" customHeight="1" spans="1:7">
      <c r="A3" s="95" t="s">
        <v>2</v>
      </c>
      <c r="F3" s="181"/>
      <c r="G3" s="204" t="s">
        <v>3</v>
      </c>
    </row>
    <row r="4" ht="20.25" customHeight="1" spans="1:7">
      <c r="A4" s="241" t="s">
        <v>171</v>
      </c>
      <c r="B4" s="242"/>
      <c r="C4" s="221" t="s">
        <v>58</v>
      </c>
      <c r="D4" s="219" t="s">
        <v>79</v>
      </c>
      <c r="E4" s="56"/>
      <c r="F4" s="57"/>
      <c r="G4" s="208" t="s">
        <v>80</v>
      </c>
    </row>
    <row r="5" ht="20.25" customHeight="1" spans="1:7">
      <c r="A5" s="243" t="s">
        <v>76</v>
      </c>
      <c r="B5" s="243" t="s">
        <v>77</v>
      </c>
      <c r="C5" s="63"/>
      <c r="D5" s="244" t="s">
        <v>60</v>
      </c>
      <c r="E5" s="244" t="s">
        <v>172</v>
      </c>
      <c r="F5" s="244" t="s">
        <v>173</v>
      </c>
      <c r="G5" s="210"/>
    </row>
    <row r="6" ht="15" customHeight="1" spans="1:7">
      <c r="A6" s="245" t="s">
        <v>86</v>
      </c>
      <c r="B6" s="245" t="s">
        <v>87</v>
      </c>
      <c r="C6" s="245" t="s">
        <v>88</v>
      </c>
      <c r="D6" s="245" t="s">
        <v>89</v>
      </c>
      <c r="E6" s="245" t="s">
        <v>90</v>
      </c>
      <c r="F6" s="245" t="s">
        <v>91</v>
      </c>
      <c r="G6" s="245" t="s">
        <v>92</v>
      </c>
    </row>
    <row r="7" ht="18" customHeight="1" spans="1:7">
      <c r="A7" s="198" t="s">
        <v>101</v>
      </c>
      <c r="B7" s="198" t="s">
        <v>102</v>
      </c>
      <c r="C7" s="161">
        <v>368047.2</v>
      </c>
      <c r="D7" s="161">
        <v>350025.6</v>
      </c>
      <c r="E7" s="161">
        <v>339225.6</v>
      </c>
      <c r="F7" s="161">
        <v>10800</v>
      </c>
      <c r="G7" s="161">
        <v>18021.6</v>
      </c>
    </row>
    <row r="8" ht="18" customHeight="1" spans="1:7">
      <c r="A8" s="202" t="s">
        <v>103</v>
      </c>
      <c r="B8" s="202" t="s">
        <v>104</v>
      </c>
      <c r="C8" s="161">
        <v>350025.6</v>
      </c>
      <c r="D8" s="161">
        <v>350025.6</v>
      </c>
      <c r="E8" s="161">
        <v>339225.6</v>
      </c>
      <c r="F8" s="161">
        <v>10800</v>
      </c>
      <c r="G8" s="161"/>
    </row>
    <row r="9" customHeight="1" spans="1:7">
      <c r="A9" s="246" t="s">
        <v>105</v>
      </c>
      <c r="B9" s="246" t="s">
        <v>106</v>
      </c>
      <c r="C9" s="161">
        <v>183600</v>
      </c>
      <c r="D9" s="161">
        <v>183600</v>
      </c>
      <c r="E9" s="161">
        <v>172800</v>
      </c>
      <c r="F9" s="161">
        <v>10800</v>
      </c>
      <c r="G9" s="161"/>
    </row>
    <row r="10" customHeight="1" spans="1:7">
      <c r="A10" s="246" t="s">
        <v>107</v>
      </c>
      <c r="B10" s="246" t="s">
        <v>108</v>
      </c>
      <c r="C10" s="161">
        <v>166425.6</v>
      </c>
      <c r="D10" s="161">
        <v>166425.6</v>
      </c>
      <c r="E10" s="161">
        <v>166425.6</v>
      </c>
      <c r="F10" s="161"/>
      <c r="G10" s="161"/>
    </row>
    <row r="11" customHeight="1" spans="1:7">
      <c r="A11" s="202" t="s">
        <v>109</v>
      </c>
      <c r="B11" s="202" t="s">
        <v>110</v>
      </c>
      <c r="C11" s="161">
        <v>18021.6</v>
      </c>
      <c r="D11" s="161"/>
      <c r="E11" s="161"/>
      <c r="F11" s="161"/>
      <c r="G11" s="161">
        <v>18021.6</v>
      </c>
    </row>
    <row r="12" customHeight="1" spans="1:7">
      <c r="A12" s="246" t="s">
        <v>111</v>
      </c>
      <c r="B12" s="246" t="s">
        <v>112</v>
      </c>
      <c r="C12" s="161">
        <v>18021.6</v>
      </c>
      <c r="D12" s="161"/>
      <c r="E12" s="161"/>
      <c r="F12" s="161"/>
      <c r="G12" s="161">
        <v>18021.6</v>
      </c>
    </row>
    <row r="13" customHeight="1" spans="1:7">
      <c r="A13" s="198" t="s">
        <v>113</v>
      </c>
      <c r="B13" s="198" t="s">
        <v>114</v>
      </c>
      <c r="C13" s="161">
        <v>173516.11</v>
      </c>
      <c r="D13" s="161">
        <v>173516.11</v>
      </c>
      <c r="E13" s="161">
        <v>173516.11</v>
      </c>
      <c r="F13" s="161"/>
      <c r="G13" s="161"/>
    </row>
    <row r="14" customHeight="1" spans="1:7">
      <c r="A14" s="202" t="s">
        <v>115</v>
      </c>
      <c r="B14" s="202" t="s">
        <v>116</v>
      </c>
      <c r="C14" s="161">
        <v>173516.11</v>
      </c>
      <c r="D14" s="161">
        <v>173516.11</v>
      </c>
      <c r="E14" s="161">
        <v>173516.11</v>
      </c>
      <c r="F14" s="161"/>
      <c r="G14" s="161"/>
    </row>
    <row r="15" customHeight="1" spans="1:7">
      <c r="A15" s="246" t="s">
        <v>117</v>
      </c>
      <c r="B15" s="246" t="s">
        <v>118</v>
      </c>
      <c r="C15" s="161">
        <v>68521.44</v>
      </c>
      <c r="D15" s="161">
        <v>68521.44</v>
      </c>
      <c r="E15" s="161">
        <v>68521.44</v>
      </c>
      <c r="F15" s="161"/>
      <c r="G15" s="161"/>
    </row>
    <row r="16" customHeight="1" spans="1:7">
      <c r="A16" s="246" t="s">
        <v>119</v>
      </c>
      <c r="B16" s="246" t="s">
        <v>120</v>
      </c>
      <c r="C16" s="161">
        <v>91368</v>
      </c>
      <c r="D16" s="161">
        <v>91368</v>
      </c>
      <c r="E16" s="161">
        <v>91368</v>
      </c>
      <c r="F16" s="161"/>
      <c r="G16" s="161"/>
    </row>
    <row r="17" customHeight="1" spans="1:7">
      <c r="A17" s="246" t="s">
        <v>121</v>
      </c>
      <c r="B17" s="246" t="s">
        <v>122</v>
      </c>
      <c r="C17" s="161">
        <v>13626.67</v>
      </c>
      <c r="D17" s="161">
        <v>13626.67</v>
      </c>
      <c r="E17" s="161">
        <v>13626.67</v>
      </c>
      <c r="F17" s="161"/>
      <c r="G17" s="161"/>
    </row>
    <row r="18" customHeight="1" spans="1:7">
      <c r="A18" s="198" t="s">
        <v>123</v>
      </c>
      <c r="B18" s="198" t="s">
        <v>124</v>
      </c>
      <c r="C18" s="161">
        <v>1272822.72</v>
      </c>
      <c r="D18" s="161">
        <v>1272822.72</v>
      </c>
      <c r="E18" s="161">
        <v>1151063.52</v>
      </c>
      <c r="F18" s="161">
        <v>121759.2</v>
      </c>
      <c r="G18" s="161"/>
    </row>
    <row r="19" customHeight="1" spans="1:7">
      <c r="A19" s="202" t="s">
        <v>125</v>
      </c>
      <c r="B19" s="202" t="s">
        <v>126</v>
      </c>
      <c r="C19" s="161">
        <v>1272822.72</v>
      </c>
      <c r="D19" s="161">
        <v>1272822.72</v>
      </c>
      <c r="E19" s="161">
        <v>1151063.52</v>
      </c>
      <c r="F19" s="161">
        <v>121759.2</v>
      </c>
      <c r="G19" s="161"/>
    </row>
    <row r="20" customHeight="1" spans="1:7">
      <c r="A20" s="246" t="s">
        <v>127</v>
      </c>
      <c r="B20" s="246" t="s">
        <v>126</v>
      </c>
      <c r="C20" s="161">
        <v>1272822.72</v>
      </c>
      <c r="D20" s="161">
        <v>1272822.72</v>
      </c>
      <c r="E20" s="161">
        <v>1151063.52</v>
      </c>
      <c r="F20" s="161">
        <v>121759.2</v>
      </c>
      <c r="G20" s="161"/>
    </row>
    <row r="21" customHeight="1" spans="1:7">
      <c r="A21" s="198" t="s">
        <v>128</v>
      </c>
      <c r="B21" s="198" t="s">
        <v>129</v>
      </c>
      <c r="C21" s="161">
        <v>156355.2</v>
      </c>
      <c r="D21" s="161">
        <v>156355.2</v>
      </c>
      <c r="E21" s="161">
        <v>156355.2</v>
      </c>
      <c r="F21" s="161"/>
      <c r="G21" s="161"/>
    </row>
    <row r="22" customHeight="1" spans="1:7">
      <c r="A22" s="202" t="s">
        <v>130</v>
      </c>
      <c r="B22" s="202" t="s">
        <v>131</v>
      </c>
      <c r="C22" s="161">
        <v>156355.2</v>
      </c>
      <c r="D22" s="161">
        <v>156355.2</v>
      </c>
      <c r="E22" s="161">
        <v>156355.2</v>
      </c>
      <c r="F22" s="161"/>
      <c r="G22" s="161"/>
    </row>
    <row r="23" customHeight="1" spans="1:7">
      <c r="A23" s="246" t="s">
        <v>132</v>
      </c>
      <c r="B23" s="246" t="s">
        <v>133</v>
      </c>
      <c r="C23" s="161">
        <v>156355.2</v>
      </c>
      <c r="D23" s="161">
        <v>156355.2</v>
      </c>
      <c r="E23" s="161">
        <v>156355.2</v>
      </c>
      <c r="F23" s="161"/>
      <c r="G23" s="161"/>
    </row>
    <row r="24" customHeight="1" spans="1:7">
      <c r="A24" s="247" t="s">
        <v>174</v>
      </c>
      <c r="B24" s="248" t="s">
        <v>174</v>
      </c>
      <c r="C24" s="161">
        <v>1970741.23</v>
      </c>
      <c r="D24" s="161">
        <v>1952719.63</v>
      </c>
      <c r="E24" s="161">
        <v>1820160.43</v>
      </c>
      <c r="F24" s="161">
        <v>132559.2</v>
      </c>
      <c r="G24" s="161">
        <v>18021.6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5" customWidth="1"/>
    <col min="7" max="16384" width="10.425" style="45"/>
  </cols>
  <sheetData>
    <row r="1" customHeight="1" spans="1:6">
      <c r="A1" s="94"/>
      <c r="B1" s="94"/>
      <c r="C1" s="94"/>
      <c r="D1" s="94"/>
      <c r="E1" s="93"/>
      <c r="F1" s="230" t="s">
        <v>175</v>
      </c>
    </row>
    <row r="2" ht="41.25" customHeight="1" spans="1:6">
      <c r="A2" s="231" t="s">
        <v>176</v>
      </c>
      <c r="B2" s="94"/>
      <c r="C2" s="94"/>
      <c r="D2" s="94"/>
      <c r="E2" s="93"/>
      <c r="F2" s="94"/>
    </row>
    <row r="3" customHeight="1" spans="1:6">
      <c r="A3" s="232" t="s">
        <v>2</v>
      </c>
      <c r="B3" s="233"/>
      <c r="D3" s="94"/>
      <c r="E3" s="93"/>
      <c r="F3" s="97" t="s">
        <v>3</v>
      </c>
    </row>
    <row r="4" ht="27" customHeight="1" spans="1:6">
      <c r="A4" s="234" t="s">
        <v>177</v>
      </c>
      <c r="B4" s="234" t="s">
        <v>178</v>
      </c>
      <c r="C4" s="235" t="s">
        <v>179</v>
      </c>
      <c r="D4" s="234"/>
      <c r="E4" s="236"/>
      <c r="F4" s="234" t="s">
        <v>180</v>
      </c>
    </row>
    <row r="5" ht="28.5" customHeight="1" spans="1:6">
      <c r="A5" s="237"/>
      <c r="B5" s="238"/>
      <c r="C5" s="236" t="s">
        <v>60</v>
      </c>
      <c r="D5" s="236" t="s">
        <v>181</v>
      </c>
      <c r="E5" s="236" t="s">
        <v>182</v>
      </c>
      <c r="F5" s="239"/>
    </row>
    <row r="6" ht="17.25" customHeight="1" spans="1:6">
      <c r="A6" s="240" t="s">
        <v>86</v>
      </c>
      <c r="B6" s="240" t="s">
        <v>87</v>
      </c>
      <c r="C6" s="240" t="s">
        <v>88</v>
      </c>
      <c r="D6" s="240" t="s">
        <v>89</v>
      </c>
      <c r="E6" s="240" t="s">
        <v>90</v>
      </c>
      <c r="F6" s="240" t="s">
        <v>91</v>
      </c>
    </row>
    <row r="7" ht="17.25" customHeight="1" spans="1:6">
      <c r="A7" s="161">
        <v>30000</v>
      </c>
      <c r="B7" s="161"/>
      <c r="C7" s="161">
        <v>20000</v>
      </c>
      <c r="D7" s="161"/>
      <c r="E7" s="161">
        <v>20000</v>
      </c>
      <c r="F7" s="161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6">
      <c r="B1" s="215"/>
      <c r="D1" s="216"/>
      <c r="E1" s="216"/>
      <c r="F1" s="216"/>
      <c r="G1" s="216"/>
      <c r="H1" s="134"/>
      <c r="I1" s="134"/>
      <c r="J1" s="134"/>
      <c r="K1" s="134"/>
      <c r="L1" s="134"/>
      <c r="M1" s="134"/>
      <c r="Q1" s="134"/>
      <c r="U1" s="215"/>
      <c r="W1" s="164" t="s">
        <v>183</v>
      </c>
    </row>
    <row r="2" ht="45.75" customHeight="1" spans="1:26">
      <c r="A2" s="138" t="s">
        <v>184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65"/>
      <c r="O2" s="165"/>
      <c r="P2" s="165"/>
      <c r="Q2" s="138"/>
      <c r="R2" s="138"/>
      <c r="S2" s="138"/>
      <c r="T2" s="138"/>
      <c r="U2" s="138"/>
      <c r="V2" s="138"/>
      <c r="W2" s="138"/>
    </row>
    <row r="3" ht="18.75" customHeight="1" spans="1:26">
      <c r="A3" s="217" t="s">
        <v>2</v>
      </c>
      <c r="B3" s="218"/>
      <c r="C3" s="218"/>
      <c r="D3" s="218"/>
      <c r="E3" s="218"/>
      <c r="F3" s="218"/>
      <c r="G3" s="218"/>
      <c r="H3" s="142"/>
      <c r="I3" s="142"/>
      <c r="J3" s="142"/>
      <c r="K3" s="142"/>
      <c r="L3" s="142"/>
      <c r="M3" s="142"/>
      <c r="N3" s="167"/>
      <c r="O3" s="167"/>
      <c r="P3" s="167"/>
      <c r="Q3" s="142"/>
      <c r="U3" s="215"/>
      <c r="W3" s="164" t="s">
        <v>3</v>
      </c>
    </row>
    <row r="4" ht="18" customHeight="1" spans="1:26">
      <c r="A4" s="53" t="s">
        <v>185</v>
      </c>
      <c r="B4" s="53" t="s">
        <v>186</v>
      </c>
      <c r="C4" s="53" t="s">
        <v>187</v>
      </c>
      <c r="D4" s="53" t="s">
        <v>188</v>
      </c>
      <c r="E4" s="53" t="s">
        <v>189</v>
      </c>
      <c r="F4" s="53" t="s">
        <v>190</v>
      </c>
      <c r="G4" s="53" t="s">
        <v>191</v>
      </c>
      <c r="H4" s="53" t="s">
        <v>192</v>
      </c>
      <c r="I4" s="219" t="s">
        <v>193</v>
      </c>
      <c r="J4" s="148" t="s">
        <v>193</v>
      </c>
      <c r="K4" s="148"/>
      <c r="L4" s="148"/>
      <c r="M4" s="148"/>
      <c r="N4" s="148"/>
      <c r="O4" s="56"/>
      <c r="P4" s="56"/>
      <c r="Q4" s="56"/>
      <c r="R4" s="56"/>
      <c r="S4" s="56"/>
      <c r="T4" s="147" t="s">
        <v>64</v>
      </c>
      <c r="U4" s="148" t="s">
        <v>65</v>
      </c>
      <c r="V4" s="148"/>
      <c r="W4" s="148"/>
      <c r="X4" s="148"/>
      <c r="Y4" s="148"/>
      <c r="Z4" s="149"/>
    </row>
    <row r="5" ht="18" customHeight="1" spans="1:26">
      <c r="A5" s="58"/>
      <c r="B5" s="206"/>
      <c r="C5" s="220"/>
      <c r="D5" s="58"/>
      <c r="E5" s="58"/>
      <c r="F5" s="58"/>
      <c r="G5" s="58"/>
      <c r="H5" s="58"/>
      <c r="I5" s="221" t="s">
        <v>194</v>
      </c>
      <c r="J5" s="219" t="s">
        <v>61</v>
      </c>
      <c r="K5" s="148"/>
      <c r="L5" s="148"/>
      <c r="M5" s="148"/>
      <c r="N5" s="149"/>
      <c r="O5" s="55" t="s">
        <v>195</v>
      </c>
      <c r="P5" s="55" t="s">
        <v>63</v>
      </c>
      <c r="Q5" s="55" t="s">
        <v>196</v>
      </c>
      <c r="R5" s="56"/>
      <c r="S5" s="57"/>
      <c r="T5" s="53" t="s">
        <v>64</v>
      </c>
      <c r="U5" s="219" t="s">
        <v>65</v>
      </c>
      <c r="V5" s="147" t="s">
        <v>67</v>
      </c>
      <c r="W5" s="148" t="s">
        <v>65</v>
      </c>
      <c r="X5" s="147" t="s">
        <v>69</v>
      </c>
      <c r="Y5" s="147" t="s">
        <v>70</v>
      </c>
      <c r="Z5" s="222" t="s">
        <v>71</v>
      </c>
    </row>
    <row r="6" ht="19.5" customHeight="1" spans="1:26">
      <c r="A6" s="206"/>
      <c r="B6" s="206"/>
      <c r="C6" s="206"/>
      <c r="D6" s="206"/>
      <c r="E6" s="206"/>
      <c r="F6" s="206"/>
      <c r="G6" s="206"/>
      <c r="H6" s="206"/>
      <c r="I6" s="206"/>
      <c r="J6" s="223" t="s">
        <v>197</v>
      </c>
      <c r="K6" s="53" t="s">
        <v>198</v>
      </c>
      <c r="L6" s="53" t="s">
        <v>199</v>
      </c>
      <c r="M6" s="53" t="s">
        <v>200</v>
      </c>
      <c r="N6" s="53" t="s">
        <v>201</v>
      </c>
      <c r="O6" s="53"/>
      <c r="P6" s="53"/>
      <c r="Q6" s="53" t="s">
        <v>61</v>
      </c>
      <c r="R6" s="53" t="s">
        <v>62</v>
      </c>
      <c r="S6" s="53" t="s">
        <v>63</v>
      </c>
      <c r="T6" s="206"/>
      <c r="U6" s="53" t="s">
        <v>60</v>
      </c>
      <c r="V6" s="53" t="s">
        <v>67</v>
      </c>
      <c r="W6" s="53" t="s">
        <v>202</v>
      </c>
      <c r="X6" s="53" t="s">
        <v>69</v>
      </c>
      <c r="Y6" s="53" t="s">
        <v>70</v>
      </c>
      <c r="Z6" s="53" t="s">
        <v>71</v>
      </c>
    </row>
    <row r="7" ht="37.5" customHeight="1" spans="1:26">
      <c r="A7" s="224"/>
      <c r="B7" s="63"/>
      <c r="C7" s="224"/>
      <c r="D7" s="224"/>
      <c r="E7" s="224"/>
      <c r="F7" s="224"/>
      <c r="G7" s="224"/>
      <c r="H7" s="224"/>
      <c r="I7" s="224"/>
      <c r="J7" s="225" t="s">
        <v>60</v>
      </c>
      <c r="K7" s="61" t="s">
        <v>203</v>
      </c>
      <c r="L7" s="61" t="s">
        <v>199</v>
      </c>
      <c r="M7" s="61" t="s">
        <v>200</v>
      </c>
      <c r="N7" s="61" t="s">
        <v>201</v>
      </c>
      <c r="O7" s="61"/>
      <c r="P7" s="61"/>
      <c r="Q7" s="61" t="s">
        <v>199</v>
      </c>
      <c r="R7" s="61" t="s">
        <v>200</v>
      </c>
      <c r="S7" s="61" t="s">
        <v>201</v>
      </c>
      <c r="T7" s="61" t="s">
        <v>64</v>
      </c>
      <c r="U7" s="61" t="s">
        <v>60</v>
      </c>
      <c r="V7" s="61" t="s">
        <v>67</v>
      </c>
      <c r="W7" s="61" t="s">
        <v>202</v>
      </c>
      <c r="X7" s="61" t="s">
        <v>69</v>
      </c>
      <c r="Y7" s="61" t="s">
        <v>70</v>
      </c>
      <c r="Z7" s="61" t="s">
        <v>71</v>
      </c>
    </row>
    <row r="8" customHeight="1" spans="1:26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197">
        <v>9</v>
      </c>
      <c r="J8" s="197">
        <v>10</v>
      </c>
      <c r="K8" s="197">
        <v>11</v>
      </c>
      <c r="L8" s="197">
        <v>12</v>
      </c>
      <c r="M8" s="197">
        <v>13</v>
      </c>
      <c r="N8" s="197">
        <v>14</v>
      </c>
      <c r="O8" s="197">
        <v>15</v>
      </c>
      <c r="P8" s="197">
        <v>16</v>
      </c>
      <c r="Q8" s="197">
        <v>17</v>
      </c>
      <c r="R8" s="197">
        <v>18</v>
      </c>
      <c r="S8" s="197">
        <v>19</v>
      </c>
      <c r="T8" s="197">
        <v>20</v>
      </c>
      <c r="U8" s="197">
        <v>21</v>
      </c>
      <c r="V8" s="197">
        <v>22</v>
      </c>
      <c r="W8" s="197">
        <v>23</v>
      </c>
      <c r="X8" s="197">
        <v>24</v>
      </c>
      <c r="Y8" s="197">
        <v>25</v>
      </c>
      <c r="Z8" s="197">
        <v>26</v>
      </c>
    </row>
    <row r="9" ht="20.25" customHeight="1" spans="1:26">
      <c r="A9" s="226"/>
      <c r="B9" s="226"/>
      <c r="C9" s="226"/>
      <c r="D9" s="226"/>
      <c r="E9" s="226"/>
      <c r="F9" s="226"/>
      <c r="G9" s="226"/>
      <c r="H9" s="226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ht="20.25" customHeight="1" spans="1:26">
      <c r="A10" s="226" t="s">
        <v>204</v>
      </c>
      <c r="B10" s="226" t="s">
        <v>73</v>
      </c>
      <c r="C10" s="226" t="s">
        <v>205</v>
      </c>
      <c r="D10" s="226" t="s">
        <v>206</v>
      </c>
      <c r="E10" s="226" t="s">
        <v>127</v>
      </c>
      <c r="F10" s="226" t="s">
        <v>126</v>
      </c>
      <c r="G10" s="226" t="s">
        <v>207</v>
      </c>
      <c r="H10" s="226" t="s">
        <v>208</v>
      </c>
      <c r="I10" s="161">
        <v>415584</v>
      </c>
      <c r="J10" s="161">
        <v>415584</v>
      </c>
      <c r="K10" s="227"/>
      <c r="L10" s="227"/>
      <c r="M10" s="161">
        <v>415584</v>
      </c>
      <c r="N10" s="227"/>
      <c r="O10" s="227"/>
      <c r="P10" s="227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ht="17.25" customHeight="1" spans="1:26">
      <c r="A11" s="226" t="s">
        <v>204</v>
      </c>
      <c r="B11" s="226" t="s">
        <v>73</v>
      </c>
      <c r="C11" s="226" t="s">
        <v>205</v>
      </c>
      <c r="D11" s="226" t="s">
        <v>206</v>
      </c>
      <c r="E11" s="226" t="s">
        <v>127</v>
      </c>
      <c r="F11" s="226" t="s">
        <v>126</v>
      </c>
      <c r="G11" s="226" t="s">
        <v>209</v>
      </c>
      <c r="H11" s="226" t="s">
        <v>210</v>
      </c>
      <c r="I11" s="161">
        <v>26340</v>
      </c>
      <c r="J11" s="161">
        <v>26340</v>
      </c>
      <c r="K11" s="227"/>
      <c r="L11" s="227"/>
      <c r="M11" s="161">
        <v>26340</v>
      </c>
      <c r="N11" s="227"/>
      <c r="O11" s="227"/>
      <c r="P11" s="227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customHeight="1" spans="1:26">
      <c r="A12" s="226" t="s">
        <v>204</v>
      </c>
      <c r="B12" s="226" t="s">
        <v>73</v>
      </c>
      <c r="C12" s="226" t="s">
        <v>205</v>
      </c>
      <c r="D12" s="226" t="s">
        <v>206</v>
      </c>
      <c r="E12" s="226" t="s">
        <v>127</v>
      </c>
      <c r="F12" s="226" t="s">
        <v>126</v>
      </c>
      <c r="G12" s="226" t="s">
        <v>211</v>
      </c>
      <c r="H12" s="226" t="s">
        <v>212</v>
      </c>
      <c r="I12" s="161">
        <v>34632</v>
      </c>
      <c r="J12" s="161">
        <v>34632</v>
      </c>
      <c r="K12" s="227"/>
      <c r="L12" s="227"/>
      <c r="M12" s="161">
        <v>34632</v>
      </c>
      <c r="N12" s="227"/>
      <c r="O12" s="227"/>
      <c r="P12" s="227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customHeight="1" spans="1:26">
      <c r="A13" s="226" t="s">
        <v>204</v>
      </c>
      <c r="B13" s="226" t="s">
        <v>73</v>
      </c>
      <c r="C13" s="226" t="s">
        <v>205</v>
      </c>
      <c r="D13" s="226" t="s">
        <v>206</v>
      </c>
      <c r="E13" s="226" t="s">
        <v>127</v>
      </c>
      <c r="F13" s="226" t="s">
        <v>126</v>
      </c>
      <c r="G13" s="226" t="s">
        <v>213</v>
      </c>
      <c r="H13" s="226" t="s">
        <v>214</v>
      </c>
      <c r="I13" s="161">
        <v>161100</v>
      </c>
      <c r="J13" s="161">
        <v>161100</v>
      </c>
      <c r="K13" s="227"/>
      <c r="L13" s="227"/>
      <c r="M13" s="161">
        <v>161100</v>
      </c>
      <c r="N13" s="227"/>
      <c r="O13" s="227"/>
      <c r="P13" s="227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customHeight="1" spans="1:26">
      <c r="A14" s="226" t="s">
        <v>204</v>
      </c>
      <c r="B14" s="226" t="s">
        <v>73</v>
      </c>
      <c r="C14" s="226" t="s">
        <v>205</v>
      </c>
      <c r="D14" s="226" t="s">
        <v>206</v>
      </c>
      <c r="E14" s="226" t="s">
        <v>127</v>
      </c>
      <c r="F14" s="226" t="s">
        <v>126</v>
      </c>
      <c r="G14" s="226" t="s">
        <v>213</v>
      </c>
      <c r="H14" s="226" t="s">
        <v>214</v>
      </c>
      <c r="I14" s="161">
        <v>85980</v>
      </c>
      <c r="J14" s="161">
        <v>85980</v>
      </c>
      <c r="K14" s="227"/>
      <c r="L14" s="227"/>
      <c r="M14" s="161">
        <v>85980</v>
      </c>
      <c r="N14" s="227"/>
      <c r="O14" s="227"/>
      <c r="P14" s="227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customHeight="1" spans="1:26">
      <c r="A15" s="226" t="s">
        <v>204</v>
      </c>
      <c r="B15" s="226" t="s">
        <v>73</v>
      </c>
      <c r="C15" s="226" t="s">
        <v>205</v>
      </c>
      <c r="D15" s="226" t="s">
        <v>206</v>
      </c>
      <c r="E15" s="226" t="s">
        <v>127</v>
      </c>
      <c r="F15" s="226" t="s">
        <v>126</v>
      </c>
      <c r="G15" s="226" t="s">
        <v>213</v>
      </c>
      <c r="H15" s="226" t="s">
        <v>214</v>
      </c>
      <c r="I15" s="161">
        <v>178356</v>
      </c>
      <c r="J15" s="161">
        <v>178356</v>
      </c>
      <c r="K15" s="227"/>
      <c r="L15" s="227"/>
      <c r="M15" s="161">
        <v>178356</v>
      </c>
      <c r="N15" s="227"/>
      <c r="O15" s="227"/>
      <c r="P15" s="227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customHeight="1" spans="1:26">
      <c r="A16" s="226" t="s">
        <v>204</v>
      </c>
      <c r="B16" s="226" t="s">
        <v>73</v>
      </c>
      <c r="C16" s="226" t="s">
        <v>215</v>
      </c>
      <c r="D16" s="226" t="s">
        <v>216</v>
      </c>
      <c r="E16" s="226" t="s">
        <v>107</v>
      </c>
      <c r="F16" s="226" t="s">
        <v>108</v>
      </c>
      <c r="G16" s="226" t="s">
        <v>217</v>
      </c>
      <c r="H16" s="226" t="s">
        <v>218</v>
      </c>
      <c r="I16" s="161">
        <v>166425.6</v>
      </c>
      <c r="J16" s="161">
        <v>166425.6</v>
      </c>
      <c r="K16" s="227"/>
      <c r="L16" s="227"/>
      <c r="M16" s="161">
        <v>166425.6</v>
      </c>
      <c r="N16" s="227"/>
      <c r="O16" s="227"/>
      <c r="P16" s="227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customHeight="1" spans="1:26">
      <c r="A17" s="226" t="s">
        <v>204</v>
      </c>
      <c r="B17" s="226" t="s">
        <v>73</v>
      </c>
      <c r="C17" s="226" t="s">
        <v>215</v>
      </c>
      <c r="D17" s="226" t="s">
        <v>216</v>
      </c>
      <c r="E17" s="226" t="s">
        <v>117</v>
      </c>
      <c r="F17" s="226" t="s">
        <v>118</v>
      </c>
      <c r="G17" s="226" t="s">
        <v>219</v>
      </c>
      <c r="H17" s="226" t="s">
        <v>220</v>
      </c>
      <c r="I17" s="161">
        <v>68521.44</v>
      </c>
      <c r="J17" s="161">
        <v>68521.44</v>
      </c>
      <c r="K17" s="227"/>
      <c r="L17" s="227"/>
      <c r="M17" s="161">
        <v>68521.44</v>
      </c>
      <c r="N17" s="227"/>
      <c r="O17" s="227"/>
      <c r="P17" s="227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 customHeight="1" spans="1:26">
      <c r="A18" s="226" t="s">
        <v>204</v>
      </c>
      <c r="B18" s="226" t="s">
        <v>73</v>
      </c>
      <c r="C18" s="226" t="s">
        <v>215</v>
      </c>
      <c r="D18" s="226" t="s">
        <v>216</v>
      </c>
      <c r="E18" s="226" t="s">
        <v>119</v>
      </c>
      <c r="F18" s="226" t="s">
        <v>120</v>
      </c>
      <c r="G18" s="226" t="s">
        <v>221</v>
      </c>
      <c r="H18" s="226" t="s">
        <v>222</v>
      </c>
      <c r="I18" s="161">
        <v>43368</v>
      </c>
      <c r="J18" s="161">
        <v>43368</v>
      </c>
      <c r="K18" s="227"/>
      <c r="L18" s="227"/>
      <c r="M18" s="161">
        <v>43368</v>
      </c>
      <c r="N18" s="227"/>
      <c r="O18" s="227"/>
      <c r="P18" s="227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 customHeight="1" spans="1:26">
      <c r="A19" s="226" t="s">
        <v>204</v>
      </c>
      <c r="B19" s="226" t="s">
        <v>73</v>
      </c>
      <c r="C19" s="226" t="s">
        <v>215</v>
      </c>
      <c r="D19" s="226" t="s">
        <v>216</v>
      </c>
      <c r="E19" s="226" t="s">
        <v>119</v>
      </c>
      <c r="F19" s="226" t="s">
        <v>120</v>
      </c>
      <c r="G19" s="226" t="s">
        <v>221</v>
      </c>
      <c r="H19" s="226" t="s">
        <v>222</v>
      </c>
      <c r="I19" s="161">
        <v>48000</v>
      </c>
      <c r="J19" s="161">
        <v>48000</v>
      </c>
      <c r="K19" s="227"/>
      <c r="L19" s="227"/>
      <c r="M19" s="161">
        <v>48000</v>
      </c>
      <c r="N19" s="227"/>
      <c r="O19" s="227"/>
      <c r="P19" s="227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 customHeight="1" spans="1:26">
      <c r="A20" s="226" t="s">
        <v>204</v>
      </c>
      <c r="B20" s="226" t="s">
        <v>73</v>
      </c>
      <c r="C20" s="226" t="s">
        <v>215</v>
      </c>
      <c r="D20" s="226" t="s">
        <v>216</v>
      </c>
      <c r="E20" s="226" t="s">
        <v>121</v>
      </c>
      <c r="F20" s="226" t="s">
        <v>122</v>
      </c>
      <c r="G20" s="226" t="s">
        <v>223</v>
      </c>
      <c r="H20" s="226" t="s">
        <v>224</v>
      </c>
      <c r="I20" s="161">
        <v>6200.64</v>
      </c>
      <c r="J20" s="161">
        <v>6200.64</v>
      </c>
      <c r="K20" s="227"/>
      <c r="L20" s="227"/>
      <c r="M20" s="161">
        <v>6200.64</v>
      </c>
      <c r="N20" s="227"/>
      <c r="O20" s="227"/>
      <c r="P20" s="227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 customHeight="1" spans="1:26">
      <c r="A21" s="226" t="s">
        <v>204</v>
      </c>
      <c r="B21" s="226" t="s">
        <v>73</v>
      </c>
      <c r="C21" s="226" t="s">
        <v>215</v>
      </c>
      <c r="D21" s="226" t="s">
        <v>216</v>
      </c>
      <c r="E21" s="226" t="s">
        <v>121</v>
      </c>
      <c r="F21" s="226" t="s">
        <v>122</v>
      </c>
      <c r="G21" s="226" t="s">
        <v>223</v>
      </c>
      <c r="H21" s="226" t="s">
        <v>224</v>
      </c>
      <c r="I21" s="161">
        <v>4650.48</v>
      </c>
      <c r="J21" s="161">
        <v>4650.48</v>
      </c>
      <c r="K21" s="227"/>
      <c r="L21" s="227"/>
      <c r="M21" s="161">
        <v>4650.48</v>
      </c>
      <c r="N21" s="227"/>
      <c r="O21" s="227"/>
      <c r="P21" s="227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customHeight="1" spans="1:26">
      <c r="A22" s="226" t="s">
        <v>204</v>
      </c>
      <c r="B22" s="226" t="s">
        <v>73</v>
      </c>
      <c r="C22" s="226" t="s">
        <v>215</v>
      </c>
      <c r="D22" s="226" t="s">
        <v>216</v>
      </c>
      <c r="E22" s="226" t="s">
        <v>121</v>
      </c>
      <c r="F22" s="226" t="s">
        <v>122</v>
      </c>
      <c r="G22" s="226" t="s">
        <v>223</v>
      </c>
      <c r="H22" s="226" t="s">
        <v>224</v>
      </c>
      <c r="I22" s="161">
        <v>2775.55</v>
      </c>
      <c r="J22" s="161">
        <v>2775.55</v>
      </c>
      <c r="K22" s="227"/>
      <c r="L22" s="227"/>
      <c r="M22" s="161">
        <v>2775.55</v>
      </c>
      <c r="N22" s="227"/>
      <c r="O22" s="227"/>
      <c r="P22" s="227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customHeight="1" spans="1:26">
      <c r="A23" s="226" t="s">
        <v>204</v>
      </c>
      <c r="B23" s="226" t="s">
        <v>73</v>
      </c>
      <c r="C23" s="226" t="s">
        <v>215</v>
      </c>
      <c r="D23" s="226" t="s">
        <v>216</v>
      </c>
      <c r="E23" s="226" t="s">
        <v>127</v>
      </c>
      <c r="F23" s="226" t="s">
        <v>126</v>
      </c>
      <c r="G23" s="226" t="s">
        <v>223</v>
      </c>
      <c r="H23" s="226" t="s">
        <v>224</v>
      </c>
      <c r="I23" s="161">
        <v>6071.52</v>
      </c>
      <c r="J23" s="161">
        <v>6071.52</v>
      </c>
      <c r="K23" s="227"/>
      <c r="L23" s="227"/>
      <c r="M23" s="161">
        <v>6071.52</v>
      </c>
      <c r="N23" s="227"/>
      <c r="O23" s="227"/>
      <c r="P23" s="227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customHeight="1" spans="1:26">
      <c r="A24" s="226" t="s">
        <v>204</v>
      </c>
      <c r="B24" s="226" t="s">
        <v>73</v>
      </c>
      <c r="C24" s="226" t="s">
        <v>225</v>
      </c>
      <c r="D24" s="226" t="s">
        <v>226</v>
      </c>
      <c r="E24" s="226" t="s">
        <v>127</v>
      </c>
      <c r="F24" s="226" t="s">
        <v>126</v>
      </c>
      <c r="G24" s="226" t="s">
        <v>227</v>
      </c>
      <c r="H24" s="226" t="s">
        <v>228</v>
      </c>
      <c r="I24" s="161">
        <v>20000</v>
      </c>
      <c r="J24" s="161">
        <v>20000</v>
      </c>
      <c r="K24" s="227"/>
      <c r="L24" s="227"/>
      <c r="M24" s="161">
        <v>20000</v>
      </c>
      <c r="N24" s="227"/>
      <c r="O24" s="227"/>
      <c r="P24" s="227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 customHeight="1" spans="1:26">
      <c r="A25" s="226" t="s">
        <v>204</v>
      </c>
      <c r="B25" s="226" t="s">
        <v>73</v>
      </c>
      <c r="C25" s="226" t="s">
        <v>229</v>
      </c>
      <c r="D25" s="226" t="s">
        <v>180</v>
      </c>
      <c r="E25" s="226" t="s">
        <v>127</v>
      </c>
      <c r="F25" s="226" t="s">
        <v>126</v>
      </c>
      <c r="G25" s="226" t="s">
        <v>230</v>
      </c>
      <c r="H25" s="226" t="s">
        <v>180</v>
      </c>
      <c r="I25" s="161">
        <v>10000</v>
      </c>
      <c r="J25" s="161">
        <v>10000</v>
      </c>
      <c r="K25" s="227"/>
      <c r="L25" s="227"/>
      <c r="M25" s="161">
        <v>10000</v>
      </c>
      <c r="N25" s="227"/>
      <c r="O25" s="227"/>
      <c r="P25" s="227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customHeight="1" spans="1:26">
      <c r="A26" s="226" t="s">
        <v>204</v>
      </c>
      <c r="B26" s="226" t="s">
        <v>73</v>
      </c>
      <c r="C26" s="226" t="s">
        <v>231</v>
      </c>
      <c r="D26" s="226" t="s">
        <v>232</v>
      </c>
      <c r="E26" s="226" t="s">
        <v>127</v>
      </c>
      <c r="F26" s="226" t="s">
        <v>126</v>
      </c>
      <c r="G26" s="226" t="s">
        <v>233</v>
      </c>
      <c r="H26" s="226" t="s">
        <v>232</v>
      </c>
      <c r="I26" s="161">
        <v>20587.2</v>
      </c>
      <c r="J26" s="161">
        <v>20587.2</v>
      </c>
      <c r="K26" s="227"/>
      <c r="L26" s="227"/>
      <c r="M26" s="161">
        <v>20587.2</v>
      </c>
      <c r="N26" s="227"/>
      <c r="O26" s="227"/>
      <c r="P26" s="227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customHeight="1" spans="1:26">
      <c r="A27" s="226" t="s">
        <v>204</v>
      </c>
      <c r="B27" s="226" t="s">
        <v>73</v>
      </c>
      <c r="C27" s="226" t="s">
        <v>234</v>
      </c>
      <c r="D27" s="226" t="s">
        <v>235</v>
      </c>
      <c r="E27" s="226" t="s">
        <v>127</v>
      </c>
      <c r="F27" s="226" t="s">
        <v>126</v>
      </c>
      <c r="G27" s="226" t="s">
        <v>236</v>
      </c>
      <c r="H27" s="226" t="s">
        <v>237</v>
      </c>
      <c r="I27" s="161">
        <v>25972</v>
      </c>
      <c r="J27" s="161">
        <v>25972</v>
      </c>
      <c r="K27" s="227"/>
      <c r="L27" s="227"/>
      <c r="M27" s="161">
        <v>25972</v>
      </c>
      <c r="N27" s="227"/>
      <c r="O27" s="227"/>
      <c r="P27" s="227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customHeight="1" spans="1:26">
      <c r="A28" s="226" t="s">
        <v>204</v>
      </c>
      <c r="B28" s="226" t="s">
        <v>73</v>
      </c>
      <c r="C28" s="226" t="s">
        <v>234</v>
      </c>
      <c r="D28" s="226" t="s">
        <v>235</v>
      </c>
      <c r="E28" s="226" t="s">
        <v>127</v>
      </c>
      <c r="F28" s="226" t="s">
        <v>126</v>
      </c>
      <c r="G28" s="226" t="s">
        <v>236</v>
      </c>
      <c r="H28" s="226" t="s">
        <v>237</v>
      </c>
      <c r="I28" s="161">
        <v>2000</v>
      </c>
      <c r="J28" s="161">
        <v>2000</v>
      </c>
      <c r="K28" s="227"/>
      <c r="L28" s="227"/>
      <c r="M28" s="161">
        <v>2000</v>
      </c>
      <c r="N28" s="227"/>
      <c r="O28" s="227"/>
      <c r="P28" s="227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customHeight="1" spans="1:26">
      <c r="A29" s="226" t="s">
        <v>204</v>
      </c>
      <c r="B29" s="226" t="s">
        <v>73</v>
      </c>
      <c r="C29" s="226" t="s">
        <v>234</v>
      </c>
      <c r="D29" s="226" t="s">
        <v>235</v>
      </c>
      <c r="E29" s="226" t="s">
        <v>127</v>
      </c>
      <c r="F29" s="226" t="s">
        <v>126</v>
      </c>
      <c r="G29" s="226" t="s">
        <v>238</v>
      </c>
      <c r="H29" s="226" t="s">
        <v>239</v>
      </c>
      <c r="I29" s="161">
        <v>18000</v>
      </c>
      <c r="J29" s="161">
        <v>18000</v>
      </c>
      <c r="K29" s="227"/>
      <c r="L29" s="227"/>
      <c r="M29" s="161">
        <v>18000</v>
      </c>
      <c r="N29" s="227"/>
      <c r="O29" s="227"/>
      <c r="P29" s="227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customHeight="1" spans="1:26">
      <c r="A30" s="226" t="s">
        <v>204</v>
      </c>
      <c r="B30" s="226" t="s">
        <v>73</v>
      </c>
      <c r="C30" s="226" t="s">
        <v>234</v>
      </c>
      <c r="D30" s="226" t="s">
        <v>235</v>
      </c>
      <c r="E30" s="226" t="s">
        <v>105</v>
      </c>
      <c r="F30" s="226" t="s">
        <v>106</v>
      </c>
      <c r="G30" s="226" t="s">
        <v>240</v>
      </c>
      <c r="H30" s="226" t="s">
        <v>241</v>
      </c>
      <c r="I30" s="161">
        <v>10800</v>
      </c>
      <c r="J30" s="161">
        <v>10800</v>
      </c>
      <c r="K30" s="227"/>
      <c r="L30" s="227"/>
      <c r="M30" s="161">
        <v>10800</v>
      </c>
      <c r="N30" s="227"/>
      <c r="O30" s="227"/>
      <c r="P30" s="227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customHeight="1" spans="1:26">
      <c r="A31" s="226" t="s">
        <v>204</v>
      </c>
      <c r="B31" s="226" t="s">
        <v>73</v>
      </c>
      <c r="C31" s="226" t="s">
        <v>234</v>
      </c>
      <c r="D31" s="226" t="s">
        <v>235</v>
      </c>
      <c r="E31" s="226" t="s">
        <v>127</v>
      </c>
      <c r="F31" s="226" t="s">
        <v>126</v>
      </c>
      <c r="G31" s="226" t="s">
        <v>240</v>
      </c>
      <c r="H31" s="226" t="s">
        <v>241</v>
      </c>
      <c r="I31" s="161">
        <v>25200</v>
      </c>
      <c r="J31" s="161">
        <v>25200</v>
      </c>
      <c r="K31" s="227"/>
      <c r="L31" s="227"/>
      <c r="M31" s="161">
        <v>25200</v>
      </c>
      <c r="N31" s="227"/>
      <c r="O31" s="227"/>
      <c r="P31" s="227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customHeight="1" spans="1:26">
      <c r="A32" s="226" t="s">
        <v>204</v>
      </c>
      <c r="B32" s="226" t="s">
        <v>73</v>
      </c>
      <c r="C32" s="226" t="s">
        <v>242</v>
      </c>
      <c r="D32" s="226" t="s">
        <v>133</v>
      </c>
      <c r="E32" s="226" t="s">
        <v>132</v>
      </c>
      <c r="F32" s="226" t="s">
        <v>133</v>
      </c>
      <c r="G32" s="226" t="s">
        <v>243</v>
      </c>
      <c r="H32" s="226" t="s">
        <v>133</v>
      </c>
      <c r="I32" s="161">
        <v>156355.2</v>
      </c>
      <c r="J32" s="161">
        <v>156355.2</v>
      </c>
      <c r="K32" s="227"/>
      <c r="L32" s="227"/>
      <c r="M32" s="161">
        <v>156355.2</v>
      </c>
      <c r="N32" s="227"/>
      <c r="O32" s="227"/>
      <c r="P32" s="227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customHeight="1" spans="1:26">
      <c r="A33" s="226" t="s">
        <v>204</v>
      </c>
      <c r="B33" s="226" t="s">
        <v>73</v>
      </c>
      <c r="C33" s="226" t="s">
        <v>244</v>
      </c>
      <c r="D33" s="226" t="s">
        <v>245</v>
      </c>
      <c r="E33" s="226" t="s">
        <v>105</v>
      </c>
      <c r="F33" s="226" t="s">
        <v>106</v>
      </c>
      <c r="G33" s="226" t="s">
        <v>246</v>
      </c>
      <c r="H33" s="226" t="s">
        <v>247</v>
      </c>
      <c r="I33" s="161">
        <v>172800</v>
      </c>
      <c r="J33" s="161">
        <v>172800</v>
      </c>
      <c r="K33" s="227"/>
      <c r="L33" s="227"/>
      <c r="M33" s="161">
        <v>172800</v>
      </c>
      <c r="N33" s="227"/>
      <c r="O33" s="227"/>
      <c r="P33" s="227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customHeight="1" spans="1:26">
      <c r="A34" s="226" t="s">
        <v>204</v>
      </c>
      <c r="B34" s="226" t="s">
        <v>73</v>
      </c>
      <c r="C34" s="226" t="s">
        <v>248</v>
      </c>
      <c r="D34" s="226" t="s">
        <v>249</v>
      </c>
      <c r="E34" s="226" t="s">
        <v>127</v>
      </c>
      <c r="F34" s="226" t="s">
        <v>126</v>
      </c>
      <c r="G34" s="226" t="s">
        <v>211</v>
      </c>
      <c r="H34" s="226" t="s">
        <v>212</v>
      </c>
      <c r="I34" s="161">
        <v>81000</v>
      </c>
      <c r="J34" s="161">
        <v>81000</v>
      </c>
      <c r="K34" s="227"/>
      <c r="L34" s="227"/>
      <c r="M34" s="161">
        <v>81000</v>
      </c>
      <c r="N34" s="227"/>
      <c r="O34" s="227"/>
      <c r="P34" s="227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customHeight="1" spans="1:26">
      <c r="A35" s="226" t="s">
        <v>204</v>
      </c>
      <c r="B35" s="226" t="s">
        <v>73</v>
      </c>
      <c r="C35" s="226" t="s">
        <v>248</v>
      </c>
      <c r="D35" s="226" t="s">
        <v>249</v>
      </c>
      <c r="E35" s="226" t="s">
        <v>127</v>
      </c>
      <c r="F35" s="226" t="s">
        <v>126</v>
      </c>
      <c r="G35" s="226" t="s">
        <v>213</v>
      </c>
      <c r="H35" s="226" t="s">
        <v>214</v>
      </c>
      <c r="I35" s="161">
        <v>86400</v>
      </c>
      <c r="J35" s="161">
        <v>86400</v>
      </c>
      <c r="K35" s="227"/>
      <c r="L35" s="227"/>
      <c r="M35" s="161">
        <v>86400</v>
      </c>
      <c r="N35" s="227"/>
      <c r="O35" s="227"/>
      <c r="P35" s="227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customHeight="1" spans="1:26">
      <c r="A36" s="226" t="s">
        <v>204</v>
      </c>
      <c r="B36" s="226" t="s">
        <v>73</v>
      </c>
      <c r="C36" s="226" t="s">
        <v>248</v>
      </c>
      <c r="D36" s="226" t="s">
        <v>249</v>
      </c>
      <c r="E36" s="226" t="s">
        <v>127</v>
      </c>
      <c r="F36" s="226" t="s">
        <v>126</v>
      </c>
      <c r="G36" s="226" t="s">
        <v>213</v>
      </c>
      <c r="H36" s="226" t="s">
        <v>214</v>
      </c>
      <c r="I36" s="161">
        <v>75600</v>
      </c>
      <c r="J36" s="161">
        <v>75600</v>
      </c>
      <c r="K36" s="227"/>
      <c r="L36" s="227"/>
      <c r="M36" s="161">
        <v>75600</v>
      </c>
      <c r="N36" s="227"/>
      <c r="O36" s="227"/>
      <c r="P36" s="227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customHeight="1" spans="1:26">
      <c r="A37" s="211">
        <v>1952719.63</v>
      </c>
      <c r="B37" s="212"/>
      <c r="C37" s="228"/>
      <c r="D37" s="228"/>
      <c r="E37" s="228"/>
      <c r="F37" s="228"/>
      <c r="G37" s="228"/>
      <c r="H37" s="229"/>
      <c r="I37" s="161">
        <v>1952719.63</v>
      </c>
      <c r="J37" s="161">
        <v>1952719.63</v>
      </c>
      <c r="K37" s="161"/>
      <c r="L37" s="161"/>
      <c r="M37" s="161">
        <v>1952719.63</v>
      </c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</sheetData>
  <mergeCells count="33">
    <mergeCell ref="A2:W2"/>
    <mergeCell ref="A3:G3"/>
    <mergeCell ref="I4:Z4"/>
    <mergeCell ref="J5:N5"/>
    <mergeCell ref="Q5:S5"/>
    <mergeCell ref="U5:Z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style="45" customWidth="1"/>
    <col min="2" max="2" width="13.425" style="45" customWidth="1"/>
    <col min="3" max="3" width="32.85" style="45" customWidth="1"/>
    <col min="4" max="4" width="23.85" style="45" customWidth="1"/>
    <col min="5" max="5" width="11.1416666666667" style="45" customWidth="1"/>
    <col min="6" max="6" width="17.7083333333333" style="45" customWidth="1"/>
    <col min="7" max="7" width="9.85" style="45" customWidth="1"/>
    <col min="8" max="8" width="17.7083333333333" style="45" customWidth="1"/>
    <col min="9" max="13" width="20" style="45" customWidth="1"/>
    <col min="14" max="14" width="12.2833333333333" style="45" customWidth="1"/>
    <col min="15" max="15" width="12.7083333333333" style="45" customWidth="1"/>
    <col min="16" max="16" width="11.1416666666667" style="45" customWidth="1"/>
    <col min="17" max="21" width="19.85" style="45" customWidth="1"/>
    <col min="22" max="22" width="20" style="45" customWidth="1"/>
    <col min="23" max="23" width="19.85" style="45" customWidth="1"/>
    <col min="24" max="16384" width="9.14166666666667" style="45"/>
  </cols>
  <sheetData>
    <row r="1" ht="13.5" customHeight="1" spans="1:23">
      <c r="B1" s="203"/>
      <c r="E1" s="46"/>
      <c r="F1" s="46"/>
      <c r="G1" s="46"/>
      <c r="H1" s="46"/>
      <c r="U1" s="203"/>
      <c r="W1" s="204" t="s">
        <v>250</v>
      </c>
    </row>
    <row r="2" ht="46.5" customHeight="1" spans="1:23">
      <c r="A2" s="48" t="s">
        <v>251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">
        <v>2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203"/>
      <c r="W3" s="182" t="s">
        <v>3</v>
      </c>
    </row>
    <row r="4" ht="21.75" customHeight="1" spans="1:23">
      <c r="A4" s="53" t="s">
        <v>252</v>
      </c>
      <c r="B4" s="54" t="s">
        <v>187</v>
      </c>
      <c r="C4" s="53" t="s">
        <v>188</v>
      </c>
      <c r="D4" s="53" t="s">
        <v>253</v>
      </c>
      <c r="E4" s="54" t="s">
        <v>189</v>
      </c>
      <c r="F4" s="54" t="s">
        <v>190</v>
      </c>
      <c r="G4" s="54" t="s">
        <v>254</v>
      </c>
      <c r="H4" s="54" t="s">
        <v>255</v>
      </c>
      <c r="I4" s="205" t="s">
        <v>58</v>
      </c>
      <c r="J4" s="55" t="s">
        <v>256</v>
      </c>
      <c r="K4" s="56"/>
      <c r="L4" s="56"/>
      <c r="M4" s="57"/>
      <c r="N4" s="55" t="s">
        <v>196</v>
      </c>
      <c r="O4" s="56"/>
      <c r="P4" s="57"/>
      <c r="Q4" s="54" t="s">
        <v>64</v>
      </c>
      <c r="R4" s="55" t="s">
        <v>65</v>
      </c>
      <c r="S4" s="56"/>
      <c r="T4" s="56"/>
      <c r="U4" s="56"/>
      <c r="V4" s="56"/>
      <c r="W4" s="57"/>
    </row>
    <row r="5" ht="21.75" customHeight="1" spans="1:23">
      <c r="A5" s="58"/>
      <c r="B5" s="206"/>
      <c r="C5" s="58"/>
      <c r="D5" s="58"/>
      <c r="E5" s="59"/>
      <c r="F5" s="59"/>
      <c r="G5" s="59"/>
      <c r="H5" s="59"/>
      <c r="I5" s="206"/>
      <c r="J5" s="207" t="s">
        <v>61</v>
      </c>
      <c r="K5" s="208"/>
      <c r="L5" s="54" t="s">
        <v>62</v>
      </c>
      <c r="M5" s="54" t="s">
        <v>63</v>
      </c>
      <c r="N5" s="54" t="s">
        <v>61</v>
      </c>
      <c r="O5" s="54" t="s">
        <v>62</v>
      </c>
      <c r="P5" s="54" t="s">
        <v>63</v>
      </c>
      <c r="Q5" s="59"/>
      <c r="R5" s="54" t="s">
        <v>60</v>
      </c>
      <c r="S5" s="54" t="s">
        <v>67</v>
      </c>
      <c r="T5" s="54" t="s">
        <v>202</v>
      </c>
      <c r="U5" s="54" t="s">
        <v>69</v>
      </c>
      <c r="V5" s="54" t="s">
        <v>70</v>
      </c>
      <c r="W5" s="54" t="s">
        <v>71</v>
      </c>
    </row>
    <row r="6" ht="21" customHeight="1" spans="1:23">
      <c r="A6" s="206"/>
      <c r="B6" s="206"/>
      <c r="C6" s="206"/>
      <c r="D6" s="206"/>
      <c r="E6" s="206"/>
      <c r="F6" s="206"/>
      <c r="G6" s="206"/>
      <c r="H6" s="206"/>
      <c r="I6" s="206"/>
      <c r="J6" s="209" t="s">
        <v>60</v>
      </c>
      <c r="K6" s="210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</row>
    <row r="7" ht="39.75" customHeight="1" spans="1:23">
      <c r="A7" s="61"/>
      <c r="B7" s="63"/>
      <c r="C7" s="61"/>
      <c r="D7" s="61"/>
      <c r="E7" s="62"/>
      <c r="F7" s="62"/>
      <c r="G7" s="62"/>
      <c r="H7" s="62"/>
      <c r="I7" s="63"/>
      <c r="J7" s="194" t="s">
        <v>60</v>
      </c>
      <c r="K7" s="194" t="s">
        <v>257</v>
      </c>
      <c r="L7" s="62"/>
      <c r="M7" s="62"/>
      <c r="N7" s="62"/>
      <c r="O7" s="62"/>
      <c r="P7" s="62"/>
      <c r="Q7" s="62"/>
      <c r="R7" s="62"/>
      <c r="S7" s="62"/>
      <c r="T7" s="62"/>
      <c r="U7" s="63"/>
      <c r="V7" s="62"/>
      <c r="W7" s="62"/>
    </row>
    <row r="8" ht="15" customHeight="1" spans="1:23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197">
        <v>12</v>
      </c>
      <c r="M8" s="197">
        <v>13</v>
      </c>
      <c r="N8" s="197">
        <v>14</v>
      </c>
      <c r="O8" s="197">
        <v>15</v>
      </c>
      <c r="P8" s="197">
        <v>16</v>
      </c>
      <c r="Q8" s="197">
        <v>17</v>
      </c>
      <c r="R8" s="197">
        <v>18</v>
      </c>
      <c r="S8" s="197">
        <v>19</v>
      </c>
      <c r="T8" s="197">
        <v>20</v>
      </c>
      <c r="U8" s="64">
        <v>21</v>
      </c>
      <c r="V8" s="197">
        <v>22</v>
      </c>
      <c r="W8" s="64">
        <v>23</v>
      </c>
    </row>
    <row r="9" ht="21.75" customHeight="1" spans="1:23">
      <c r="A9" s="199" t="s">
        <v>258</v>
      </c>
      <c r="B9" s="199" t="s">
        <v>259</v>
      </c>
      <c r="C9" s="199" t="s">
        <v>260</v>
      </c>
      <c r="D9" s="199" t="s">
        <v>73</v>
      </c>
      <c r="E9" s="199" t="s">
        <v>111</v>
      </c>
      <c r="F9" s="199" t="s">
        <v>112</v>
      </c>
      <c r="G9" s="199" t="s">
        <v>246</v>
      </c>
      <c r="H9" s="199" t="s">
        <v>247</v>
      </c>
      <c r="I9" s="161">
        <v>18021.6</v>
      </c>
      <c r="J9" s="161">
        <v>18021.6</v>
      </c>
      <c r="K9" s="161">
        <v>18021.6</v>
      </c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ht="18.75" customHeight="1" spans="1:23">
      <c r="A10" s="211" t="s">
        <v>174</v>
      </c>
      <c r="B10" s="212"/>
      <c r="C10" s="212"/>
      <c r="D10" s="212"/>
      <c r="E10" s="212"/>
      <c r="F10" s="212"/>
      <c r="G10" s="212"/>
      <c r="H10" s="213"/>
      <c r="I10" s="161">
        <v>18021.6</v>
      </c>
      <c r="J10" s="161">
        <v>18021.6</v>
      </c>
      <c r="K10" s="161">
        <v>18021.6</v>
      </c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</row>
    <row r="19" customHeight="1" spans="4:4">
      <c r="D19" s="214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8" customHeight="1" spans="1:10">
      <c r="J1" s="47" t="s">
        <v>261</v>
      </c>
    </row>
    <row r="2" ht="39.75" customHeight="1" spans="1:10">
      <c r="A2" s="291" t="s">
        <v>262</v>
      </c>
      <c r="B2" s="48"/>
      <c r="C2" s="48"/>
      <c r="D2" s="48"/>
      <c r="E2" s="48"/>
      <c r="F2" s="113"/>
      <c r="G2" s="48"/>
      <c r="H2" s="113"/>
      <c r="I2" s="113"/>
      <c r="J2" s="48"/>
    </row>
    <row r="3" ht="17.25" customHeight="1" spans="1:10">
      <c r="A3" s="49" t="s">
        <v>2</v>
      </c>
    </row>
    <row r="4" ht="44.25" customHeight="1" spans="1:10">
      <c r="A4" s="194" t="s">
        <v>188</v>
      </c>
      <c r="B4" s="194" t="s">
        <v>263</v>
      </c>
      <c r="C4" s="194" t="s">
        <v>264</v>
      </c>
      <c r="D4" s="194" t="s">
        <v>265</v>
      </c>
      <c r="E4" s="194" t="s">
        <v>266</v>
      </c>
      <c r="F4" s="195" t="s">
        <v>267</v>
      </c>
      <c r="G4" s="194" t="s">
        <v>268</v>
      </c>
      <c r="H4" s="195" t="s">
        <v>269</v>
      </c>
      <c r="I4" s="195" t="s">
        <v>270</v>
      </c>
      <c r="J4" s="194" t="s">
        <v>271</v>
      </c>
    </row>
    <row r="5" ht="18.75" customHeight="1" spans="1:10">
      <c r="A5" s="196">
        <v>1</v>
      </c>
      <c r="B5" s="196">
        <v>2</v>
      </c>
      <c r="C5" s="196">
        <v>3</v>
      </c>
      <c r="D5" s="196">
        <v>4</v>
      </c>
      <c r="E5" s="196">
        <v>5</v>
      </c>
      <c r="F5" s="197">
        <v>6</v>
      </c>
      <c r="G5" s="196">
        <v>7</v>
      </c>
      <c r="H5" s="197">
        <v>8</v>
      </c>
      <c r="I5" s="197">
        <v>9</v>
      </c>
      <c r="J5" s="196">
        <v>10</v>
      </c>
    </row>
    <row r="6" ht="42" customHeight="1" spans="1:10">
      <c r="A6" s="198" t="s">
        <v>73</v>
      </c>
      <c r="B6" s="199"/>
      <c r="C6" s="199"/>
      <c r="D6" s="199"/>
      <c r="E6" s="200"/>
      <c r="F6" s="201"/>
      <c r="G6" s="200"/>
      <c r="H6" s="201"/>
      <c r="I6" s="201"/>
      <c r="J6" s="200"/>
    </row>
    <row r="7" ht="42" customHeight="1" spans="1:10">
      <c r="A7" s="202" t="s">
        <v>260</v>
      </c>
      <c r="B7" s="43" t="s">
        <v>272</v>
      </c>
      <c r="C7" s="43" t="s">
        <v>273</v>
      </c>
      <c r="D7" s="43" t="s">
        <v>274</v>
      </c>
      <c r="E7" s="198" t="s">
        <v>275</v>
      </c>
      <c r="F7" s="43" t="s">
        <v>276</v>
      </c>
      <c r="G7" s="198" t="s">
        <v>87</v>
      </c>
      <c r="H7" s="43" t="s">
        <v>277</v>
      </c>
      <c r="I7" s="43" t="s">
        <v>278</v>
      </c>
      <c r="J7" s="198" t="s">
        <v>275</v>
      </c>
    </row>
    <row r="8" customHeight="1" spans="1:10">
      <c r="A8" s="202" t="s">
        <v>260</v>
      </c>
      <c r="B8" s="43" t="s">
        <v>272</v>
      </c>
      <c r="C8" s="43" t="s">
        <v>279</v>
      </c>
      <c r="D8" s="43" t="s">
        <v>280</v>
      </c>
      <c r="E8" s="198" t="s">
        <v>281</v>
      </c>
      <c r="F8" s="43" t="s">
        <v>282</v>
      </c>
      <c r="G8" s="198" t="s">
        <v>283</v>
      </c>
      <c r="H8" s="43" t="s">
        <v>284</v>
      </c>
      <c r="I8" s="43" t="s">
        <v>285</v>
      </c>
      <c r="J8" s="198" t="s">
        <v>281</v>
      </c>
    </row>
    <row r="9" customHeight="1" spans="1:10">
      <c r="A9" s="202" t="s">
        <v>260</v>
      </c>
      <c r="B9" s="43" t="s">
        <v>272</v>
      </c>
      <c r="C9" s="43" t="s">
        <v>286</v>
      </c>
      <c r="D9" s="43" t="s">
        <v>287</v>
      </c>
      <c r="E9" s="198" t="s">
        <v>288</v>
      </c>
      <c r="F9" s="43" t="s">
        <v>282</v>
      </c>
      <c r="G9" s="198" t="s">
        <v>289</v>
      </c>
      <c r="H9" s="43" t="s">
        <v>284</v>
      </c>
      <c r="I9" s="43" t="s">
        <v>285</v>
      </c>
      <c r="J9" s="198" t="s">
        <v>288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chen颖</cp:lastModifiedBy>
  <dcterms:created xsi:type="dcterms:W3CDTF">2026-02-03T07:40:00Z</dcterms:created>
  <dcterms:modified xsi:type="dcterms:W3CDTF">2026-03-24T06:03:39Z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