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  <sheet name="Sheet1" sheetId="19" r:id="rId19"/>
    <sheet name="Sheet2" sheetId="20" r:id="rId20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<sst xmlns="http://schemas.openxmlformats.org/spreadsheetml/2006/main" count="942" uniqueCount="399">
  <si>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</si>
  <si>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</si>
  <si>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</si>
  <si>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</si>
  <si>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</si>
  <si>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</si>
  <si>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</si>
  <si>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</si>
  <si>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</si>
  <si>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</si>
  <si>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</si>
  <si>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</si>
  <si>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</si>
  <si>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</si>
  <si>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</si>
  <si>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</si>
  <si>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</si>
  <si>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</si>
  <si>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</si>
  <si>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</si>
  <si>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</si>
  <si>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</si>
  <si>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</si>
  <si>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</si>
  <si>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</si>
  <si>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</si>
  <si>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</si>
  <si>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</si>
  <si>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</si>
  <si>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</si>
  <si>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</si>
  <si>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</si>
  <si>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</si>
  <si>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</si>
  <si>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</si>
  <si>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</si>
  <si>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</si>
  <si>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</si>
  <si>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</si>
  <si>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</si>
  <si>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</si>
  <si>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</si>
  <si>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</si>
  <si>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</si>
  <si>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</si>
  <si>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</si>
  <si>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</si>
  <si>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</si>
  <si>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</si>
  <si>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</si>
  <si>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</si>
  <si>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</si>
  <si>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</si>
  <si>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</si>
  <si>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</si>
  <si>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</si>
  <si>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</si>
  <si>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</si>
  <si>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</si>
  <si>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</si>
  <si>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</si>
  <si>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</si>
  <si>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</si>
  <si>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</si>
  <si>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</si>
  <si>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</si>
  <si>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</si>
  <si>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</si>
  <si>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</si>
  <si>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105042</t>
  </si>
  <si>
    <t>昆明市晋宁区上蒜镇中心幼儿园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</si>
  <si>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</si>
  <si>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</si>
  <si>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</si>
  <si>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</si>
  <si>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</si>
  <si>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</si>
  <si>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</si>
  <si>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</si>
  <si>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</si>
  <si>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</si>
  <si>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</si>
  <si>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</si>
  <si>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</si>
  <si>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</si>
  <si>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</si>
  <si>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</si>
  <si>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</si>
  <si>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</si>
  <si>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</si>
  <si>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</si>
  <si>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</si>
  <si>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</si>
  <si>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</si>
  <si>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</si>
  <si>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</si>
  <si>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</si>
  <si>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</si>
  <si>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</si>
  <si>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</si>
  <si>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</si>
  <si>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</si>
  <si>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</si>
  <si>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</si>
  <si>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</si>
  <si>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</si>
  <si>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</si>
  <si>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</si>
  <si>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</si>
  <si>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</si>
  <si>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</si>
  <si>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</si>
  <si>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</si>
  <si>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</si>
  <si>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</si>
  <si>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</si>
  <si>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</si>
  <si>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</si>
  <si>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</si>
  <si>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</si>
  <si>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</si>
  <si>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</si>
  <si>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</si>
  <si>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</si>
  <si>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</si>
  <si>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</si>
  <si>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</si>
  <si>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</si>
  <si>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</si>
  <si>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</si>
  <si>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</si>
  <si>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</si>
  <si>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</si>
  <si>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</si>
  <si>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</si>
  <si>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</si>
  <si>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</si>
  <si>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</si>
  <si>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</si>
  <si>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</si>
  <si>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</si>
  <si>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</si>
  <si>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</si>
  <si>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</si>
  <si>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</si>
  <si>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</si>
  <si>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</si>
  <si>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</si>
  <si>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</si>
  <si>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</si>
  <si>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</si>
  <si>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</si>
  <si>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</si>
  <si>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</si>
  <si>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</si>
  <si>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</si>
  <si>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</si>
  <si>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</si>
  <si>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</si>
  <si>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</si>
  <si>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</si>
  <si>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</si>
  <si>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</si>
  <si>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</si>
  <si>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</si>
  <si>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</si>
  <si>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</si>
  <si>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</si>
  <si>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</si>
  <si>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</si>
  <si>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</si>
  <si>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</si>
  <si>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</si>
  <si>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</si>
  <si>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</si>
  <si>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</si>
  <si>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</si>
  <si>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</si>
  <si>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</si>
  <si>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</si>
  <si>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</si>
  <si>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</si>
  <si>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</si>
  <si>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</si>
  <si>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</si>
  <si>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</si>
  <si>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</si>
  <si>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</si>
  <si>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</si>
  <si>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</si>
  <si>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</si>
  <si>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</si>
  <si>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530122210000000002551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</si>
  <si>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</si>
  <si>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</si>
  <si>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</si>
  <si>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</si>
  <si>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</si>
  <si>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</si>
  <si>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</si>
  <si>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</si>
  <si>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</si>
  <si>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530122210000000002552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</si>
  <si>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</si>
  <si>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</si>
  <si>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</si>
  <si>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</si>
  <si>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</si>
  <si>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</si>
  <si>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</si>
  <si>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</si>
  <si>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</si>
  <si>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530122210000000002554</t>
  </si>
  <si>
    <t>30217</t>
  </si>
  <si>
    <t>530122210000000002556</t>
  </si>
  <si>
    <t>工会经费</t>
  </si>
  <si>
    <t>30228</t>
  </si>
  <si>
    <t>530122210000000002557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</si>
  <si>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</si>
  <si>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</si>
  <si>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</si>
  <si>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</si>
  <si>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</si>
  <si>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</si>
  <si>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</si>
  <si>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</si>
  <si>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</si>
  <si>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530122210000000003321</t>
  </si>
  <si>
    <t>30113</t>
  </si>
  <si>
    <t>530122231100001492164</t>
  </si>
  <si>
    <t>其他事业人员支出工资</t>
  </si>
  <si>
    <t>530122231100001492174</t>
  </si>
  <si>
    <t>事业人员绩效奖励</t>
  </si>
  <si>
    <t>530122241100002219597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</si>
  <si>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</si>
  <si>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</si>
  <si>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</si>
  <si>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</si>
  <si>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</si>
  <si>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</si>
  <si>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</si>
  <si>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</si>
  <si>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</si>
  <si>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</si>
  <si>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</si>
  <si>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530122261100004988957</t>
  </si>
  <si>
    <t>幼儿园学前教育发展资金</t>
  </si>
  <si>
    <t>30226</t>
  </si>
  <si>
    <t>劳务费</t>
  </si>
  <si>
    <t>530122261100004989073</t>
  </si>
  <si>
    <t>（收支专户）个税手续费资金</t>
  </si>
  <si>
    <t>530122261100004989291</t>
  </si>
  <si>
    <t>(收支专户）利息收入经费</t>
  </si>
  <si>
    <t>30204</t>
  </si>
  <si>
    <t>手续费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</si>
  <si>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</si>
  <si>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</si>
  <si>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</si>
  <si>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</si>
  <si>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</si>
  <si>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</si>
  <si>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</si>
  <si>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</si>
  <si>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</si>
  <si>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</si>
  <si>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2025年退个人所得税手续费，用于支持幼儿园日常运转</t>
  </si>
  <si>
    <t>产出指标</t>
  </si>
  <si>
    <t>数量指标</t>
  </si>
  <si>
    <t>资金到位率</t>
  </si>
  <si>
    <t>=</t>
  </si>
  <si>
    <t>100</t>
  </si>
  <si>
    <t>%</t>
  </si>
  <si>
    <t>定量指标</t>
  </si>
  <si>
    <t>效益指标</t>
  </si>
  <si>
    <t>社会效益</t>
  </si>
  <si>
    <t>支持幼儿园日常工作开展</t>
  </si>
  <si>
    <t>长期</t>
  </si>
  <si>
    <t>定性指标</t>
  </si>
  <si>
    <t>2025年个税工作经费</t>
  </si>
  <si>
    <t>满意度指标</t>
  </si>
  <si>
    <t>服务对象满意度</t>
  </si>
  <si>
    <t>家长、幼儿满意度</t>
  </si>
  <si>
    <t>&gt;=</t>
  </si>
  <si>
    <t>85</t>
  </si>
  <si>
    <t xml:space="preserve">家长、幼儿满意度
</t>
  </si>
  <si>
    <t>专户利息上平台后足额上缴国库</t>
  </si>
  <si>
    <t>专户利息足额上缴国库率</t>
  </si>
  <si>
    <t>空专户利息是否足额上缴国库率</t>
  </si>
  <si>
    <t>可持续影响</t>
  </si>
  <si>
    <t>支持国家税收政策</t>
  </si>
  <si>
    <t>是否支持国家税收政策</t>
  </si>
  <si>
    <t>家长及幼儿满意度</t>
  </si>
  <si>
    <t>幼儿保教费及时足额上缴国库，实行收支两条线，保障幼儿园工作正常、顺利开展。</t>
  </si>
  <si>
    <t>幼儿保教费足额上缴国库</t>
  </si>
  <si>
    <t>幼儿保教费是否足额上缴国库</t>
  </si>
  <si>
    <t>教育教学质量，幼儿园工作正常开展</t>
  </si>
  <si>
    <t>幼儿及家长满意度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</si>
  <si>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</si>
  <si>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</si>
  <si>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</si>
  <si>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</si>
  <si>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</si>
  <si>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</si>
  <si>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</si>
  <si>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</si>
  <si>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</si>
  <si>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</si>
  <si>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</si>
  <si>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</si>
  <si>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</si>
  <si>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</si>
  <si>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</si>
  <si>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</si>
  <si>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</si>
  <si>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</si>
  <si>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</si>
  <si>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</si>
  <si>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</si>
  <si>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</si>
  <si>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</si>
  <si>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</si>
  <si>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</si>
  <si>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</si>
  <si>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</si>
  <si>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</si>
  <si>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</si>
  <si>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备注：我单位无对下转移支付预算，此表无数据，该表以空表进行公开。</t>
  </si>
  <si>
    <t>预算09-2表</t>
  </si>
  <si>
    <t>备注：我单位无对下转移支付绩效目标，此表无数据，该表以空表公开。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</si>
  <si>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</si>
  <si>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</si>
  <si>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</si>
  <si>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</si>
  <si>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</si>
  <si>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</si>
  <si>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</si>
  <si>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</si>
  <si>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</si>
  <si>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A02241000 饮食炊事机械</t>
  </si>
  <si>
    <t>双门冰箱</t>
  </si>
  <si>
    <t>台</t>
  </si>
  <si>
    <t>A02469900 其他体育设备设施</t>
  </si>
  <si>
    <t>跑酷运动组合</t>
  </si>
  <si>
    <t>组</t>
  </si>
  <si>
    <t>小车轮</t>
  </si>
  <si>
    <t>个</t>
  </si>
  <si>
    <t>大车轮</t>
  </si>
  <si>
    <t>儿童篮球架</t>
  </si>
  <si>
    <t>A02479900 其他娱乐设备</t>
  </si>
  <si>
    <t>农工坊设施设备</t>
  </si>
  <si>
    <t>套</t>
  </si>
  <si>
    <t>A04 图书和档案</t>
  </si>
  <si>
    <t>A04010199 其他普通图书</t>
  </si>
  <si>
    <t>儿童绘本</t>
  </si>
  <si>
    <t>本</t>
  </si>
  <si>
    <t>A05 家具和用品</t>
  </si>
  <si>
    <t>A05010202 会议桌</t>
  </si>
  <si>
    <t>会议桌</t>
  </si>
  <si>
    <t>A05010303 会议椅</t>
  </si>
  <si>
    <t>会议椅</t>
  </si>
  <si>
    <t>A05019900 其他家具</t>
  </si>
  <si>
    <t>环保游戏积木</t>
  </si>
  <si>
    <t>体操垫</t>
  </si>
  <si>
    <t>打击乐器</t>
  </si>
  <si>
    <t>A05020199 其他厨卫用具</t>
  </si>
  <si>
    <t>高能汤面炉</t>
  </si>
  <si>
    <t>预算11表</t>
  </si>
  <si>
    <t>上级补助</t>
  </si>
  <si>
    <t>备注：我单位无提前下达的上级转移支付补助项目支出预算，该表以空表进行公开。</t>
  </si>
  <si>
    <t>预算12表</t>
  </si>
  <si>
    <t>项目级次</t>
  </si>
  <si>
    <t>313 事业发展类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</si>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</sst>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hh:mm:ss"/>
    <numFmt numFmtId="177" formatCode="#,##0;\-#,##0;;@"/>
    <numFmt numFmtId="178" formatCode="yyyy/mm/dd\ hh:mm:ss"/>
    <numFmt numFmtId="179" formatCode="yyyy/mm/dd"/>
    <numFmt numFmtId="180" formatCode="#,##0.00;\-#,##0.0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9" fillId="0" borderId="1">
      <alignment horizontal="right" vertical="center"/>
    </xf>
    <xf numFmtId="0" fontId="28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9" fillId="0" borderId="1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39" fillId="17" borderId="21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0" fontId="29" fillId="0" borderId="1">
      <alignment horizontal="right" vertical="center"/>
    </xf>
    <xf numFmtId="0" fontId="28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80" fontId="29" fillId="0" borderId="1">
      <alignment horizontal="right" vertical="center"/>
    </xf>
    <xf numFmtId="49" fontId="29" fillId="0" borderId="1">
      <alignment horizontal="left" vertical="center" wrapText="1"/>
    </xf>
    <xf numFmtId="180" fontId="29" fillId="0" borderId="1">
      <alignment horizontal="right" vertical="center"/>
    </xf>
    <xf numFmtId="176" fontId="29" fillId="0" borderId="1">
      <alignment horizontal="right" vertical="center"/>
    </xf>
    <xf numFmtId="177" fontId="29" fillId="0" borderId="1">
      <alignment horizontal="right" vertical="center"/>
    </xf>
    <xf numFmtId="0" fontId="29" fillId="0" borderId="0">
      <alignment vertical="top"/>
      <protection locked="0"/>
    </xf>
  </cellStyleXfs>
  <cellXfs count="23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7" fontId="9" fillId="0" borderId="1" xfId="56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180" fontId="13" fillId="0" borderId="0" xfId="0" applyNumberFormat="1" applyFont="1" applyFill="1" applyBorder="1" applyAlignment="1">
      <alignment horizontal="left" vertical="center"/>
    </xf>
    <xf numFmtId="0" fontId="14" fillId="0" borderId="0" xfId="57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14" fillId="0" borderId="0" xfId="57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80" fontId="20" fillId="0" borderId="1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"单位名称："&amp;"昆明市晋宁区上蒜镇中心幼儿园"</f>
        <v>单位名称：昆明市晋宁区上蒜镇中心幼儿园</v>
      </c>
      <c r="B3" s="195"/>
      <c r="D3" s="174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111">
        <v>5514931.92</v>
      </c>
      <c r="C6" s="198" t="s">
        <v>8</v>
      </c>
      <c r="D6" s="111"/>
    </row>
    <row r="7" ht="17.25" customHeight="1" spans="1:4">
      <c r="A7" s="198" t="s">
        <v>9</v>
      </c>
      <c r="B7" s="111"/>
      <c r="C7" s="198" t="s">
        <v>10</v>
      </c>
      <c r="D7" s="111"/>
    </row>
    <row r="8" ht="17.25" customHeight="1" spans="1:4">
      <c r="A8" s="198" t="s">
        <v>11</v>
      </c>
      <c r="B8" s="111"/>
      <c r="C8" s="229" t="s">
        <v>12</v>
      </c>
      <c r="D8" s="111"/>
    </row>
    <row r="9" ht="17.25" customHeight="1" spans="1:4">
      <c r="A9" s="198" t="s">
        <v>13</v>
      </c>
      <c r="B9" s="111"/>
      <c r="C9" s="229" t="s">
        <v>14</v>
      </c>
      <c r="D9" s="111"/>
    </row>
    <row r="10" ht="17.25" customHeight="1" spans="1:4">
      <c r="A10" s="198" t="s">
        <v>15</v>
      </c>
      <c r="B10" s="111">
        <v>500</v>
      </c>
      <c r="C10" s="229" t="s">
        <v>16</v>
      </c>
      <c r="D10" s="111"/>
    </row>
    <row r="11" ht="17.25" customHeight="1" spans="1:4">
      <c r="A11" s="198" t="s">
        <v>17</v>
      </c>
      <c r="B11" s="111"/>
      <c r="C11" s="229" t="s">
        <v>18</v>
      </c>
      <c r="D11" s="111"/>
    </row>
    <row r="12" ht="17.25" customHeight="1" spans="1:4">
      <c r="A12" s="198" t="s">
        <v>19</v>
      </c>
      <c r="B12" s="111"/>
      <c r="C12" s="68" t="s">
        <v>20</v>
      </c>
      <c r="D12" s="111"/>
    </row>
    <row r="13" ht="17.25" customHeight="1" spans="1:4">
      <c r="A13" s="198" t="s">
        <v>21</v>
      </c>
      <c r="B13" s="111"/>
      <c r="C13" s="68" t="s">
        <v>22</v>
      </c>
      <c r="D13" s="111"/>
    </row>
    <row r="14" ht="17.25" customHeight="1" spans="1:4">
      <c r="A14" s="198" t="s">
        <v>23</v>
      </c>
      <c r="B14" s="111"/>
      <c r="C14" s="68" t="s">
        <v>24</v>
      </c>
      <c r="D14" s="111"/>
    </row>
    <row r="15" ht="17.25" customHeight="1" spans="1:4">
      <c r="A15" s="198" t="s">
        <v>25</v>
      </c>
      <c r="B15" s="111">
        <v>500</v>
      </c>
      <c r="C15" s="68" t="s">
        <v>26</v>
      </c>
      <c r="D15" s="111"/>
    </row>
    <row r="16" ht="17.25" customHeight="1" spans="1:4">
      <c r="A16" s="23"/>
      <c r="B16" s="111"/>
      <c r="C16" s="68" t="s">
        <v>27</v>
      </c>
      <c r="D16" s="111"/>
    </row>
    <row r="17" ht="17.25" customHeight="1" spans="1:4">
      <c r="A17" s="199"/>
      <c r="B17" s="111"/>
      <c r="C17" s="68" t="s">
        <v>28</v>
      </c>
      <c r="D17" s="111"/>
    </row>
    <row r="18" ht="17.25" customHeight="1" spans="1:4">
      <c r="A18" s="199"/>
      <c r="B18" s="111"/>
      <c r="C18" s="68" t="s">
        <v>29</v>
      </c>
      <c r="D18" s="111"/>
    </row>
    <row r="19" ht="17.25" customHeight="1" spans="1:4">
      <c r="A19" s="199"/>
      <c r="B19" s="111"/>
      <c r="C19" s="68" t="s">
        <v>30</v>
      </c>
      <c r="D19" s="111"/>
    </row>
    <row r="20" ht="17.25" customHeight="1" spans="1:4">
      <c r="A20" s="199"/>
      <c r="B20" s="111"/>
      <c r="C20" s="68" t="s">
        <v>31</v>
      </c>
      <c r="D20" s="111"/>
    </row>
    <row r="21" ht="17.25" customHeight="1" spans="1:4">
      <c r="A21" s="199"/>
      <c r="B21" s="111"/>
      <c r="C21" s="68" t="s">
        <v>32</v>
      </c>
      <c r="D21" s="111"/>
    </row>
    <row r="22" ht="17.25" customHeight="1" spans="1:4">
      <c r="A22" s="199"/>
      <c r="B22" s="111"/>
      <c r="C22" s="68" t="s">
        <v>33</v>
      </c>
      <c r="D22" s="111"/>
    </row>
    <row r="23" ht="17.25" customHeight="1" spans="1:4">
      <c r="A23" s="199"/>
      <c r="B23" s="111"/>
      <c r="C23" s="68" t="s">
        <v>34</v>
      </c>
      <c r="D23" s="111"/>
    </row>
    <row r="24" ht="17.25" customHeight="1" spans="1:4">
      <c r="A24" s="199"/>
      <c r="B24" s="111"/>
      <c r="C24" s="68" t="s">
        <v>35</v>
      </c>
      <c r="D24" s="111"/>
    </row>
    <row r="25" ht="17.25" customHeight="1" spans="1:4">
      <c r="A25" s="199"/>
      <c r="B25" s="111"/>
      <c r="C25" s="68" t="s">
        <v>36</v>
      </c>
      <c r="D25" s="111"/>
    </row>
    <row r="26" ht="17.25" customHeight="1" spans="1:4">
      <c r="A26" s="199"/>
      <c r="B26" s="111"/>
      <c r="C26" s="23" t="s">
        <v>37</v>
      </c>
      <c r="D26" s="111"/>
    </row>
    <row r="27" ht="17.25" customHeight="1" spans="1:4">
      <c r="A27" s="199"/>
      <c r="B27" s="111"/>
      <c r="C27" s="68" t="s">
        <v>38</v>
      </c>
      <c r="D27" s="111"/>
    </row>
    <row r="28" ht="16.5" customHeight="1" spans="1:4">
      <c r="A28" s="199"/>
      <c r="B28" s="111"/>
      <c r="C28" s="68" t="s">
        <v>39</v>
      </c>
      <c r="D28" s="111"/>
    </row>
    <row r="29" ht="16.5" customHeight="1" spans="1:4">
      <c r="A29" s="199"/>
      <c r="B29" s="111"/>
      <c r="C29" s="23" t="s">
        <v>40</v>
      </c>
      <c r="D29" s="111"/>
    </row>
    <row r="30" ht="17.25" customHeight="1" spans="1:4">
      <c r="A30" s="199"/>
      <c r="B30" s="111"/>
      <c r="C30" s="23" t="s">
        <v>41</v>
      </c>
      <c r="D30" s="111"/>
    </row>
    <row r="31" ht="17.25" customHeight="1" spans="1:4">
      <c r="A31" s="199"/>
      <c r="B31" s="111"/>
      <c r="C31" s="68" t="s">
        <v>42</v>
      </c>
      <c r="D31" s="111"/>
    </row>
    <row r="32" ht="16.5" customHeight="1" spans="1:4">
      <c r="A32" s="199" t="s">
        <v>43</v>
      </c>
      <c r="B32" s="111">
        <v>5515431.92</v>
      </c>
      <c r="C32" s="199" t="s">
        <v>44</v>
      </c>
      <c r="D32" s="111">
        <v>5515431.92</v>
      </c>
    </row>
    <row r="33" ht="16.5" customHeight="1" spans="1:4">
      <c r="A33" s="23" t="s">
        <v>45</v>
      </c>
      <c r="B33" s="111"/>
      <c r="C33" s="23" t="s">
        <v>46</v>
      </c>
      <c r="D33" s="111"/>
    </row>
    <row r="34" ht="16.5" customHeight="1" spans="1:4">
      <c r="A34" s="68" t="s">
        <v>47</v>
      </c>
      <c r="B34" s="111"/>
      <c r="C34" s="68" t="s">
        <v>47</v>
      </c>
      <c r="D34" s="111"/>
    </row>
    <row r="35" ht="16.5" customHeight="1" spans="1:4">
      <c r="A35" s="68" t="s">
        <v>48</v>
      </c>
      <c r="B35" s="111"/>
      <c r="C35" s="68" t="s">
        <v>49</v>
      </c>
      <c r="D35" s="111"/>
    </row>
    <row r="36" ht="16.5" customHeight="1" spans="1:4">
      <c r="A36" s="200" t="s">
        <v>50</v>
      </c>
      <c r="B36" s="111">
        <v>5515431.92</v>
      </c>
      <c r="C36" s="200" t="s">
        <v>51</v>
      </c>
      <c r="D36" s="111">
        <v>5515431.92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52" t="s">
        <v>297</v>
      </c>
    </row>
    <row r="2" ht="42" customHeight="1" spans="1:6">
      <c r="A2" s="156" t="str">
        <f>"2026"&amp;"年部门政府性基金预算支出预算表"</f>
        <v>2026年部门政府性基金预算支出预算表</v>
      </c>
      <c r="B2" s="156" t="s">
        <v>298</v>
      </c>
      <c r="C2" s="157"/>
      <c r="D2" s="158"/>
      <c r="E2" s="158"/>
      <c r="F2" s="158"/>
    </row>
    <row r="3" ht="13.5" customHeight="1" spans="1:6">
      <c r="A3" s="47" t="str">
        <f>"单位名称："&amp;"昆明市晋宁区上蒜镇中心幼儿园"</f>
        <v>单位名称：昆明市晋宁区上蒜镇中心幼儿园</v>
      </c>
      <c r="B3" s="47" t="s">
        <v>299</v>
      </c>
      <c r="C3" s="153"/>
      <c r="D3" s="155"/>
      <c r="E3" s="155"/>
      <c r="F3" s="152" t="s">
        <v>1</v>
      </c>
    </row>
    <row r="4" ht="19.5" customHeight="1" spans="1:6">
      <c r="A4" s="159" t="s">
        <v>173</v>
      </c>
      <c r="B4" s="160" t="s">
        <v>72</v>
      </c>
      <c r="C4" s="159" t="s">
        <v>73</v>
      </c>
      <c r="D4" s="14" t="s">
        <v>300</v>
      </c>
      <c r="E4" s="15"/>
      <c r="F4" s="39"/>
    </row>
    <row r="5" ht="18.75" customHeight="1" spans="1:6">
      <c r="A5" s="161"/>
      <c r="B5" s="162"/>
      <c r="C5" s="161"/>
      <c r="D5" s="55" t="s">
        <v>55</v>
      </c>
      <c r="E5" s="14" t="s">
        <v>75</v>
      </c>
      <c r="F5" s="55" t="s">
        <v>76</v>
      </c>
    </row>
    <row r="6" ht="18.75" customHeight="1" spans="1:6">
      <c r="A6" s="100">
        <v>1</v>
      </c>
      <c r="B6" s="163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1"/>
      <c r="E7" s="111"/>
      <c r="F7" s="111"/>
    </row>
    <row r="8" ht="21" customHeight="1" spans="1:6">
      <c r="A8" s="33"/>
      <c r="B8" s="33"/>
      <c r="C8" s="33"/>
      <c r="D8" s="111"/>
      <c r="E8" s="111"/>
      <c r="F8" s="111"/>
    </row>
    <row r="9" ht="18.75" customHeight="1" spans="1:6">
      <c r="A9" s="164" t="s">
        <v>163</v>
      </c>
      <c r="B9" s="164" t="s">
        <v>163</v>
      </c>
      <c r="C9" s="165" t="s">
        <v>163</v>
      </c>
      <c r="D9" s="111"/>
      <c r="E9" s="111"/>
      <c r="F9" s="111"/>
    </row>
    <row r="10" customHeight="1" spans="1:6">
      <c r="A10" s="166" t="s">
        <v>301</v>
      </c>
      <c r="B10" s="166"/>
      <c r="C10" s="166"/>
      <c r="D10" s="166"/>
      <c r="E10" s="166"/>
      <c r="F10" s="16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20" sqref="B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113"/>
      <c r="C1" s="113"/>
      <c r="R1" s="45"/>
      <c r="S1" s="45" t="s">
        <v>302</v>
      </c>
    </row>
    <row r="2" ht="41.25" customHeight="1" spans="1:19">
      <c r="A2" s="105" t="str">
        <f>"2026"&amp;"年部门政府采购预算表"</f>
        <v>2026年部门政府采购预算表</v>
      </c>
      <c r="B2" s="99"/>
      <c r="C2" s="99"/>
      <c r="D2" s="46"/>
      <c r="E2" s="46"/>
      <c r="F2" s="46"/>
      <c r="G2" s="46"/>
      <c r="H2" s="46"/>
      <c r="I2" s="46"/>
      <c r="J2" s="46"/>
      <c r="K2" s="46"/>
      <c r="L2" s="46"/>
      <c r="M2" s="99"/>
      <c r="N2" s="46"/>
      <c r="O2" s="46"/>
      <c r="P2" s="99"/>
      <c r="Q2" s="46"/>
      <c r="R2" s="99"/>
      <c r="S2" s="99"/>
    </row>
    <row r="3" ht="18.75" customHeight="1" spans="1:19">
      <c r="A3" s="142" t="str">
        <f>"单位名称："&amp;"昆明市晋宁区上蒜镇中心幼儿园"</f>
        <v>单位名称：昆明市晋宁区上蒜镇中心幼儿园</v>
      </c>
      <c r="B3" s="115"/>
      <c r="C3" s="115"/>
      <c r="D3" s="49"/>
      <c r="E3" s="49"/>
      <c r="F3" s="49"/>
      <c r="G3" s="49"/>
      <c r="H3" s="49"/>
      <c r="I3" s="49"/>
      <c r="J3" s="49"/>
      <c r="K3" s="49"/>
      <c r="L3" s="49"/>
      <c r="R3" s="50"/>
      <c r="S3" s="152" t="s">
        <v>1</v>
      </c>
    </row>
    <row r="4" ht="15.75" customHeight="1" spans="1:19">
      <c r="A4" s="52" t="s">
        <v>172</v>
      </c>
      <c r="B4" s="116" t="s">
        <v>173</v>
      </c>
      <c r="C4" s="116" t="s">
        <v>303</v>
      </c>
      <c r="D4" s="117" t="s">
        <v>304</v>
      </c>
      <c r="E4" s="117" t="s">
        <v>305</v>
      </c>
      <c r="F4" s="117" t="s">
        <v>306</v>
      </c>
      <c r="G4" s="117" t="s">
        <v>307</v>
      </c>
      <c r="H4" s="117" t="s">
        <v>308</v>
      </c>
      <c r="I4" s="130" t="s">
        <v>180</v>
      </c>
      <c r="J4" s="130"/>
      <c r="K4" s="130"/>
      <c r="L4" s="130"/>
      <c r="M4" s="131"/>
      <c r="N4" s="130"/>
      <c r="O4" s="130"/>
      <c r="P4" s="138"/>
      <c r="Q4" s="130"/>
      <c r="R4" s="131"/>
      <c r="S4" s="139"/>
    </row>
    <row r="5" ht="17.25" customHeight="1" spans="1:19">
      <c r="A5" s="54"/>
      <c r="B5" s="118"/>
      <c r="C5" s="118"/>
      <c r="D5" s="119"/>
      <c r="E5" s="119"/>
      <c r="F5" s="119"/>
      <c r="G5" s="119"/>
      <c r="H5" s="119"/>
      <c r="I5" s="119" t="s">
        <v>55</v>
      </c>
      <c r="J5" s="119" t="s">
        <v>58</v>
      </c>
      <c r="K5" s="119" t="s">
        <v>182</v>
      </c>
      <c r="L5" s="119" t="s">
        <v>309</v>
      </c>
      <c r="M5" s="132" t="s">
        <v>310</v>
      </c>
      <c r="N5" s="133" t="s">
        <v>311</v>
      </c>
      <c r="O5" s="133"/>
      <c r="P5" s="140"/>
      <c r="Q5" s="133"/>
      <c r="R5" s="141"/>
      <c r="S5" s="120"/>
    </row>
    <row r="6" ht="54" customHeight="1" spans="1:19">
      <c r="A6" s="57"/>
      <c r="B6" s="120"/>
      <c r="C6" s="120"/>
      <c r="D6" s="121"/>
      <c r="E6" s="121"/>
      <c r="F6" s="121"/>
      <c r="G6" s="121"/>
      <c r="H6" s="121"/>
      <c r="I6" s="121"/>
      <c r="J6" s="121" t="s">
        <v>57</v>
      </c>
      <c r="K6" s="121"/>
      <c r="L6" s="121"/>
      <c r="M6" s="134"/>
      <c r="N6" s="121" t="s">
        <v>57</v>
      </c>
      <c r="O6" s="121" t="s">
        <v>64</v>
      </c>
      <c r="P6" s="120" t="s">
        <v>65</v>
      </c>
      <c r="Q6" s="121" t="s">
        <v>66</v>
      </c>
      <c r="R6" s="134" t="s">
        <v>67</v>
      </c>
      <c r="S6" s="120" t="s">
        <v>68</v>
      </c>
    </row>
    <row r="7" ht="18" customHeight="1" spans="1:19">
      <c r="A7" s="143">
        <v>1</v>
      </c>
      <c r="B7" s="143" t="s">
        <v>83</v>
      </c>
      <c r="C7" s="144">
        <v>3</v>
      </c>
      <c r="D7" s="144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</row>
    <row r="8" ht="21" customHeight="1" spans="1:19">
      <c r="A8" s="122"/>
      <c r="B8" s="123"/>
      <c r="C8" s="123"/>
      <c r="D8" s="124"/>
      <c r="E8" s="124"/>
      <c r="F8" s="124"/>
      <c r="G8" s="145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ht="21" customHeight="1" spans="1:19">
      <c r="A9" s="125" t="s">
        <v>163</v>
      </c>
      <c r="B9" s="126"/>
      <c r="C9" s="126"/>
      <c r="D9" s="127"/>
      <c r="E9" s="127"/>
      <c r="F9" s="127"/>
      <c r="G9" s="146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ht="21" customHeight="1" spans="1:19">
      <c r="A10" s="147" t="s">
        <v>312</v>
      </c>
      <c r="B10" s="148"/>
      <c r="C10" s="148"/>
      <c r="D10" s="147"/>
      <c r="E10" s="147"/>
      <c r="F10" s="147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</row>
    <row r="11" customHeight="1" spans="1:19">
      <c r="A11" s="151" t="s">
        <v>313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35"/>
      <c r="S11" s="35"/>
    </row>
  </sheetData>
  <mergeCells count="20">
    <mergeCell ref="A2:S2"/>
    <mergeCell ref="A3:H3"/>
    <mergeCell ref="I4:S4"/>
    <mergeCell ref="N5:S5"/>
    <mergeCell ref="A9:G9"/>
    <mergeCell ref="A10:S10"/>
    <mergeCell ref="A11:Q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3" sqref="C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112"/>
      <c r="B1" s="113"/>
      <c r="C1" s="113"/>
      <c r="D1" s="113"/>
      <c r="E1" s="113"/>
      <c r="F1" s="113"/>
      <c r="G1" s="113"/>
      <c r="H1" s="112"/>
      <c r="I1" s="112"/>
      <c r="J1" s="112"/>
      <c r="K1" s="112"/>
      <c r="L1" s="112"/>
      <c r="M1" s="112"/>
      <c r="N1" s="128"/>
      <c r="O1" s="112"/>
      <c r="P1" s="112"/>
      <c r="Q1" s="113"/>
      <c r="R1" s="112"/>
      <c r="S1" s="136"/>
      <c r="T1" s="136" t="s">
        <v>314</v>
      </c>
    </row>
    <row r="2" ht="41.25" customHeight="1" spans="1:20">
      <c r="A2" s="105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4"/>
      <c r="I2" s="114"/>
      <c r="J2" s="114"/>
      <c r="K2" s="114"/>
      <c r="L2" s="114"/>
      <c r="M2" s="114"/>
      <c r="N2" s="129"/>
      <c r="O2" s="114"/>
      <c r="P2" s="114"/>
      <c r="Q2" s="99"/>
      <c r="R2" s="114"/>
      <c r="S2" s="129"/>
      <c r="T2" s="99"/>
    </row>
    <row r="3" ht="22.5" customHeight="1" spans="1:20">
      <c r="A3" s="106" t="str">
        <f>"单位名称："&amp;"昆明市晋宁区上蒜镇中心幼儿园"</f>
        <v>单位名称：昆明市晋宁区上蒜镇中心幼儿园</v>
      </c>
      <c r="B3" s="115"/>
      <c r="C3" s="115"/>
      <c r="D3" s="115"/>
      <c r="E3" s="115"/>
      <c r="F3" s="115"/>
      <c r="G3" s="115"/>
      <c r="H3" s="107"/>
      <c r="I3" s="107"/>
      <c r="J3" s="107"/>
      <c r="K3" s="107"/>
      <c r="L3" s="107"/>
      <c r="M3" s="107"/>
      <c r="N3" s="128"/>
      <c r="O3" s="112"/>
      <c r="P3" s="112"/>
      <c r="Q3" s="113"/>
      <c r="R3" s="112"/>
      <c r="S3" s="137"/>
      <c r="T3" s="136" t="s">
        <v>1</v>
      </c>
    </row>
    <row r="4" ht="24" customHeight="1" spans="1:20">
      <c r="A4" s="52" t="s">
        <v>172</v>
      </c>
      <c r="B4" s="116" t="s">
        <v>173</v>
      </c>
      <c r="C4" s="116" t="s">
        <v>303</v>
      </c>
      <c r="D4" s="116" t="s">
        <v>315</v>
      </c>
      <c r="E4" s="116" t="s">
        <v>316</v>
      </c>
      <c r="F4" s="116" t="s">
        <v>317</v>
      </c>
      <c r="G4" s="116" t="s">
        <v>318</v>
      </c>
      <c r="H4" s="117" t="s">
        <v>319</v>
      </c>
      <c r="I4" s="117" t="s">
        <v>320</v>
      </c>
      <c r="J4" s="130" t="s">
        <v>180</v>
      </c>
      <c r="K4" s="130"/>
      <c r="L4" s="130"/>
      <c r="M4" s="130"/>
      <c r="N4" s="131"/>
      <c r="O4" s="130"/>
      <c r="P4" s="130"/>
      <c r="Q4" s="138"/>
      <c r="R4" s="130"/>
      <c r="S4" s="131"/>
      <c r="T4" s="139"/>
    </row>
    <row r="5" ht="24" customHeight="1" spans="1:20">
      <c r="A5" s="54"/>
      <c r="B5" s="118"/>
      <c r="C5" s="118"/>
      <c r="D5" s="118"/>
      <c r="E5" s="118"/>
      <c r="F5" s="118"/>
      <c r="G5" s="118"/>
      <c r="H5" s="119"/>
      <c r="I5" s="119"/>
      <c r="J5" s="119" t="s">
        <v>55</v>
      </c>
      <c r="K5" s="119" t="s">
        <v>58</v>
      </c>
      <c r="L5" s="119" t="s">
        <v>182</v>
      </c>
      <c r="M5" s="119" t="s">
        <v>309</v>
      </c>
      <c r="N5" s="132" t="s">
        <v>310</v>
      </c>
      <c r="O5" s="133" t="s">
        <v>311</v>
      </c>
      <c r="P5" s="133"/>
      <c r="Q5" s="140"/>
      <c r="R5" s="133"/>
      <c r="S5" s="141"/>
      <c r="T5" s="120"/>
    </row>
    <row r="6" ht="54" customHeight="1" spans="1:20">
      <c r="A6" s="57"/>
      <c r="B6" s="120"/>
      <c r="C6" s="120"/>
      <c r="D6" s="120"/>
      <c r="E6" s="120"/>
      <c r="F6" s="120"/>
      <c r="G6" s="120"/>
      <c r="H6" s="121"/>
      <c r="I6" s="121"/>
      <c r="J6" s="121"/>
      <c r="K6" s="121" t="s">
        <v>57</v>
      </c>
      <c r="L6" s="121"/>
      <c r="M6" s="121"/>
      <c r="N6" s="134"/>
      <c r="O6" s="121" t="s">
        <v>57</v>
      </c>
      <c r="P6" s="121" t="s">
        <v>64</v>
      </c>
      <c r="Q6" s="120" t="s">
        <v>65</v>
      </c>
      <c r="R6" s="121" t="s">
        <v>66</v>
      </c>
      <c r="S6" s="134" t="s">
        <v>67</v>
      </c>
      <c r="T6" s="120" t="s">
        <v>68</v>
      </c>
    </row>
    <row r="7" ht="17.25" customHeight="1" spans="1:20">
      <c r="A7" s="58">
        <v>1</v>
      </c>
      <c r="B7" s="120">
        <v>2</v>
      </c>
      <c r="C7" s="58">
        <v>3</v>
      </c>
      <c r="D7" s="58">
        <v>4</v>
      </c>
      <c r="E7" s="120">
        <v>5</v>
      </c>
      <c r="F7" s="58">
        <v>6</v>
      </c>
      <c r="G7" s="58">
        <v>7</v>
      </c>
      <c r="H7" s="120">
        <v>8</v>
      </c>
      <c r="I7" s="58">
        <v>9</v>
      </c>
      <c r="J7" s="58">
        <v>10</v>
      </c>
      <c r="K7" s="120">
        <v>11</v>
      </c>
      <c r="L7" s="58">
        <v>12</v>
      </c>
      <c r="M7" s="58">
        <v>13</v>
      </c>
      <c r="N7" s="120">
        <v>14</v>
      </c>
      <c r="O7" s="58">
        <v>15</v>
      </c>
      <c r="P7" s="58">
        <v>16</v>
      </c>
      <c r="Q7" s="120">
        <v>17</v>
      </c>
      <c r="R7" s="58">
        <v>18</v>
      </c>
      <c r="S7" s="58">
        <v>19</v>
      </c>
      <c r="T7" s="58">
        <v>20</v>
      </c>
    </row>
    <row r="8" ht="21" customHeight="1" spans="1:20">
      <c r="A8" s="122"/>
      <c r="B8" s="123"/>
      <c r="C8" s="123"/>
      <c r="D8" s="123"/>
      <c r="E8" s="123"/>
      <c r="F8" s="123"/>
      <c r="G8" s="123"/>
      <c r="H8" s="124"/>
      <c r="I8" s="124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ht="21" customHeight="1" spans="1:20">
      <c r="A9" s="125" t="s">
        <v>163</v>
      </c>
      <c r="B9" s="126"/>
      <c r="C9" s="126"/>
      <c r="D9" s="126"/>
      <c r="E9" s="126"/>
      <c r="F9" s="126"/>
      <c r="G9" s="126"/>
      <c r="H9" s="127"/>
      <c r="I9" s="135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customHeight="1" spans="1:3">
      <c r="A10" s="103" t="s">
        <v>321</v>
      </c>
      <c r="B10" s="103"/>
      <c r="C10" s="103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:C9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4:5">
      <c r="D1" s="104"/>
      <c r="E1" s="45" t="s">
        <v>322</v>
      </c>
    </row>
    <row r="2" ht="41.25" customHeight="1" spans="1:5">
      <c r="A2" s="105" t="str">
        <f>"2026"&amp;"年对下转移支付预算表"</f>
        <v>2026年对下转移支付预算表</v>
      </c>
      <c r="B2" s="46"/>
      <c r="C2" s="46"/>
      <c r="D2" s="46"/>
      <c r="E2" s="99"/>
    </row>
    <row r="3" ht="18" customHeight="1" spans="1:5">
      <c r="A3" s="106" t="str">
        <f>"单位名称："&amp;"昆明市晋宁区上蒜镇中心幼儿园"</f>
        <v>单位名称：昆明市晋宁区上蒜镇中心幼儿园</v>
      </c>
      <c r="B3" s="107"/>
      <c r="C3" s="107"/>
      <c r="D3" s="108"/>
      <c r="E3" s="50" t="s">
        <v>1</v>
      </c>
    </row>
    <row r="4" ht="19.5" customHeight="1" spans="1:5">
      <c r="A4" s="65" t="s">
        <v>323</v>
      </c>
      <c r="B4" s="14" t="s">
        <v>180</v>
      </c>
      <c r="C4" s="15"/>
      <c r="D4" s="15"/>
      <c r="E4" s="100" t="s">
        <v>324</v>
      </c>
    </row>
    <row r="5" ht="40.5" customHeight="1" spans="1:5">
      <c r="A5" s="58"/>
      <c r="B5" s="66" t="s">
        <v>55</v>
      </c>
      <c r="C5" s="52" t="s">
        <v>58</v>
      </c>
      <c r="D5" s="109" t="s">
        <v>182</v>
      </c>
      <c r="E5" s="72" t="s">
        <v>325</v>
      </c>
    </row>
    <row r="6" ht="19.5" customHeight="1" spans="1:5">
      <c r="A6" s="59">
        <v>1</v>
      </c>
      <c r="B6" s="59">
        <v>2</v>
      </c>
      <c r="C6" s="59">
        <v>3</v>
      </c>
      <c r="D6" s="110">
        <v>4</v>
      </c>
      <c r="E6" s="72">
        <v>5</v>
      </c>
    </row>
    <row r="7" ht="19.5" customHeight="1" spans="1:5">
      <c r="A7" s="20"/>
      <c r="B7" s="111"/>
      <c r="C7" s="111"/>
      <c r="D7" s="111"/>
      <c r="E7" s="111"/>
    </row>
    <row r="8" ht="19.5" customHeight="1" spans="1:5">
      <c r="A8" s="101"/>
      <c r="B8" s="111"/>
      <c r="C8" s="111"/>
      <c r="D8" s="111"/>
      <c r="E8" s="111"/>
    </row>
    <row r="9" customHeight="1" spans="1:3">
      <c r="A9" s="103" t="s">
        <v>326</v>
      </c>
      <c r="B9" s="103"/>
      <c r="C9" s="103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5" t="s">
        <v>327</v>
      </c>
    </row>
    <row r="2" ht="41.25" customHeight="1" spans="1:10">
      <c r="A2" s="98" t="str">
        <f>"2026"&amp;"年对下转移支付绩效目标表"</f>
        <v>2026年对下转移支付绩效目标表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"单位名称："&amp;"昆明市晋宁区上蒜镇中心幼儿园"</f>
        <v>单位名称：昆明市晋宁区上蒜镇中心幼儿园</v>
      </c>
    </row>
    <row r="4" ht="44.25" customHeight="1" spans="1:10">
      <c r="A4" s="19" t="s">
        <v>323</v>
      </c>
      <c r="B4" s="19" t="s">
        <v>256</v>
      </c>
      <c r="C4" s="19" t="s">
        <v>257</v>
      </c>
      <c r="D4" s="19" t="s">
        <v>258</v>
      </c>
      <c r="E4" s="19" t="s">
        <v>259</v>
      </c>
      <c r="F4" s="100" t="s">
        <v>260</v>
      </c>
      <c r="G4" s="19" t="s">
        <v>261</v>
      </c>
      <c r="H4" s="100" t="s">
        <v>262</v>
      </c>
      <c r="I4" s="100" t="s">
        <v>263</v>
      </c>
      <c r="J4" s="19" t="s">
        <v>264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2">
      <c r="A8" s="103" t="s">
        <v>328</v>
      </c>
      <c r="B8" s="35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20"/>
  <sheetViews>
    <sheetView showZeros="0" topLeftCell="D6" workbookViewId="0">
      <selection activeCell="A1" sqref="A1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329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"单位名称："&amp;"昆明市晋宁区上蒜镇中心幼儿园"</f>
        <v>单位名称：昆明市晋宁区上蒜镇中心幼儿园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172</v>
      </c>
      <c r="B4" s="84" t="s">
        <v>173</v>
      </c>
      <c r="C4" s="85" t="s">
        <v>330</v>
      </c>
      <c r="D4" s="83" t="s">
        <v>331</v>
      </c>
      <c r="E4" s="83" t="s">
        <v>332</v>
      </c>
      <c r="F4" s="83" t="s">
        <v>333</v>
      </c>
      <c r="G4" s="84" t="s">
        <v>334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307</v>
      </c>
      <c r="H5" s="84" t="s">
        <v>335</v>
      </c>
      <c r="I5" s="84" t="s">
        <v>336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 t="s">
        <v>191</v>
      </c>
      <c r="B7" s="68" t="s">
        <v>70</v>
      </c>
      <c r="C7" s="68" t="s">
        <v>337</v>
      </c>
      <c r="D7" s="20" t="s">
        <v>338</v>
      </c>
      <c r="E7" s="33" t="s">
        <v>339</v>
      </c>
      <c r="F7" s="89" t="s">
        <v>340</v>
      </c>
      <c r="G7" s="91">
        <v>1</v>
      </c>
      <c r="H7" s="92">
        <v>4000</v>
      </c>
      <c r="I7" s="92">
        <v>4000</v>
      </c>
    </row>
    <row r="8" ht="19.5" customHeight="1" spans="1:9">
      <c r="A8" s="90" t="s">
        <v>191</v>
      </c>
      <c r="B8" s="68" t="s">
        <v>70</v>
      </c>
      <c r="C8" s="68" t="s">
        <v>337</v>
      </c>
      <c r="D8" s="20" t="s">
        <v>341</v>
      </c>
      <c r="E8" s="33" t="s">
        <v>342</v>
      </c>
      <c r="F8" s="89" t="s">
        <v>343</v>
      </c>
      <c r="G8" s="91">
        <v>1</v>
      </c>
      <c r="H8" s="92">
        <v>50000</v>
      </c>
      <c r="I8" s="92">
        <v>50000</v>
      </c>
    </row>
    <row r="9" ht="19.5" customHeight="1" spans="1:9">
      <c r="A9" s="90" t="s">
        <v>191</v>
      </c>
      <c r="B9" s="68" t="s">
        <v>70</v>
      </c>
      <c r="C9" s="68" t="s">
        <v>337</v>
      </c>
      <c r="D9" s="20" t="s">
        <v>341</v>
      </c>
      <c r="E9" s="33" t="s">
        <v>344</v>
      </c>
      <c r="F9" s="89" t="s">
        <v>345</v>
      </c>
      <c r="G9" s="91">
        <v>8</v>
      </c>
      <c r="H9" s="92">
        <v>450</v>
      </c>
      <c r="I9" s="92">
        <v>3600</v>
      </c>
    </row>
    <row r="10" ht="19.5" customHeight="1" spans="1:9">
      <c r="A10" s="90" t="s">
        <v>191</v>
      </c>
      <c r="B10" s="68" t="s">
        <v>70</v>
      </c>
      <c r="C10" s="68" t="s">
        <v>337</v>
      </c>
      <c r="D10" s="20" t="s">
        <v>341</v>
      </c>
      <c r="E10" s="33" t="s">
        <v>346</v>
      </c>
      <c r="F10" s="89" t="s">
        <v>345</v>
      </c>
      <c r="G10" s="91">
        <v>16</v>
      </c>
      <c r="H10" s="92">
        <v>650</v>
      </c>
      <c r="I10" s="92">
        <v>10400</v>
      </c>
    </row>
    <row r="11" ht="19.5" customHeight="1" spans="1:9">
      <c r="A11" s="90" t="s">
        <v>191</v>
      </c>
      <c r="B11" s="68" t="s">
        <v>70</v>
      </c>
      <c r="C11" s="68" t="s">
        <v>337</v>
      </c>
      <c r="D11" s="20" t="s">
        <v>341</v>
      </c>
      <c r="E11" s="33" t="s">
        <v>347</v>
      </c>
      <c r="F11" s="89" t="s">
        <v>343</v>
      </c>
      <c r="G11" s="91">
        <v>1</v>
      </c>
      <c r="H11" s="92">
        <v>4000</v>
      </c>
      <c r="I11" s="92">
        <v>4000</v>
      </c>
    </row>
    <row r="12" ht="19.5" customHeight="1" spans="1:9">
      <c r="A12" s="90" t="s">
        <v>191</v>
      </c>
      <c r="B12" s="68" t="s">
        <v>70</v>
      </c>
      <c r="C12" s="68" t="s">
        <v>337</v>
      </c>
      <c r="D12" s="20" t="s">
        <v>348</v>
      </c>
      <c r="E12" s="33" t="s">
        <v>349</v>
      </c>
      <c r="F12" s="89" t="s">
        <v>350</v>
      </c>
      <c r="G12" s="91">
        <v>1</v>
      </c>
      <c r="H12" s="92">
        <v>2800</v>
      </c>
      <c r="I12" s="92">
        <v>2800</v>
      </c>
    </row>
    <row r="13" ht="19.5" customHeight="1" spans="1:9">
      <c r="A13" s="90" t="s">
        <v>191</v>
      </c>
      <c r="B13" s="68" t="s">
        <v>70</v>
      </c>
      <c r="C13" s="68" t="s">
        <v>351</v>
      </c>
      <c r="D13" s="20" t="s">
        <v>352</v>
      </c>
      <c r="E13" s="33" t="s">
        <v>353</v>
      </c>
      <c r="F13" s="89" t="s">
        <v>354</v>
      </c>
      <c r="G13" s="91">
        <v>300</v>
      </c>
      <c r="H13" s="92">
        <v>23</v>
      </c>
      <c r="I13" s="92">
        <v>6900</v>
      </c>
    </row>
    <row r="14" ht="19.5" customHeight="1" spans="1:9">
      <c r="A14" s="90" t="s">
        <v>191</v>
      </c>
      <c r="B14" s="68" t="s">
        <v>70</v>
      </c>
      <c r="C14" s="68" t="s">
        <v>355</v>
      </c>
      <c r="D14" s="20" t="s">
        <v>356</v>
      </c>
      <c r="E14" s="33" t="s">
        <v>357</v>
      </c>
      <c r="F14" s="89" t="s">
        <v>343</v>
      </c>
      <c r="G14" s="91">
        <v>1</v>
      </c>
      <c r="H14" s="92">
        <v>6000</v>
      </c>
      <c r="I14" s="92">
        <v>6000</v>
      </c>
    </row>
    <row r="15" ht="19.5" customHeight="1" spans="1:9">
      <c r="A15" s="90" t="s">
        <v>191</v>
      </c>
      <c r="B15" s="68" t="s">
        <v>70</v>
      </c>
      <c r="C15" s="68" t="s">
        <v>355</v>
      </c>
      <c r="D15" s="20" t="s">
        <v>358</v>
      </c>
      <c r="E15" s="33" t="s">
        <v>359</v>
      </c>
      <c r="F15" s="89" t="s">
        <v>345</v>
      </c>
      <c r="G15" s="91">
        <v>45</v>
      </c>
      <c r="H15" s="92">
        <v>265</v>
      </c>
      <c r="I15" s="92">
        <v>11925</v>
      </c>
    </row>
    <row r="16" ht="19.5" customHeight="1" spans="1:9">
      <c r="A16" s="90" t="s">
        <v>191</v>
      </c>
      <c r="B16" s="68" t="s">
        <v>70</v>
      </c>
      <c r="C16" s="68" t="s">
        <v>355</v>
      </c>
      <c r="D16" s="20" t="s">
        <v>360</v>
      </c>
      <c r="E16" s="33" t="s">
        <v>361</v>
      </c>
      <c r="F16" s="89" t="s">
        <v>350</v>
      </c>
      <c r="G16" s="91">
        <v>10</v>
      </c>
      <c r="H16" s="92">
        <v>4500</v>
      </c>
      <c r="I16" s="92">
        <v>45000</v>
      </c>
    </row>
    <row r="17" ht="19.5" customHeight="1" spans="1:9">
      <c r="A17" s="90" t="s">
        <v>191</v>
      </c>
      <c r="B17" s="68" t="s">
        <v>70</v>
      </c>
      <c r="C17" s="68" t="s">
        <v>355</v>
      </c>
      <c r="D17" s="20" t="s">
        <v>360</v>
      </c>
      <c r="E17" s="33" t="s">
        <v>362</v>
      </c>
      <c r="F17" s="89" t="s">
        <v>345</v>
      </c>
      <c r="G17" s="91">
        <v>30</v>
      </c>
      <c r="H17" s="92">
        <v>450</v>
      </c>
      <c r="I17" s="92">
        <v>13500</v>
      </c>
    </row>
    <row r="18" ht="19.5" customHeight="1" spans="1:9">
      <c r="A18" s="90" t="s">
        <v>191</v>
      </c>
      <c r="B18" s="68" t="s">
        <v>70</v>
      </c>
      <c r="C18" s="68" t="s">
        <v>355</v>
      </c>
      <c r="D18" s="20" t="s">
        <v>360</v>
      </c>
      <c r="E18" s="33" t="s">
        <v>363</v>
      </c>
      <c r="F18" s="89" t="s">
        <v>343</v>
      </c>
      <c r="G18" s="91">
        <v>3</v>
      </c>
      <c r="H18" s="92">
        <v>334</v>
      </c>
      <c r="I18" s="92">
        <v>1002</v>
      </c>
    </row>
    <row r="19" ht="19.5" customHeight="1" spans="1:9">
      <c r="A19" s="90" t="s">
        <v>191</v>
      </c>
      <c r="B19" s="68" t="s">
        <v>70</v>
      </c>
      <c r="C19" s="68" t="s">
        <v>355</v>
      </c>
      <c r="D19" s="20" t="s">
        <v>364</v>
      </c>
      <c r="E19" s="33" t="s">
        <v>365</v>
      </c>
      <c r="F19" s="89" t="s">
        <v>345</v>
      </c>
      <c r="G19" s="91">
        <v>1</v>
      </c>
      <c r="H19" s="92">
        <v>2000</v>
      </c>
      <c r="I19" s="92">
        <v>2000</v>
      </c>
    </row>
    <row r="20" ht="19.5" customHeight="1" spans="1:9">
      <c r="A20" s="22" t="s">
        <v>55</v>
      </c>
      <c r="B20" s="93"/>
      <c r="C20" s="93"/>
      <c r="D20" s="94"/>
      <c r="E20" s="95"/>
      <c r="F20" s="95"/>
      <c r="G20" s="91">
        <v>418</v>
      </c>
      <c r="H20" s="92">
        <v>75472</v>
      </c>
      <c r="I20" s="92">
        <v>161127</v>
      </c>
    </row>
  </sheetData>
  <mergeCells count="10">
    <mergeCell ref="A2:I2"/>
    <mergeCell ref="A3:C3"/>
    <mergeCell ref="G4:I4"/>
    <mergeCell ref="A20:F20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44"/>
      <c r="E1" s="44"/>
      <c r="F1" s="44"/>
      <c r="G1" s="44"/>
      <c r="K1" s="45" t="s">
        <v>366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"单位名称："&amp;"昆明市晋宁区上蒜镇中心幼儿园"</f>
        <v>单位名称：昆明市晋宁区上蒜镇中心幼儿园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238</v>
      </c>
      <c r="B4" s="51" t="s">
        <v>175</v>
      </c>
      <c r="C4" s="51" t="s">
        <v>239</v>
      </c>
      <c r="D4" s="52" t="s">
        <v>176</v>
      </c>
      <c r="E4" s="52" t="s">
        <v>177</v>
      </c>
      <c r="F4" s="52" t="s">
        <v>240</v>
      </c>
      <c r="G4" s="52" t="s">
        <v>241</v>
      </c>
      <c r="H4" s="65" t="s">
        <v>55</v>
      </c>
      <c r="I4" s="14" t="s">
        <v>367</v>
      </c>
      <c r="J4" s="15"/>
      <c r="K4" s="39"/>
    </row>
    <row r="5" ht="21.75" customHeight="1" spans="1:11">
      <c r="A5" s="53"/>
      <c r="B5" s="53"/>
      <c r="C5" s="53"/>
      <c r="D5" s="54"/>
      <c r="E5" s="54"/>
      <c r="F5" s="54"/>
      <c r="G5" s="54"/>
      <c r="H5" s="66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1"/>
      <c r="I9" s="61"/>
      <c r="J9" s="61"/>
      <c r="K9" s="67"/>
    </row>
    <row r="10" ht="18.75" customHeight="1" spans="1:11">
      <c r="A10" s="69" t="s">
        <v>163</v>
      </c>
      <c r="B10" s="70"/>
      <c r="C10" s="70"/>
      <c r="D10" s="70"/>
      <c r="E10" s="70"/>
      <c r="F10" s="70"/>
      <c r="G10" s="71"/>
      <c r="H10" s="61"/>
      <c r="I10" s="61"/>
      <c r="J10" s="61"/>
      <c r="K10" s="67"/>
    </row>
    <row r="11" ht="28" customHeight="1" spans="1:4">
      <c r="A11" s="35" t="s">
        <v>368</v>
      </c>
      <c r="B11" s="35"/>
      <c r="C11" s="35"/>
      <c r="D11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44"/>
      <c r="G1" s="45" t="s">
        <v>369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"单位名称："&amp;"昆明市晋宁区上蒜镇中心幼儿园"</f>
        <v>单位名称：昆明市晋宁区上蒜镇中心幼儿园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239</v>
      </c>
      <c r="B4" s="51" t="s">
        <v>238</v>
      </c>
      <c r="C4" s="51" t="s">
        <v>175</v>
      </c>
      <c r="D4" s="52" t="s">
        <v>370</v>
      </c>
      <c r="E4" s="14" t="s">
        <v>58</v>
      </c>
      <c r="F4" s="15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33" t="s">
        <v>70</v>
      </c>
      <c r="B8" s="60"/>
      <c r="C8" s="60"/>
      <c r="D8" s="33"/>
      <c r="E8" s="61">
        <v>349552</v>
      </c>
      <c r="F8" s="61"/>
      <c r="G8" s="61"/>
    </row>
    <row r="9" ht="18.75" customHeight="1" spans="1:7">
      <c r="A9" s="33"/>
      <c r="B9" s="33" t="s">
        <v>371</v>
      </c>
      <c r="C9" s="33" t="s">
        <v>246</v>
      </c>
      <c r="D9" s="33" t="s">
        <v>372</v>
      </c>
      <c r="E9" s="61">
        <v>349552</v>
      </c>
      <c r="F9" s="61"/>
      <c r="G9" s="61"/>
    </row>
    <row r="10" ht="18.75" customHeight="1" spans="1:7">
      <c r="A10" s="62" t="s">
        <v>55</v>
      </c>
      <c r="B10" s="63" t="s">
        <v>373</v>
      </c>
      <c r="C10" s="63"/>
      <c r="D10" s="64"/>
      <c r="E10" s="61">
        <v>349552</v>
      </c>
      <c r="F10" s="61"/>
      <c r="G10" s="6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4" workbookViewId="0">
      <selection activeCell="B28" sqref="B2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 t="s">
        <v>374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"单位名称："&amp;"昆明市晋宁区上蒜镇中心幼儿园"</f>
        <v>单位名称：昆明市晋宁区上蒜镇中心幼儿园</v>
      </c>
      <c r="B3" s="3"/>
      <c r="C3" s="4"/>
      <c r="D3" s="5"/>
      <c r="E3" s="5"/>
      <c r="F3" s="5"/>
      <c r="G3" s="5"/>
      <c r="H3" s="5"/>
      <c r="I3" s="5"/>
      <c r="J3" s="230" t="s">
        <v>1</v>
      </c>
    </row>
    <row r="4" ht="30" customHeight="1" spans="1:10">
      <c r="A4" s="6" t="s">
        <v>375</v>
      </c>
      <c r="B4" s="7"/>
      <c r="C4" s="8"/>
      <c r="D4" s="8"/>
      <c r="E4" s="9"/>
      <c r="F4" s="10" t="s">
        <v>375</v>
      </c>
      <c r="G4" s="9"/>
      <c r="H4" s="11"/>
      <c r="I4" s="8"/>
      <c r="J4" s="9"/>
    </row>
    <row r="5" ht="32.25" customHeight="1" spans="1:10">
      <c r="A5" s="12" t="s">
        <v>376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377</v>
      </c>
      <c r="B6" s="15"/>
      <c r="C6" s="15"/>
      <c r="D6" s="15"/>
      <c r="E6" s="15"/>
      <c r="F6" s="15"/>
      <c r="G6" s="15"/>
      <c r="H6" s="15"/>
      <c r="I6" s="39"/>
      <c r="J6" s="40" t="s">
        <v>378</v>
      </c>
    </row>
    <row r="7" ht="99.75" customHeight="1" spans="1:10">
      <c r="A7" s="16" t="s">
        <v>379</v>
      </c>
      <c r="B7" s="17" t="s">
        <v>380</v>
      </c>
      <c r="C7" s="18"/>
      <c r="D7" s="18"/>
      <c r="E7" s="18"/>
      <c r="F7" s="18"/>
      <c r="G7" s="18"/>
      <c r="H7" s="18"/>
      <c r="I7" s="18"/>
      <c r="J7" s="41" t="s">
        <v>381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1" t="s">
        <v>382</v>
      </c>
    </row>
    <row r="9" ht="75" customHeight="1" spans="1:10">
      <c r="A9" s="17" t="s">
        <v>383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2" t="s">
        <v>384</v>
      </c>
    </row>
    <row r="10" ht="32.25" customHeight="1" spans="1:10">
      <c r="A10" s="21" t="s">
        <v>385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386</v>
      </c>
      <c r="B11" s="17"/>
      <c r="C11" s="16" t="s">
        <v>387</v>
      </c>
      <c r="D11" s="16"/>
      <c r="E11" s="16" t="s">
        <v>388</v>
      </c>
      <c r="F11" s="16"/>
      <c r="G11" s="16"/>
      <c r="H11" s="16" t="s">
        <v>389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390</v>
      </c>
      <c r="F12" s="17" t="s">
        <v>391</v>
      </c>
      <c r="G12" s="17" t="s">
        <v>392</v>
      </c>
      <c r="H12" s="17" t="s">
        <v>390</v>
      </c>
      <c r="I12" s="17" t="s">
        <v>391</v>
      </c>
      <c r="J12" s="17" t="s">
        <v>392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393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394</v>
      </c>
      <c r="B16" s="27"/>
      <c r="C16" s="27"/>
      <c r="D16" s="27"/>
      <c r="E16" s="27"/>
      <c r="F16" s="27"/>
      <c r="G16" s="27"/>
      <c r="H16" s="28" t="s">
        <v>395</v>
      </c>
      <c r="I16" s="43" t="s">
        <v>264</v>
      </c>
      <c r="J16" s="28" t="s">
        <v>396</v>
      </c>
    </row>
    <row r="17" ht="36" customHeight="1" spans="1:10">
      <c r="A17" s="29" t="s">
        <v>257</v>
      </c>
      <c r="B17" s="29" t="s">
        <v>397</v>
      </c>
      <c r="C17" s="30" t="s">
        <v>259</v>
      </c>
      <c r="D17" s="30" t="s">
        <v>260</v>
      </c>
      <c r="E17" s="30" t="s">
        <v>261</v>
      </c>
      <c r="F17" s="30" t="s">
        <v>262</v>
      </c>
      <c r="G17" s="30" t="s">
        <v>263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ht="27" customHeight="1" spans="1:3">
      <c r="A19" s="35" t="s">
        <v>398</v>
      </c>
      <c r="B19" s="35"/>
      <c r="C19" s="35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"单位名称："&amp;"昆明市晋宁区上蒜镇中心幼儿园"</f>
        <v>单位名称：昆明市晋宁区上蒜镇中心幼儿园</v>
      </c>
      <c r="S3" s="82" t="s">
        <v>1</v>
      </c>
    </row>
    <row r="4" ht="21.75" customHeight="1" spans="1:19">
      <c r="A4" s="216" t="s">
        <v>53</v>
      </c>
      <c r="B4" s="217" t="s">
        <v>54</v>
      </c>
      <c r="C4" s="217" t="s">
        <v>55</v>
      </c>
      <c r="D4" s="218" t="s">
        <v>56</v>
      </c>
      <c r="E4" s="218"/>
      <c r="F4" s="218"/>
      <c r="G4" s="218"/>
      <c r="H4" s="218"/>
      <c r="I4" s="164"/>
      <c r="J4" s="218"/>
      <c r="K4" s="218"/>
      <c r="L4" s="218"/>
      <c r="M4" s="218"/>
      <c r="N4" s="224"/>
      <c r="O4" s="218" t="s">
        <v>45</v>
      </c>
      <c r="P4" s="218"/>
      <c r="Q4" s="218"/>
      <c r="R4" s="218"/>
      <c r="S4" s="224"/>
    </row>
    <row r="5" ht="27" customHeight="1" spans="1:19">
      <c r="A5" s="219"/>
      <c r="B5" s="220"/>
      <c r="C5" s="220"/>
      <c r="D5" s="220" t="s">
        <v>57</v>
      </c>
      <c r="E5" s="220" t="s">
        <v>58</v>
      </c>
      <c r="F5" s="220" t="s">
        <v>59</v>
      </c>
      <c r="G5" s="220" t="s">
        <v>60</v>
      </c>
      <c r="H5" s="220" t="s">
        <v>61</v>
      </c>
      <c r="I5" s="225" t="s">
        <v>62</v>
      </c>
      <c r="J5" s="226"/>
      <c r="K5" s="226"/>
      <c r="L5" s="226"/>
      <c r="M5" s="226"/>
      <c r="N5" s="227"/>
      <c r="O5" s="220" t="s">
        <v>57</v>
      </c>
      <c r="P5" s="220" t="s">
        <v>58</v>
      </c>
      <c r="Q5" s="220" t="s">
        <v>59</v>
      </c>
      <c r="R5" s="220" t="s">
        <v>60</v>
      </c>
      <c r="S5" s="220" t="s">
        <v>63</v>
      </c>
    </row>
    <row r="6" ht="30" customHeight="1" spans="1:19">
      <c r="A6" s="221"/>
      <c r="B6" s="135"/>
      <c r="C6" s="146"/>
      <c r="D6" s="146"/>
      <c r="E6" s="146"/>
      <c r="F6" s="146"/>
      <c r="G6" s="146"/>
      <c r="H6" s="146"/>
      <c r="I6" s="102" t="s">
        <v>57</v>
      </c>
      <c r="J6" s="227" t="s">
        <v>64</v>
      </c>
      <c r="K6" s="227" t="s">
        <v>65</v>
      </c>
      <c r="L6" s="227" t="s">
        <v>66</v>
      </c>
      <c r="M6" s="227" t="s">
        <v>67</v>
      </c>
      <c r="N6" s="227" t="s">
        <v>68</v>
      </c>
      <c r="O6" s="228"/>
      <c r="P6" s="228"/>
      <c r="Q6" s="228"/>
      <c r="R6" s="228"/>
      <c r="S6" s="146"/>
    </row>
    <row r="7" ht="15" customHeight="1" spans="1:19">
      <c r="A7" s="222">
        <v>1</v>
      </c>
      <c r="B7" s="222">
        <v>2</v>
      </c>
      <c r="C7" s="222">
        <v>3</v>
      </c>
      <c r="D7" s="222">
        <v>4</v>
      </c>
      <c r="E7" s="222">
        <v>5</v>
      </c>
      <c r="F7" s="222">
        <v>6</v>
      </c>
      <c r="G7" s="222">
        <v>7</v>
      </c>
      <c r="H7" s="222">
        <v>8</v>
      </c>
      <c r="I7" s="102">
        <v>9</v>
      </c>
      <c r="J7" s="222">
        <v>10</v>
      </c>
      <c r="K7" s="222">
        <v>11</v>
      </c>
      <c r="L7" s="222">
        <v>12</v>
      </c>
      <c r="M7" s="222">
        <v>13</v>
      </c>
      <c r="N7" s="222">
        <v>14</v>
      </c>
      <c r="O7" s="222">
        <v>15</v>
      </c>
      <c r="P7" s="222">
        <v>16</v>
      </c>
      <c r="Q7" s="222">
        <v>17</v>
      </c>
      <c r="R7" s="222">
        <v>18</v>
      </c>
      <c r="S7" s="222">
        <v>19</v>
      </c>
    </row>
    <row r="8" ht="18" customHeight="1" spans="1:19">
      <c r="A8" s="33" t="s">
        <v>69</v>
      </c>
      <c r="B8" s="33" t="s">
        <v>70</v>
      </c>
      <c r="C8" s="111">
        <v>5515431.92</v>
      </c>
      <c r="D8" s="111">
        <v>5515431.92</v>
      </c>
      <c r="E8" s="111">
        <v>5514931.92</v>
      </c>
      <c r="F8" s="111"/>
      <c r="G8" s="111"/>
      <c r="H8" s="111"/>
      <c r="I8" s="111">
        <v>500</v>
      </c>
      <c r="J8" s="111"/>
      <c r="K8" s="111"/>
      <c r="L8" s="111"/>
      <c r="M8" s="111"/>
      <c r="N8" s="111">
        <v>500</v>
      </c>
      <c r="O8" s="111"/>
      <c r="P8" s="111"/>
      <c r="Q8" s="111"/>
      <c r="R8" s="111"/>
      <c r="S8" s="111"/>
    </row>
    <row r="9" ht="18" customHeight="1" spans="1:19">
      <c r="A9" s="85" t="s">
        <v>55</v>
      </c>
      <c r="B9" s="223"/>
      <c r="C9" s="111">
        <v>5515431.92</v>
      </c>
      <c r="D9" s="111">
        <v>5515431.92</v>
      </c>
      <c r="E9" s="111">
        <v>5514931.92</v>
      </c>
      <c r="F9" s="111"/>
      <c r="G9" s="111"/>
      <c r="H9" s="111"/>
      <c r="I9" s="111">
        <v>500</v>
      </c>
      <c r="J9" s="111"/>
      <c r="K9" s="111"/>
      <c r="L9" s="111"/>
      <c r="M9" s="111"/>
      <c r="N9" s="111">
        <v>500</v>
      </c>
      <c r="O9" s="111"/>
      <c r="P9" s="111"/>
      <c r="Q9" s="111"/>
      <c r="R9" s="111"/>
      <c r="S9" s="11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"单位名称："&amp;"昆明市晋宁区上蒜镇中心幼儿园"</f>
        <v>单位名称：昆明市晋宁区上蒜镇中心幼儿园</v>
      </c>
      <c r="O3" s="82" t="s">
        <v>1</v>
      </c>
    </row>
    <row r="4" ht="27" customHeight="1" spans="1:15">
      <c r="A4" s="202" t="s">
        <v>72</v>
      </c>
      <c r="B4" s="202" t="s">
        <v>73</v>
      </c>
      <c r="C4" s="202" t="s">
        <v>55</v>
      </c>
      <c r="D4" s="203" t="s">
        <v>58</v>
      </c>
      <c r="E4" s="204"/>
      <c r="F4" s="205"/>
      <c r="G4" s="206" t="s">
        <v>59</v>
      </c>
      <c r="H4" s="206" t="s">
        <v>60</v>
      </c>
      <c r="I4" s="206" t="s">
        <v>74</v>
      </c>
      <c r="J4" s="203" t="s">
        <v>62</v>
      </c>
      <c r="K4" s="204"/>
      <c r="L4" s="204"/>
      <c r="M4" s="204"/>
      <c r="N4" s="213"/>
      <c r="O4" s="214"/>
    </row>
    <row r="5" ht="42" customHeight="1" spans="1:15">
      <c r="A5" s="207"/>
      <c r="B5" s="207"/>
      <c r="C5" s="208"/>
      <c r="D5" s="209" t="s">
        <v>57</v>
      </c>
      <c r="E5" s="209" t="s">
        <v>75</v>
      </c>
      <c r="F5" s="209" t="s">
        <v>76</v>
      </c>
      <c r="G5" s="208"/>
      <c r="H5" s="208"/>
      <c r="I5" s="215"/>
      <c r="J5" s="209" t="s">
        <v>57</v>
      </c>
      <c r="K5" s="196" t="s">
        <v>77</v>
      </c>
      <c r="L5" s="196" t="s">
        <v>78</v>
      </c>
      <c r="M5" s="196" t="s">
        <v>79</v>
      </c>
      <c r="N5" s="196" t="s">
        <v>80</v>
      </c>
      <c r="O5" s="196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1">
        <v>4500207.8</v>
      </c>
      <c r="D7" s="111">
        <v>4499707.8</v>
      </c>
      <c r="E7" s="111">
        <v>4150155.8</v>
      </c>
      <c r="F7" s="111">
        <v>349552</v>
      </c>
      <c r="G7" s="111"/>
      <c r="H7" s="111"/>
      <c r="I7" s="111"/>
      <c r="J7" s="111">
        <v>500</v>
      </c>
      <c r="K7" s="111"/>
      <c r="L7" s="111"/>
      <c r="M7" s="111"/>
      <c r="N7" s="111"/>
      <c r="O7" s="111">
        <v>500</v>
      </c>
    </row>
    <row r="8" ht="21" customHeight="1" spans="1:15">
      <c r="A8" s="210" t="s">
        <v>99</v>
      </c>
      <c r="B8" s="210" t="s">
        <v>100</v>
      </c>
      <c r="C8" s="111">
        <v>4500207.8</v>
      </c>
      <c r="D8" s="111">
        <v>4499707.8</v>
      </c>
      <c r="E8" s="111">
        <v>4150155.8</v>
      </c>
      <c r="F8" s="111">
        <v>349552</v>
      </c>
      <c r="G8" s="111"/>
      <c r="H8" s="111"/>
      <c r="I8" s="111"/>
      <c r="J8" s="111">
        <v>500</v>
      </c>
      <c r="K8" s="111"/>
      <c r="L8" s="111"/>
      <c r="M8" s="111"/>
      <c r="N8" s="111"/>
      <c r="O8" s="111">
        <v>500</v>
      </c>
    </row>
    <row r="9" ht="21" customHeight="1" spans="1:15">
      <c r="A9" s="211" t="s">
        <v>101</v>
      </c>
      <c r="B9" s="211" t="s">
        <v>102</v>
      </c>
      <c r="C9" s="111">
        <v>4500207.8</v>
      </c>
      <c r="D9" s="111">
        <v>4499707.8</v>
      </c>
      <c r="E9" s="111">
        <v>4150155.8</v>
      </c>
      <c r="F9" s="111">
        <v>349552</v>
      </c>
      <c r="G9" s="111"/>
      <c r="H9" s="111"/>
      <c r="I9" s="111"/>
      <c r="J9" s="111">
        <v>500</v>
      </c>
      <c r="K9" s="111"/>
      <c r="L9" s="111"/>
      <c r="M9" s="111"/>
      <c r="N9" s="111"/>
      <c r="O9" s="111">
        <v>500</v>
      </c>
    </row>
    <row r="10" ht="21" customHeight="1" spans="1:15">
      <c r="A10" s="90" t="s">
        <v>103</v>
      </c>
      <c r="B10" s="90" t="s">
        <v>104</v>
      </c>
      <c r="C10" s="111">
        <v>384288</v>
      </c>
      <c r="D10" s="111">
        <v>384288</v>
      </c>
      <c r="E10" s="111">
        <v>384288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ht="21" customHeight="1" spans="1:15">
      <c r="A11" s="210" t="s">
        <v>105</v>
      </c>
      <c r="B11" s="210" t="s">
        <v>106</v>
      </c>
      <c r="C11" s="111">
        <v>384288</v>
      </c>
      <c r="D11" s="111">
        <v>384288</v>
      </c>
      <c r="E11" s="111">
        <v>384288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</row>
    <row r="12" ht="21" customHeight="1" spans="1:15">
      <c r="A12" s="211" t="s">
        <v>107</v>
      </c>
      <c r="B12" s="211" t="s">
        <v>108</v>
      </c>
      <c r="C12" s="111">
        <v>384288</v>
      </c>
      <c r="D12" s="111">
        <v>384288</v>
      </c>
      <c r="E12" s="111">
        <v>384288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</row>
    <row r="13" ht="21" customHeight="1" spans="1:15">
      <c r="A13" s="90" t="s">
        <v>109</v>
      </c>
      <c r="B13" s="90" t="s">
        <v>110</v>
      </c>
      <c r="C13" s="111">
        <v>283152.12</v>
      </c>
      <c r="D13" s="111">
        <v>283152.12</v>
      </c>
      <c r="E13" s="111">
        <v>283152.12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</row>
    <row r="14" ht="21" customHeight="1" spans="1:15">
      <c r="A14" s="210" t="s">
        <v>111</v>
      </c>
      <c r="B14" s="210" t="s">
        <v>112</v>
      </c>
      <c r="C14" s="111">
        <v>283152.12</v>
      </c>
      <c r="D14" s="111">
        <v>283152.12</v>
      </c>
      <c r="E14" s="111">
        <v>283152.12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</row>
    <row r="15" ht="21" customHeight="1" spans="1:15">
      <c r="A15" s="211" t="s">
        <v>113</v>
      </c>
      <c r="B15" s="211" t="s">
        <v>114</v>
      </c>
      <c r="C15" s="111">
        <v>163956.6</v>
      </c>
      <c r="D15" s="111">
        <v>163956.6</v>
      </c>
      <c r="E15" s="111">
        <v>163956.6</v>
      </c>
      <c r="F15" s="111"/>
      <c r="G15" s="111"/>
      <c r="H15" s="111"/>
      <c r="I15" s="111"/>
      <c r="J15" s="111"/>
      <c r="K15" s="111"/>
      <c r="L15" s="111"/>
      <c r="M15" s="111"/>
      <c r="N15" s="111"/>
      <c r="O15" s="111"/>
    </row>
    <row r="16" ht="21" customHeight="1" spans="1:15">
      <c r="A16" s="211" t="s">
        <v>115</v>
      </c>
      <c r="B16" s="211" t="s">
        <v>116</v>
      </c>
      <c r="C16" s="111">
        <v>103770</v>
      </c>
      <c r="D16" s="111">
        <v>103770</v>
      </c>
      <c r="E16" s="111">
        <v>103770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</row>
    <row r="17" ht="21" customHeight="1" spans="1:15">
      <c r="A17" s="211" t="s">
        <v>117</v>
      </c>
      <c r="B17" s="211" t="s">
        <v>118</v>
      </c>
      <c r="C17" s="111">
        <v>15425.52</v>
      </c>
      <c r="D17" s="111">
        <v>15425.52</v>
      </c>
      <c r="E17" s="111">
        <v>15425.52</v>
      </c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ht="21" customHeight="1" spans="1:15">
      <c r="A18" s="90" t="s">
        <v>119</v>
      </c>
      <c r="B18" s="90" t="s">
        <v>120</v>
      </c>
      <c r="C18" s="111">
        <v>347784</v>
      </c>
      <c r="D18" s="111">
        <v>347784</v>
      </c>
      <c r="E18" s="111">
        <v>347784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ht="21" customHeight="1" spans="1:15">
      <c r="A19" s="210" t="s">
        <v>121</v>
      </c>
      <c r="B19" s="210" t="s">
        <v>122</v>
      </c>
      <c r="C19" s="111">
        <v>347784</v>
      </c>
      <c r="D19" s="111">
        <v>347784</v>
      </c>
      <c r="E19" s="111">
        <v>347784</v>
      </c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ht="21" customHeight="1" spans="1:15">
      <c r="A20" s="211" t="s">
        <v>123</v>
      </c>
      <c r="B20" s="211" t="s">
        <v>124</v>
      </c>
      <c r="C20" s="111">
        <v>347784</v>
      </c>
      <c r="D20" s="111">
        <v>347784</v>
      </c>
      <c r="E20" s="111">
        <v>347784</v>
      </c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ht="21" customHeight="1" spans="1:15">
      <c r="A21" s="212" t="s">
        <v>55</v>
      </c>
      <c r="B21" s="71"/>
      <c r="C21" s="111">
        <v>5515431.92</v>
      </c>
      <c r="D21" s="111">
        <v>5514931.92</v>
      </c>
      <c r="E21" s="111">
        <v>5165379.92</v>
      </c>
      <c r="F21" s="111">
        <v>349552</v>
      </c>
      <c r="G21" s="111"/>
      <c r="H21" s="111"/>
      <c r="I21" s="111"/>
      <c r="J21" s="111">
        <v>500</v>
      </c>
      <c r="K21" s="111"/>
      <c r="L21" s="111"/>
      <c r="M21" s="111"/>
      <c r="N21" s="111"/>
      <c r="O21" s="111">
        <v>500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125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"单位名称："&amp;"昆明市晋宁区上蒜镇中心幼儿园"</f>
        <v>单位名称：昆明市晋宁区上蒜镇中心幼儿园</v>
      </c>
      <c r="B3" s="195"/>
      <c r="D3" s="82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126</v>
      </c>
      <c r="B6" s="111">
        <v>5514931.92</v>
      </c>
      <c r="C6" s="198" t="s">
        <v>127</v>
      </c>
      <c r="D6" s="111">
        <v>5514931.92</v>
      </c>
    </row>
    <row r="7" ht="16.5" customHeight="1" spans="1:4">
      <c r="A7" s="198" t="s">
        <v>128</v>
      </c>
      <c r="B7" s="111">
        <v>5514931.92</v>
      </c>
      <c r="C7" s="198" t="s">
        <v>129</v>
      </c>
      <c r="D7" s="111"/>
    </row>
    <row r="8" ht="16.5" customHeight="1" spans="1:4">
      <c r="A8" s="198" t="s">
        <v>130</v>
      </c>
      <c r="B8" s="111"/>
      <c r="C8" s="198" t="s">
        <v>131</v>
      </c>
      <c r="D8" s="111"/>
    </row>
    <row r="9" ht="16.5" customHeight="1" spans="1:4">
      <c r="A9" s="198" t="s">
        <v>132</v>
      </c>
      <c r="B9" s="111"/>
      <c r="C9" s="198" t="s">
        <v>133</v>
      </c>
      <c r="D9" s="111"/>
    </row>
    <row r="10" ht="16.5" customHeight="1" spans="1:4">
      <c r="A10" s="198" t="s">
        <v>134</v>
      </c>
      <c r="B10" s="111"/>
      <c r="C10" s="198" t="s">
        <v>135</v>
      </c>
      <c r="D10" s="111"/>
    </row>
    <row r="11" ht="16.5" customHeight="1" spans="1:4">
      <c r="A11" s="198" t="s">
        <v>128</v>
      </c>
      <c r="B11" s="111"/>
      <c r="C11" s="198" t="s">
        <v>136</v>
      </c>
      <c r="D11" s="111"/>
    </row>
    <row r="12" ht="16.5" customHeight="1" spans="1:4">
      <c r="A12" s="23" t="s">
        <v>130</v>
      </c>
      <c r="B12" s="111"/>
      <c r="C12" s="101" t="s">
        <v>137</v>
      </c>
      <c r="D12" s="111"/>
    </row>
    <row r="13" ht="16.5" customHeight="1" spans="1:4">
      <c r="A13" s="23" t="s">
        <v>132</v>
      </c>
      <c r="B13" s="111"/>
      <c r="C13" s="101" t="s">
        <v>138</v>
      </c>
      <c r="D13" s="111"/>
    </row>
    <row r="14" ht="16.5" customHeight="1" spans="1:4">
      <c r="A14" s="199"/>
      <c r="B14" s="111"/>
      <c r="C14" s="101" t="s">
        <v>139</v>
      </c>
      <c r="D14" s="111"/>
    </row>
    <row r="15" ht="16.5" customHeight="1" spans="1:4">
      <c r="A15" s="199"/>
      <c r="B15" s="111"/>
      <c r="C15" s="101" t="s">
        <v>140</v>
      </c>
      <c r="D15" s="111"/>
    </row>
    <row r="16" ht="16.5" customHeight="1" spans="1:4">
      <c r="A16" s="199"/>
      <c r="B16" s="111"/>
      <c r="C16" s="101" t="s">
        <v>141</v>
      </c>
      <c r="D16" s="111"/>
    </row>
    <row r="17" ht="16.5" customHeight="1" spans="1:4">
      <c r="A17" s="199"/>
      <c r="B17" s="111"/>
      <c r="C17" s="101" t="s">
        <v>142</v>
      </c>
      <c r="D17" s="111"/>
    </row>
    <row r="18" ht="16.5" customHeight="1" spans="1:4">
      <c r="A18" s="199"/>
      <c r="B18" s="111"/>
      <c r="C18" s="101" t="s">
        <v>143</v>
      </c>
      <c r="D18" s="111"/>
    </row>
    <row r="19" ht="16.5" customHeight="1" spans="1:4">
      <c r="A19" s="199"/>
      <c r="B19" s="111"/>
      <c r="C19" s="101" t="s">
        <v>144</v>
      </c>
      <c r="D19" s="111"/>
    </row>
    <row r="20" ht="16.5" customHeight="1" spans="1:4">
      <c r="A20" s="199"/>
      <c r="B20" s="111"/>
      <c r="C20" s="101" t="s">
        <v>145</v>
      </c>
      <c r="D20" s="111"/>
    </row>
    <row r="21" ht="16.5" customHeight="1" spans="1:4">
      <c r="A21" s="199"/>
      <c r="B21" s="111"/>
      <c r="C21" s="101" t="s">
        <v>146</v>
      </c>
      <c r="D21" s="111"/>
    </row>
    <row r="22" ht="16.5" customHeight="1" spans="1:4">
      <c r="A22" s="199"/>
      <c r="B22" s="111"/>
      <c r="C22" s="101" t="s">
        <v>147</v>
      </c>
      <c r="D22" s="111"/>
    </row>
    <row r="23" ht="16.5" customHeight="1" spans="1:4">
      <c r="A23" s="199"/>
      <c r="B23" s="111"/>
      <c r="C23" s="101" t="s">
        <v>148</v>
      </c>
      <c r="D23" s="111"/>
    </row>
    <row r="24" ht="16.5" customHeight="1" spans="1:4">
      <c r="A24" s="199"/>
      <c r="B24" s="111"/>
      <c r="C24" s="101" t="s">
        <v>149</v>
      </c>
      <c r="D24" s="111"/>
    </row>
    <row r="25" ht="16.5" customHeight="1" spans="1:4">
      <c r="A25" s="199"/>
      <c r="B25" s="111"/>
      <c r="C25" s="101" t="s">
        <v>150</v>
      </c>
      <c r="D25" s="111"/>
    </row>
    <row r="26" ht="16.5" customHeight="1" spans="1:4">
      <c r="A26" s="199"/>
      <c r="B26" s="111"/>
      <c r="C26" s="101" t="s">
        <v>151</v>
      </c>
      <c r="D26" s="111"/>
    </row>
    <row r="27" ht="16.5" customHeight="1" spans="1:4">
      <c r="A27" s="199"/>
      <c r="B27" s="111"/>
      <c r="C27" s="101" t="s">
        <v>152</v>
      </c>
      <c r="D27" s="111"/>
    </row>
    <row r="28" ht="16.5" customHeight="1" spans="1:4">
      <c r="A28" s="199"/>
      <c r="B28" s="111"/>
      <c r="C28" s="101" t="s">
        <v>153</v>
      </c>
      <c r="D28" s="111"/>
    </row>
    <row r="29" ht="16.5" customHeight="1" spans="1:4">
      <c r="A29" s="199"/>
      <c r="B29" s="111"/>
      <c r="C29" s="101" t="s">
        <v>154</v>
      </c>
      <c r="D29" s="111"/>
    </row>
    <row r="30" ht="16.5" customHeight="1" spans="1:4">
      <c r="A30" s="199"/>
      <c r="B30" s="111"/>
      <c r="C30" s="101" t="s">
        <v>155</v>
      </c>
      <c r="D30" s="111"/>
    </row>
    <row r="31" ht="16.5" customHeight="1" spans="1:4">
      <c r="A31" s="199"/>
      <c r="B31" s="111"/>
      <c r="C31" s="23" t="s">
        <v>156</v>
      </c>
      <c r="D31" s="111"/>
    </row>
    <row r="32" ht="16.5" customHeight="1" spans="1:4">
      <c r="A32" s="199"/>
      <c r="B32" s="111"/>
      <c r="C32" s="23" t="s">
        <v>157</v>
      </c>
      <c r="D32" s="111"/>
    </row>
    <row r="33" ht="16.5" customHeight="1" spans="1:4">
      <c r="A33" s="199"/>
      <c r="B33" s="111"/>
      <c r="C33" s="20" t="s">
        <v>158</v>
      </c>
      <c r="D33" s="111"/>
    </row>
    <row r="34" ht="15" customHeight="1" spans="1:4">
      <c r="A34" s="200" t="s">
        <v>50</v>
      </c>
      <c r="B34" s="201">
        <v>5514931.92</v>
      </c>
      <c r="C34" s="200" t="s">
        <v>51</v>
      </c>
      <c r="D34" s="201">
        <v>5514931.92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topLeftCell="A7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9"/>
      <c r="F1" s="104"/>
      <c r="G1" s="174" t="s">
        <v>159</v>
      </c>
    </row>
    <row r="2" ht="41.25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" customHeight="1" spans="1:7">
      <c r="A3" s="47" t="str">
        <f>"单位名称："&amp;"昆明市晋宁区上蒜镇中心幼儿园"</f>
        <v>单位名称：昆明市晋宁区上蒜镇中心幼儿园</v>
      </c>
      <c r="F3" s="155"/>
      <c r="G3" s="174" t="s">
        <v>1</v>
      </c>
    </row>
    <row r="4" ht="20.25" customHeight="1" spans="1:7">
      <c r="A4" s="190" t="s">
        <v>160</v>
      </c>
      <c r="B4" s="191"/>
      <c r="C4" s="159" t="s">
        <v>55</v>
      </c>
      <c r="D4" s="181" t="s">
        <v>75</v>
      </c>
      <c r="E4" s="15"/>
      <c r="F4" s="39"/>
      <c r="G4" s="171" t="s">
        <v>76</v>
      </c>
    </row>
    <row r="5" ht="20.25" customHeight="1" spans="1:7">
      <c r="A5" s="192" t="s">
        <v>72</v>
      </c>
      <c r="B5" s="192" t="s">
        <v>73</v>
      </c>
      <c r="C5" s="58"/>
      <c r="D5" s="16" t="s">
        <v>57</v>
      </c>
      <c r="E5" s="16" t="s">
        <v>161</v>
      </c>
      <c r="F5" s="16" t="s">
        <v>162</v>
      </c>
      <c r="G5" s="173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1">
        <v>4499707.8</v>
      </c>
      <c r="D7" s="111">
        <v>4150155.8</v>
      </c>
      <c r="E7" s="111">
        <v>3861187.8</v>
      </c>
      <c r="F7" s="111">
        <v>288968</v>
      </c>
      <c r="G7" s="111">
        <v>349552</v>
      </c>
    </row>
    <row r="8" ht="18" customHeight="1" spans="1:7">
      <c r="A8" s="168" t="s">
        <v>99</v>
      </c>
      <c r="B8" s="168" t="s">
        <v>100</v>
      </c>
      <c r="C8" s="111">
        <v>4499707.8</v>
      </c>
      <c r="D8" s="111">
        <v>4150155.8</v>
      </c>
      <c r="E8" s="111">
        <v>3861187.8</v>
      </c>
      <c r="F8" s="111">
        <v>288968</v>
      </c>
      <c r="G8" s="111">
        <v>349552</v>
      </c>
    </row>
    <row r="9" ht="18" customHeight="1" spans="1:7">
      <c r="A9" s="193" t="s">
        <v>101</v>
      </c>
      <c r="B9" s="193" t="s">
        <v>102</v>
      </c>
      <c r="C9" s="111">
        <v>4499707.8</v>
      </c>
      <c r="D9" s="111">
        <v>4150155.8</v>
      </c>
      <c r="E9" s="111">
        <v>3861187.8</v>
      </c>
      <c r="F9" s="111">
        <v>288968</v>
      </c>
      <c r="G9" s="111">
        <v>349552</v>
      </c>
    </row>
    <row r="10" ht="18" customHeight="1" spans="1:7">
      <c r="A10" s="20" t="s">
        <v>103</v>
      </c>
      <c r="B10" s="20" t="s">
        <v>104</v>
      </c>
      <c r="C10" s="111">
        <v>384288</v>
      </c>
      <c r="D10" s="111">
        <v>384288</v>
      </c>
      <c r="E10" s="111">
        <v>384288</v>
      </c>
      <c r="F10" s="111"/>
      <c r="G10" s="111"/>
    </row>
    <row r="11" ht="18" customHeight="1" spans="1:7">
      <c r="A11" s="168" t="s">
        <v>105</v>
      </c>
      <c r="B11" s="168" t="s">
        <v>106</v>
      </c>
      <c r="C11" s="111">
        <v>384288</v>
      </c>
      <c r="D11" s="111">
        <v>384288</v>
      </c>
      <c r="E11" s="111">
        <v>384288</v>
      </c>
      <c r="F11" s="111"/>
      <c r="G11" s="111"/>
    </row>
    <row r="12" ht="18" customHeight="1" spans="1:7">
      <c r="A12" s="193" t="s">
        <v>107</v>
      </c>
      <c r="B12" s="193" t="s">
        <v>108</v>
      </c>
      <c r="C12" s="111">
        <v>384288</v>
      </c>
      <c r="D12" s="111">
        <v>384288</v>
      </c>
      <c r="E12" s="111">
        <v>384288</v>
      </c>
      <c r="F12" s="111"/>
      <c r="G12" s="111"/>
    </row>
    <row r="13" ht="18" customHeight="1" spans="1:7">
      <c r="A13" s="20" t="s">
        <v>109</v>
      </c>
      <c r="B13" s="20" t="s">
        <v>110</v>
      </c>
      <c r="C13" s="111">
        <v>283152.12</v>
      </c>
      <c r="D13" s="111">
        <v>283152.12</v>
      </c>
      <c r="E13" s="111">
        <v>283152.12</v>
      </c>
      <c r="F13" s="111"/>
      <c r="G13" s="111"/>
    </row>
    <row r="14" ht="18" customHeight="1" spans="1:7">
      <c r="A14" s="168" t="s">
        <v>111</v>
      </c>
      <c r="B14" s="168" t="s">
        <v>112</v>
      </c>
      <c r="C14" s="111">
        <v>283152.12</v>
      </c>
      <c r="D14" s="111">
        <v>283152.12</v>
      </c>
      <c r="E14" s="111">
        <v>283152.12</v>
      </c>
      <c r="F14" s="111"/>
      <c r="G14" s="111"/>
    </row>
    <row r="15" ht="18" customHeight="1" spans="1:7">
      <c r="A15" s="193" t="s">
        <v>113</v>
      </c>
      <c r="B15" s="193" t="s">
        <v>114</v>
      </c>
      <c r="C15" s="111">
        <v>163956.6</v>
      </c>
      <c r="D15" s="111">
        <v>163956.6</v>
      </c>
      <c r="E15" s="111">
        <v>163956.6</v>
      </c>
      <c r="F15" s="111"/>
      <c r="G15" s="111"/>
    </row>
    <row r="16" ht="18" customHeight="1" spans="1:7">
      <c r="A16" s="193" t="s">
        <v>115</v>
      </c>
      <c r="B16" s="193" t="s">
        <v>116</v>
      </c>
      <c r="C16" s="111">
        <v>103770</v>
      </c>
      <c r="D16" s="111">
        <v>103770</v>
      </c>
      <c r="E16" s="111">
        <v>103770</v>
      </c>
      <c r="F16" s="111"/>
      <c r="G16" s="111"/>
    </row>
    <row r="17" ht="18" customHeight="1" spans="1:7">
      <c r="A17" s="193" t="s">
        <v>117</v>
      </c>
      <c r="B17" s="193" t="s">
        <v>118</v>
      </c>
      <c r="C17" s="111">
        <v>15425.52</v>
      </c>
      <c r="D17" s="111">
        <v>15425.52</v>
      </c>
      <c r="E17" s="111">
        <v>15425.52</v>
      </c>
      <c r="F17" s="111"/>
      <c r="G17" s="111"/>
    </row>
    <row r="18" ht="18" customHeight="1" spans="1:7">
      <c r="A18" s="20" t="s">
        <v>119</v>
      </c>
      <c r="B18" s="20" t="s">
        <v>120</v>
      </c>
      <c r="C18" s="111">
        <v>347784</v>
      </c>
      <c r="D18" s="111">
        <v>347784</v>
      </c>
      <c r="E18" s="111">
        <v>347784</v>
      </c>
      <c r="F18" s="111"/>
      <c r="G18" s="111"/>
    </row>
    <row r="19" ht="18" customHeight="1" spans="1:7">
      <c r="A19" s="168" t="s">
        <v>121</v>
      </c>
      <c r="B19" s="168" t="s">
        <v>122</v>
      </c>
      <c r="C19" s="111">
        <v>347784</v>
      </c>
      <c r="D19" s="111">
        <v>347784</v>
      </c>
      <c r="E19" s="111">
        <v>347784</v>
      </c>
      <c r="F19" s="111"/>
      <c r="G19" s="111"/>
    </row>
    <row r="20" ht="18" customHeight="1" spans="1:7">
      <c r="A20" s="193" t="s">
        <v>123</v>
      </c>
      <c r="B20" s="193" t="s">
        <v>124</v>
      </c>
      <c r="C20" s="111">
        <v>347784</v>
      </c>
      <c r="D20" s="111">
        <v>347784</v>
      </c>
      <c r="E20" s="111">
        <v>347784</v>
      </c>
      <c r="F20" s="111"/>
      <c r="G20" s="111"/>
    </row>
    <row r="21" ht="18" customHeight="1" spans="1:7">
      <c r="A21" s="110" t="s">
        <v>163</v>
      </c>
      <c r="B21" s="194" t="s">
        <v>163</v>
      </c>
      <c r="C21" s="111">
        <v>5514931.92</v>
      </c>
      <c r="D21" s="111">
        <v>5165379.92</v>
      </c>
      <c r="E21" s="111">
        <v>4876411.92</v>
      </c>
      <c r="F21" s="111">
        <v>288968</v>
      </c>
      <c r="G21" s="111">
        <v>349552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6" t="s">
        <v>164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2" t="str">
        <f>"单位名称："&amp;"昆明市晋宁区上蒜镇中心幼儿园"</f>
        <v>单位名称：昆明市晋宁区上蒜镇中心幼儿园</v>
      </c>
      <c r="B3" s="188"/>
      <c r="D3" s="79"/>
      <c r="E3" s="78"/>
      <c r="F3" s="97" t="s">
        <v>1</v>
      </c>
    </row>
    <row r="4" ht="27" customHeight="1" spans="1:6">
      <c r="A4" s="83" t="s">
        <v>165</v>
      </c>
      <c r="B4" s="83" t="s">
        <v>166</v>
      </c>
      <c r="C4" s="85" t="s">
        <v>167</v>
      </c>
      <c r="D4" s="83"/>
      <c r="E4" s="84"/>
      <c r="F4" s="83" t="s">
        <v>168</v>
      </c>
    </row>
    <row r="5" ht="28.5" customHeight="1" spans="1:6">
      <c r="A5" s="189"/>
      <c r="B5" s="87"/>
      <c r="C5" s="84" t="s">
        <v>57</v>
      </c>
      <c r="D5" s="84" t="s">
        <v>169</v>
      </c>
      <c r="E5" s="84" t="s">
        <v>170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1">
        <v>5000</v>
      </c>
      <c r="B7" s="111"/>
      <c r="C7" s="111"/>
      <c r="D7" s="111"/>
      <c r="E7" s="111"/>
      <c r="F7" s="111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E28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6" width="18.7166666666667" customWidth="1"/>
  </cols>
  <sheetData>
    <row r="1" ht="13.5" customHeight="1" spans="2:26">
      <c r="B1" s="169"/>
      <c r="C1" s="175"/>
      <c r="E1" s="176"/>
      <c r="F1" s="176"/>
      <c r="G1" s="176"/>
      <c r="H1" s="176"/>
      <c r="I1" s="113"/>
      <c r="J1" s="113"/>
      <c r="K1" s="113"/>
      <c r="L1" s="113"/>
      <c r="M1" s="113"/>
      <c r="N1" s="113"/>
      <c r="T1" s="113"/>
      <c r="X1" s="175"/>
      <c r="Z1" s="45" t="s">
        <v>171</v>
      </c>
    </row>
    <row r="2" ht="45.75" customHeight="1" spans="1:26">
      <c r="A2" s="99" t="str">
        <f>"2026"&amp;"年部门基本支出预算表"</f>
        <v>2026年部门基本支出预算表</v>
      </c>
      <c r="B2" s="4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6"/>
      <c r="P2" s="46"/>
      <c r="Q2" s="46"/>
      <c r="R2" s="46"/>
      <c r="S2" s="46"/>
      <c r="T2" s="99"/>
      <c r="U2" s="99"/>
      <c r="V2" s="99"/>
      <c r="W2" s="99"/>
      <c r="X2" s="99"/>
      <c r="Y2" s="99"/>
      <c r="Z2" s="99"/>
    </row>
    <row r="3" ht="18.75" customHeight="1" spans="1:26">
      <c r="A3" s="47" t="str">
        <f>"单位名称："&amp;"昆明市晋宁区上蒜镇中心幼儿园"</f>
        <v>单位名称：昆明市晋宁区上蒜镇中心幼儿园</v>
      </c>
      <c r="B3" s="48"/>
      <c r="C3" s="177"/>
      <c r="D3" s="177"/>
      <c r="E3" s="177"/>
      <c r="F3" s="177"/>
      <c r="G3" s="177"/>
      <c r="H3" s="177"/>
      <c r="I3" s="115"/>
      <c r="J3" s="115"/>
      <c r="K3" s="115"/>
      <c r="L3" s="115"/>
      <c r="M3" s="115"/>
      <c r="N3" s="115"/>
      <c r="O3" s="49"/>
      <c r="P3" s="49"/>
      <c r="Q3" s="49"/>
      <c r="R3" s="49"/>
      <c r="S3" s="49"/>
      <c r="T3" s="115"/>
      <c r="X3" s="175"/>
      <c r="Z3" s="45" t="s">
        <v>1</v>
      </c>
    </row>
    <row r="4" ht="18" customHeight="1" spans="1:26">
      <c r="A4" s="51" t="s">
        <v>172</v>
      </c>
      <c r="B4" s="51" t="s">
        <v>173</v>
      </c>
      <c r="C4" s="51" t="s">
        <v>174</v>
      </c>
      <c r="D4" s="51" t="s">
        <v>175</v>
      </c>
      <c r="E4" s="51" t="s">
        <v>176</v>
      </c>
      <c r="F4" s="51" t="s">
        <v>177</v>
      </c>
      <c r="G4" s="51" t="s">
        <v>178</v>
      </c>
      <c r="H4" s="51" t="s">
        <v>179</v>
      </c>
      <c r="I4" s="181" t="s">
        <v>180</v>
      </c>
      <c r="J4" s="138" t="s">
        <v>180</v>
      </c>
      <c r="K4" s="138"/>
      <c r="L4" s="138"/>
      <c r="M4" s="138"/>
      <c r="N4" s="138"/>
      <c r="O4" s="15"/>
      <c r="P4" s="15"/>
      <c r="Q4" s="15"/>
      <c r="R4" s="15"/>
      <c r="S4" s="15"/>
      <c r="T4" s="131" t="s">
        <v>61</v>
      </c>
      <c r="U4" s="138" t="s">
        <v>62</v>
      </c>
      <c r="V4" s="138"/>
      <c r="W4" s="138"/>
      <c r="X4" s="138"/>
      <c r="Y4" s="138"/>
      <c r="Z4" s="139"/>
    </row>
    <row r="5" ht="18" customHeight="1" spans="1:26">
      <c r="A5" s="53"/>
      <c r="B5" s="66"/>
      <c r="C5" s="161"/>
      <c r="D5" s="53"/>
      <c r="E5" s="53"/>
      <c r="F5" s="53"/>
      <c r="G5" s="53"/>
      <c r="H5" s="53"/>
      <c r="I5" s="159" t="s">
        <v>181</v>
      </c>
      <c r="J5" s="181" t="s">
        <v>58</v>
      </c>
      <c r="K5" s="138"/>
      <c r="L5" s="138"/>
      <c r="M5" s="138"/>
      <c r="N5" s="139"/>
      <c r="O5" s="14" t="s">
        <v>182</v>
      </c>
      <c r="P5" s="14" t="s">
        <v>60</v>
      </c>
      <c r="Q5" s="14" t="s">
        <v>183</v>
      </c>
      <c r="R5" s="15"/>
      <c r="S5" s="39"/>
      <c r="T5" s="51" t="s">
        <v>61</v>
      </c>
      <c r="U5" s="181" t="s">
        <v>62</v>
      </c>
      <c r="V5" s="131" t="s">
        <v>64</v>
      </c>
      <c r="W5" s="138" t="s">
        <v>62</v>
      </c>
      <c r="X5" s="131" t="s">
        <v>66</v>
      </c>
      <c r="Y5" s="131" t="s">
        <v>67</v>
      </c>
      <c r="Z5" s="185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82" t="s">
        <v>184</v>
      </c>
      <c r="K6" s="51" t="s">
        <v>185</v>
      </c>
      <c r="L6" s="51" t="s">
        <v>186</v>
      </c>
      <c r="M6" s="51" t="s">
        <v>187</v>
      </c>
      <c r="N6" s="51" t="s">
        <v>188</v>
      </c>
      <c r="O6" s="51"/>
      <c r="P6" s="51"/>
      <c r="Q6" s="51" t="s">
        <v>58</v>
      </c>
      <c r="R6" s="51" t="s">
        <v>59</v>
      </c>
      <c r="S6" s="51" t="s">
        <v>60</v>
      </c>
      <c r="T6" s="66"/>
      <c r="U6" s="51" t="s">
        <v>57</v>
      </c>
      <c r="V6" s="51" t="s">
        <v>64</v>
      </c>
      <c r="W6" s="51" t="s">
        <v>189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78"/>
      <c r="B7" s="58"/>
      <c r="C7" s="178"/>
      <c r="D7" s="178"/>
      <c r="E7" s="178"/>
      <c r="F7" s="178"/>
      <c r="G7" s="178"/>
      <c r="H7" s="178"/>
      <c r="I7" s="178"/>
      <c r="J7" s="183" t="s">
        <v>57</v>
      </c>
      <c r="K7" s="56" t="s">
        <v>190</v>
      </c>
      <c r="L7" s="56" t="s">
        <v>186</v>
      </c>
      <c r="M7" s="56" t="s">
        <v>187</v>
      </c>
      <c r="N7" s="56" t="s">
        <v>188</v>
      </c>
      <c r="O7" s="56"/>
      <c r="P7" s="56"/>
      <c r="Q7" s="56" t="s">
        <v>186</v>
      </c>
      <c r="R7" s="56" t="s">
        <v>187</v>
      </c>
      <c r="S7" s="56" t="s">
        <v>188</v>
      </c>
      <c r="T7" s="56" t="s">
        <v>61</v>
      </c>
      <c r="U7" s="56" t="s">
        <v>57</v>
      </c>
      <c r="V7" s="56" t="s">
        <v>64</v>
      </c>
      <c r="W7" s="56" t="s">
        <v>189</v>
      </c>
      <c r="X7" s="56" t="s">
        <v>66</v>
      </c>
      <c r="Y7" s="56" t="s">
        <v>67</v>
      </c>
      <c r="Z7" s="56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ht="20.25" customHeight="1" spans="1:26">
      <c r="A10" s="23" t="s">
        <v>191</v>
      </c>
      <c r="B10" s="23" t="s">
        <v>70</v>
      </c>
      <c r="C10" s="23" t="s">
        <v>192</v>
      </c>
      <c r="D10" s="23" t="s">
        <v>193</v>
      </c>
      <c r="E10" s="23" t="s">
        <v>101</v>
      </c>
      <c r="F10" s="23" t="s">
        <v>102</v>
      </c>
      <c r="G10" s="23" t="s">
        <v>194</v>
      </c>
      <c r="H10" s="23" t="s">
        <v>195</v>
      </c>
      <c r="I10" s="111">
        <v>1035120</v>
      </c>
      <c r="J10" s="111">
        <v>1035120</v>
      </c>
      <c r="K10" s="184"/>
      <c r="L10" s="184"/>
      <c r="M10" s="111">
        <v>1035120</v>
      </c>
      <c r="N10" s="184"/>
      <c r="O10" s="184"/>
      <c r="P10" s="184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ht="20.25" customHeight="1" spans="1:26">
      <c r="A11" s="23" t="s">
        <v>191</v>
      </c>
      <c r="B11" s="23" t="s">
        <v>70</v>
      </c>
      <c r="C11" s="23" t="s">
        <v>192</v>
      </c>
      <c r="D11" s="23" t="s">
        <v>193</v>
      </c>
      <c r="E11" s="23" t="s">
        <v>101</v>
      </c>
      <c r="F11" s="23" t="s">
        <v>102</v>
      </c>
      <c r="G11" s="23" t="s">
        <v>196</v>
      </c>
      <c r="H11" s="23" t="s">
        <v>197</v>
      </c>
      <c r="I11" s="111">
        <v>61260</v>
      </c>
      <c r="J11" s="111">
        <v>61260</v>
      </c>
      <c r="K11" s="184"/>
      <c r="L11" s="184"/>
      <c r="M11" s="111">
        <v>61260</v>
      </c>
      <c r="N11" s="184"/>
      <c r="O11" s="184"/>
      <c r="P11" s="184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ht="20.25" customHeight="1" spans="1:26">
      <c r="A12" s="23" t="s">
        <v>191</v>
      </c>
      <c r="B12" s="23" t="s">
        <v>70</v>
      </c>
      <c r="C12" s="23" t="s">
        <v>192</v>
      </c>
      <c r="D12" s="23" t="s">
        <v>193</v>
      </c>
      <c r="E12" s="23" t="s">
        <v>101</v>
      </c>
      <c r="F12" s="23" t="s">
        <v>102</v>
      </c>
      <c r="G12" s="23" t="s">
        <v>196</v>
      </c>
      <c r="H12" s="23" t="s">
        <v>197</v>
      </c>
      <c r="I12" s="111">
        <v>102000</v>
      </c>
      <c r="J12" s="111">
        <v>102000</v>
      </c>
      <c r="K12" s="184"/>
      <c r="L12" s="184"/>
      <c r="M12" s="111">
        <v>102000</v>
      </c>
      <c r="N12" s="184"/>
      <c r="O12" s="184"/>
      <c r="P12" s="184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ht="20.25" customHeight="1" spans="1:26">
      <c r="A13" s="23" t="s">
        <v>191</v>
      </c>
      <c r="B13" s="23" t="s">
        <v>70</v>
      </c>
      <c r="C13" s="23" t="s">
        <v>192</v>
      </c>
      <c r="D13" s="23" t="s">
        <v>193</v>
      </c>
      <c r="E13" s="23" t="s">
        <v>101</v>
      </c>
      <c r="F13" s="23" t="s">
        <v>102</v>
      </c>
      <c r="G13" s="23" t="s">
        <v>196</v>
      </c>
      <c r="H13" s="23" t="s">
        <v>197</v>
      </c>
      <c r="I13" s="111">
        <v>104400</v>
      </c>
      <c r="J13" s="111">
        <v>104400</v>
      </c>
      <c r="K13" s="184"/>
      <c r="L13" s="184"/>
      <c r="M13" s="111">
        <v>104400</v>
      </c>
      <c r="N13" s="184"/>
      <c r="O13" s="184"/>
      <c r="P13" s="184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ht="20.25" customHeight="1" spans="1:26">
      <c r="A14" s="23" t="s">
        <v>191</v>
      </c>
      <c r="B14" s="23" t="s">
        <v>70</v>
      </c>
      <c r="C14" s="23" t="s">
        <v>192</v>
      </c>
      <c r="D14" s="23" t="s">
        <v>193</v>
      </c>
      <c r="E14" s="23" t="s">
        <v>101</v>
      </c>
      <c r="F14" s="23" t="s">
        <v>102</v>
      </c>
      <c r="G14" s="23" t="s">
        <v>198</v>
      </c>
      <c r="H14" s="23" t="s">
        <v>199</v>
      </c>
      <c r="I14" s="111">
        <v>86260</v>
      </c>
      <c r="J14" s="111">
        <v>86260</v>
      </c>
      <c r="K14" s="184"/>
      <c r="L14" s="184"/>
      <c r="M14" s="111">
        <v>86260</v>
      </c>
      <c r="N14" s="184"/>
      <c r="O14" s="184"/>
      <c r="P14" s="184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ht="20.25" customHeight="1" spans="1:26">
      <c r="A15" s="23" t="s">
        <v>191</v>
      </c>
      <c r="B15" s="23" t="s">
        <v>70</v>
      </c>
      <c r="C15" s="23" t="s">
        <v>192</v>
      </c>
      <c r="D15" s="23" t="s">
        <v>193</v>
      </c>
      <c r="E15" s="23" t="s">
        <v>101</v>
      </c>
      <c r="F15" s="23" t="s">
        <v>102</v>
      </c>
      <c r="G15" s="23" t="s">
        <v>200</v>
      </c>
      <c r="H15" s="23" t="s">
        <v>201</v>
      </c>
      <c r="I15" s="111">
        <v>186300</v>
      </c>
      <c r="J15" s="111">
        <v>186300</v>
      </c>
      <c r="K15" s="184"/>
      <c r="L15" s="184"/>
      <c r="M15" s="111">
        <v>186300</v>
      </c>
      <c r="N15" s="184"/>
      <c r="O15" s="184"/>
      <c r="P15" s="184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ht="20.25" customHeight="1" spans="1:26">
      <c r="A16" s="23" t="s">
        <v>191</v>
      </c>
      <c r="B16" s="23" t="s">
        <v>70</v>
      </c>
      <c r="C16" s="23" t="s">
        <v>192</v>
      </c>
      <c r="D16" s="23" t="s">
        <v>193</v>
      </c>
      <c r="E16" s="23" t="s">
        <v>101</v>
      </c>
      <c r="F16" s="23" t="s">
        <v>102</v>
      </c>
      <c r="G16" s="23" t="s">
        <v>200</v>
      </c>
      <c r="H16" s="23" t="s">
        <v>201</v>
      </c>
      <c r="I16" s="111">
        <v>353160</v>
      </c>
      <c r="J16" s="111">
        <v>353160</v>
      </c>
      <c r="K16" s="184"/>
      <c r="L16" s="184"/>
      <c r="M16" s="111">
        <v>353160</v>
      </c>
      <c r="N16" s="184"/>
      <c r="O16" s="184"/>
      <c r="P16" s="184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ht="20.25" customHeight="1" spans="1:26">
      <c r="A17" s="23" t="s">
        <v>191</v>
      </c>
      <c r="B17" s="23" t="s">
        <v>70</v>
      </c>
      <c r="C17" s="23" t="s">
        <v>192</v>
      </c>
      <c r="D17" s="23" t="s">
        <v>193</v>
      </c>
      <c r="E17" s="23" t="s">
        <v>101</v>
      </c>
      <c r="F17" s="23" t="s">
        <v>102</v>
      </c>
      <c r="G17" s="23" t="s">
        <v>200</v>
      </c>
      <c r="H17" s="23" t="s">
        <v>201</v>
      </c>
      <c r="I17" s="111">
        <v>335160</v>
      </c>
      <c r="J17" s="111">
        <v>335160</v>
      </c>
      <c r="K17" s="184"/>
      <c r="L17" s="184"/>
      <c r="M17" s="111">
        <v>335160</v>
      </c>
      <c r="N17" s="184"/>
      <c r="O17" s="184"/>
      <c r="P17" s="184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ht="20.25" customHeight="1" spans="1:26">
      <c r="A18" s="23" t="s">
        <v>191</v>
      </c>
      <c r="B18" s="23" t="s">
        <v>70</v>
      </c>
      <c r="C18" s="23" t="s">
        <v>202</v>
      </c>
      <c r="D18" s="23" t="s">
        <v>203</v>
      </c>
      <c r="E18" s="23" t="s">
        <v>107</v>
      </c>
      <c r="F18" s="23" t="s">
        <v>108</v>
      </c>
      <c r="G18" s="23" t="s">
        <v>204</v>
      </c>
      <c r="H18" s="23" t="s">
        <v>205</v>
      </c>
      <c r="I18" s="111">
        <v>384288</v>
      </c>
      <c r="J18" s="111">
        <v>384288</v>
      </c>
      <c r="K18" s="184"/>
      <c r="L18" s="184"/>
      <c r="M18" s="111">
        <v>384288</v>
      </c>
      <c r="N18" s="184"/>
      <c r="O18" s="184"/>
      <c r="P18" s="184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ht="20.25" customHeight="1" spans="1:26">
      <c r="A19" s="23" t="s">
        <v>191</v>
      </c>
      <c r="B19" s="23" t="s">
        <v>70</v>
      </c>
      <c r="C19" s="23" t="s">
        <v>202</v>
      </c>
      <c r="D19" s="23" t="s">
        <v>203</v>
      </c>
      <c r="E19" s="23" t="s">
        <v>113</v>
      </c>
      <c r="F19" s="23" t="s">
        <v>114</v>
      </c>
      <c r="G19" s="23" t="s">
        <v>206</v>
      </c>
      <c r="H19" s="23" t="s">
        <v>207</v>
      </c>
      <c r="I19" s="111">
        <v>163956.6</v>
      </c>
      <c r="J19" s="111">
        <v>163956.6</v>
      </c>
      <c r="K19" s="184"/>
      <c r="L19" s="184"/>
      <c r="M19" s="111">
        <v>163956.6</v>
      </c>
      <c r="N19" s="184"/>
      <c r="O19" s="184"/>
      <c r="P19" s="184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ht="20.25" customHeight="1" spans="1:26">
      <c r="A20" s="23" t="s">
        <v>191</v>
      </c>
      <c r="B20" s="23" t="s">
        <v>70</v>
      </c>
      <c r="C20" s="23" t="s">
        <v>202</v>
      </c>
      <c r="D20" s="23" t="s">
        <v>203</v>
      </c>
      <c r="E20" s="23" t="s">
        <v>115</v>
      </c>
      <c r="F20" s="23" t="s">
        <v>116</v>
      </c>
      <c r="G20" s="23" t="s">
        <v>208</v>
      </c>
      <c r="H20" s="23" t="s">
        <v>209</v>
      </c>
      <c r="I20" s="111">
        <v>103770</v>
      </c>
      <c r="J20" s="111">
        <v>103770</v>
      </c>
      <c r="K20" s="184"/>
      <c r="L20" s="184"/>
      <c r="M20" s="111">
        <v>103770</v>
      </c>
      <c r="N20" s="184"/>
      <c r="O20" s="184"/>
      <c r="P20" s="184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ht="20.25" customHeight="1" spans="1:26">
      <c r="A21" s="23" t="s">
        <v>191</v>
      </c>
      <c r="B21" s="23" t="s">
        <v>70</v>
      </c>
      <c r="C21" s="23" t="s">
        <v>202</v>
      </c>
      <c r="D21" s="23" t="s">
        <v>203</v>
      </c>
      <c r="E21" s="23" t="s">
        <v>101</v>
      </c>
      <c r="F21" s="23" t="s">
        <v>102</v>
      </c>
      <c r="G21" s="23" t="s">
        <v>210</v>
      </c>
      <c r="H21" s="23" t="s">
        <v>211</v>
      </c>
      <c r="I21" s="111">
        <v>14527.8</v>
      </c>
      <c r="J21" s="111">
        <v>14527.8</v>
      </c>
      <c r="K21" s="184"/>
      <c r="L21" s="184"/>
      <c r="M21" s="111">
        <v>14527.8</v>
      </c>
      <c r="N21" s="184"/>
      <c r="O21" s="184"/>
      <c r="P21" s="184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ht="20.25" customHeight="1" spans="1:26">
      <c r="A22" s="23" t="s">
        <v>191</v>
      </c>
      <c r="B22" s="23" t="s">
        <v>70</v>
      </c>
      <c r="C22" s="23" t="s">
        <v>202</v>
      </c>
      <c r="D22" s="23" t="s">
        <v>203</v>
      </c>
      <c r="E22" s="23" t="s">
        <v>117</v>
      </c>
      <c r="F22" s="23" t="s">
        <v>118</v>
      </c>
      <c r="G22" s="23" t="s">
        <v>210</v>
      </c>
      <c r="H22" s="23" t="s">
        <v>211</v>
      </c>
      <c r="I22" s="111">
        <v>8784.24</v>
      </c>
      <c r="J22" s="111">
        <v>8784.24</v>
      </c>
      <c r="K22" s="184"/>
      <c r="L22" s="184"/>
      <c r="M22" s="111">
        <v>8784.24</v>
      </c>
      <c r="N22" s="184"/>
      <c r="O22" s="184"/>
      <c r="P22" s="184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ht="20.25" customHeight="1" spans="1:26">
      <c r="A23" s="23" t="s">
        <v>191</v>
      </c>
      <c r="B23" s="23" t="s">
        <v>70</v>
      </c>
      <c r="C23" s="23" t="s">
        <v>202</v>
      </c>
      <c r="D23" s="23" t="s">
        <v>203</v>
      </c>
      <c r="E23" s="23" t="s">
        <v>117</v>
      </c>
      <c r="F23" s="23" t="s">
        <v>118</v>
      </c>
      <c r="G23" s="23" t="s">
        <v>210</v>
      </c>
      <c r="H23" s="23" t="s">
        <v>211</v>
      </c>
      <c r="I23" s="111">
        <v>6641.28</v>
      </c>
      <c r="J23" s="111">
        <v>6641.28</v>
      </c>
      <c r="K23" s="184"/>
      <c r="L23" s="184"/>
      <c r="M23" s="111">
        <v>6641.28</v>
      </c>
      <c r="N23" s="184"/>
      <c r="O23" s="184"/>
      <c r="P23" s="184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ht="20.25" customHeight="1" spans="1:26">
      <c r="A24" s="23" t="s">
        <v>191</v>
      </c>
      <c r="B24" s="23" t="s">
        <v>70</v>
      </c>
      <c r="C24" s="23" t="s">
        <v>212</v>
      </c>
      <c r="D24" s="23" t="s">
        <v>168</v>
      </c>
      <c r="E24" s="23" t="s">
        <v>101</v>
      </c>
      <c r="F24" s="23" t="s">
        <v>102</v>
      </c>
      <c r="G24" s="23" t="s">
        <v>213</v>
      </c>
      <c r="H24" s="23" t="s">
        <v>168</v>
      </c>
      <c r="I24" s="111">
        <v>5000</v>
      </c>
      <c r="J24" s="111">
        <v>5000</v>
      </c>
      <c r="K24" s="184"/>
      <c r="L24" s="184"/>
      <c r="M24" s="111">
        <v>5000</v>
      </c>
      <c r="N24" s="184"/>
      <c r="O24" s="184"/>
      <c r="P24" s="184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ht="20.25" customHeight="1" spans="1:26">
      <c r="A25" s="23" t="s">
        <v>191</v>
      </c>
      <c r="B25" s="23" t="s">
        <v>70</v>
      </c>
      <c r="C25" s="23" t="s">
        <v>214</v>
      </c>
      <c r="D25" s="23" t="s">
        <v>215</v>
      </c>
      <c r="E25" s="23" t="s">
        <v>101</v>
      </c>
      <c r="F25" s="23" t="s">
        <v>102</v>
      </c>
      <c r="G25" s="23" t="s">
        <v>216</v>
      </c>
      <c r="H25" s="23" t="s">
        <v>215</v>
      </c>
      <c r="I25" s="111">
        <v>49668</v>
      </c>
      <c r="J25" s="111">
        <v>49668</v>
      </c>
      <c r="K25" s="184"/>
      <c r="L25" s="184"/>
      <c r="M25" s="111">
        <v>49668</v>
      </c>
      <c r="N25" s="184"/>
      <c r="O25" s="184"/>
      <c r="P25" s="184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ht="20.25" customHeight="1" spans="1:26">
      <c r="A26" s="23" t="s">
        <v>191</v>
      </c>
      <c r="B26" s="23" t="s">
        <v>70</v>
      </c>
      <c r="C26" s="23" t="s">
        <v>217</v>
      </c>
      <c r="D26" s="23" t="s">
        <v>218</v>
      </c>
      <c r="E26" s="23" t="s">
        <v>101</v>
      </c>
      <c r="F26" s="23" t="s">
        <v>102</v>
      </c>
      <c r="G26" s="23" t="s">
        <v>219</v>
      </c>
      <c r="H26" s="23" t="s">
        <v>220</v>
      </c>
      <c r="I26" s="111">
        <v>178200</v>
      </c>
      <c r="J26" s="111">
        <v>178200</v>
      </c>
      <c r="K26" s="184"/>
      <c r="L26" s="184"/>
      <c r="M26" s="111">
        <v>178200</v>
      </c>
      <c r="N26" s="184"/>
      <c r="O26" s="184"/>
      <c r="P26" s="184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ht="20.25" customHeight="1" spans="1:26">
      <c r="A27" s="23" t="s">
        <v>191</v>
      </c>
      <c r="B27" s="23" t="s">
        <v>70</v>
      </c>
      <c r="C27" s="23" t="s">
        <v>217</v>
      </c>
      <c r="D27" s="23" t="s">
        <v>218</v>
      </c>
      <c r="E27" s="23" t="s">
        <v>101</v>
      </c>
      <c r="F27" s="23" t="s">
        <v>102</v>
      </c>
      <c r="G27" s="23" t="s">
        <v>221</v>
      </c>
      <c r="H27" s="23" t="s">
        <v>222</v>
      </c>
      <c r="I27" s="111">
        <v>3400</v>
      </c>
      <c r="J27" s="111">
        <v>3400</v>
      </c>
      <c r="K27" s="184"/>
      <c r="L27" s="184"/>
      <c r="M27" s="111">
        <v>3400</v>
      </c>
      <c r="N27" s="184"/>
      <c r="O27" s="184"/>
      <c r="P27" s="184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ht="20.25" customHeight="1" spans="1:26">
      <c r="A28" s="23" t="s">
        <v>191</v>
      </c>
      <c r="B28" s="23" t="s">
        <v>70</v>
      </c>
      <c r="C28" s="23" t="s">
        <v>217</v>
      </c>
      <c r="D28" s="23" t="s">
        <v>218</v>
      </c>
      <c r="E28" s="23" t="s">
        <v>101</v>
      </c>
      <c r="F28" s="23" t="s">
        <v>102</v>
      </c>
      <c r="G28" s="23" t="s">
        <v>223</v>
      </c>
      <c r="H28" s="23" t="s">
        <v>224</v>
      </c>
      <c r="I28" s="111">
        <v>5100</v>
      </c>
      <c r="J28" s="111">
        <v>5100</v>
      </c>
      <c r="K28" s="184"/>
      <c r="L28" s="184"/>
      <c r="M28" s="111">
        <v>5100</v>
      </c>
      <c r="N28" s="184"/>
      <c r="O28" s="184"/>
      <c r="P28" s="184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ht="20.25" customHeight="1" spans="1:26">
      <c r="A29" s="23" t="s">
        <v>191</v>
      </c>
      <c r="B29" s="23" t="s">
        <v>70</v>
      </c>
      <c r="C29" s="23" t="s">
        <v>217</v>
      </c>
      <c r="D29" s="23" t="s">
        <v>218</v>
      </c>
      <c r="E29" s="23" t="s">
        <v>101</v>
      </c>
      <c r="F29" s="23" t="s">
        <v>102</v>
      </c>
      <c r="G29" s="23" t="s">
        <v>225</v>
      </c>
      <c r="H29" s="23" t="s">
        <v>226</v>
      </c>
      <c r="I29" s="111">
        <v>47600</v>
      </c>
      <c r="J29" s="111">
        <v>47600</v>
      </c>
      <c r="K29" s="184"/>
      <c r="L29" s="184"/>
      <c r="M29" s="111">
        <v>47600</v>
      </c>
      <c r="N29" s="184"/>
      <c r="O29" s="184"/>
      <c r="P29" s="184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ht="20.25" customHeight="1" spans="1:26">
      <c r="A30" s="23" t="s">
        <v>191</v>
      </c>
      <c r="B30" s="23" t="s">
        <v>70</v>
      </c>
      <c r="C30" s="23" t="s">
        <v>227</v>
      </c>
      <c r="D30" s="23" t="s">
        <v>124</v>
      </c>
      <c r="E30" s="23" t="s">
        <v>123</v>
      </c>
      <c r="F30" s="23" t="s">
        <v>124</v>
      </c>
      <c r="G30" s="23" t="s">
        <v>228</v>
      </c>
      <c r="H30" s="23" t="s">
        <v>124</v>
      </c>
      <c r="I30" s="111">
        <v>347784</v>
      </c>
      <c r="J30" s="111">
        <v>347784</v>
      </c>
      <c r="K30" s="184"/>
      <c r="L30" s="184"/>
      <c r="M30" s="111">
        <v>347784</v>
      </c>
      <c r="N30" s="184"/>
      <c r="O30" s="184"/>
      <c r="P30" s="184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ht="20.25" customHeight="1" spans="1:26">
      <c r="A31" s="23" t="s">
        <v>191</v>
      </c>
      <c r="B31" s="23" t="s">
        <v>70</v>
      </c>
      <c r="C31" s="23" t="s">
        <v>229</v>
      </c>
      <c r="D31" s="23" t="s">
        <v>230</v>
      </c>
      <c r="E31" s="23" t="s">
        <v>101</v>
      </c>
      <c r="F31" s="23" t="s">
        <v>102</v>
      </c>
      <c r="G31" s="23" t="s">
        <v>196</v>
      </c>
      <c r="H31" s="23" t="s">
        <v>197</v>
      </c>
      <c r="I31" s="111">
        <v>20000</v>
      </c>
      <c r="J31" s="111">
        <v>20000</v>
      </c>
      <c r="K31" s="184"/>
      <c r="L31" s="184"/>
      <c r="M31" s="111">
        <v>20000</v>
      </c>
      <c r="N31" s="184"/>
      <c r="O31" s="184"/>
      <c r="P31" s="184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ht="20.25" customHeight="1" spans="1:26">
      <c r="A32" s="23" t="s">
        <v>191</v>
      </c>
      <c r="B32" s="23" t="s">
        <v>70</v>
      </c>
      <c r="C32" s="23" t="s">
        <v>231</v>
      </c>
      <c r="D32" s="23" t="s">
        <v>232</v>
      </c>
      <c r="E32" s="23" t="s">
        <v>101</v>
      </c>
      <c r="F32" s="23" t="s">
        <v>102</v>
      </c>
      <c r="G32" s="23" t="s">
        <v>198</v>
      </c>
      <c r="H32" s="23" t="s">
        <v>199</v>
      </c>
      <c r="I32" s="111">
        <v>153000</v>
      </c>
      <c r="J32" s="111">
        <v>153000</v>
      </c>
      <c r="K32" s="184"/>
      <c r="L32" s="184"/>
      <c r="M32" s="111">
        <v>153000</v>
      </c>
      <c r="N32" s="184"/>
      <c r="O32" s="184"/>
      <c r="P32" s="184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ht="20.25" customHeight="1" spans="1:26">
      <c r="A33" s="23" t="s">
        <v>191</v>
      </c>
      <c r="B33" s="23" t="s">
        <v>70</v>
      </c>
      <c r="C33" s="23" t="s">
        <v>231</v>
      </c>
      <c r="D33" s="23" t="s">
        <v>232</v>
      </c>
      <c r="E33" s="23" t="s">
        <v>101</v>
      </c>
      <c r="F33" s="23" t="s">
        <v>102</v>
      </c>
      <c r="G33" s="23" t="s">
        <v>200</v>
      </c>
      <c r="H33" s="23" t="s">
        <v>201</v>
      </c>
      <c r="I33" s="111">
        <v>163200</v>
      </c>
      <c r="J33" s="111">
        <v>163200</v>
      </c>
      <c r="K33" s="184"/>
      <c r="L33" s="184"/>
      <c r="M33" s="111">
        <v>163200</v>
      </c>
      <c r="N33" s="184"/>
      <c r="O33" s="184"/>
      <c r="P33" s="184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ht="20.25" customHeight="1" spans="1:26">
      <c r="A34" s="23" t="s">
        <v>191</v>
      </c>
      <c r="B34" s="23" t="s">
        <v>70</v>
      </c>
      <c r="C34" s="23" t="s">
        <v>231</v>
      </c>
      <c r="D34" s="23" t="s">
        <v>232</v>
      </c>
      <c r="E34" s="23" t="s">
        <v>101</v>
      </c>
      <c r="F34" s="23" t="s">
        <v>102</v>
      </c>
      <c r="G34" s="23" t="s">
        <v>200</v>
      </c>
      <c r="H34" s="23" t="s">
        <v>201</v>
      </c>
      <c r="I34" s="111">
        <v>142800</v>
      </c>
      <c r="J34" s="111">
        <v>142800</v>
      </c>
      <c r="K34" s="184"/>
      <c r="L34" s="184"/>
      <c r="M34" s="111">
        <v>142800</v>
      </c>
      <c r="N34" s="184"/>
      <c r="O34" s="184"/>
      <c r="P34" s="184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ht="20.25" customHeight="1" spans="1:26">
      <c r="A35" s="23" t="s">
        <v>191</v>
      </c>
      <c r="B35" s="23" t="s">
        <v>70</v>
      </c>
      <c r="C35" s="23" t="s">
        <v>233</v>
      </c>
      <c r="D35" s="23" t="s">
        <v>234</v>
      </c>
      <c r="E35" s="23" t="s">
        <v>101</v>
      </c>
      <c r="F35" s="23" t="s">
        <v>102</v>
      </c>
      <c r="G35" s="23" t="s">
        <v>235</v>
      </c>
      <c r="H35" s="23" t="s">
        <v>236</v>
      </c>
      <c r="I35" s="111">
        <v>360000</v>
      </c>
      <c r="J35" s="111">
        <v>360000</v>
      </c>
      <c r="K35" s="184"/>
      <c r="L35" s="184"/>
      <c r="M35" s="111">
        <v>360000</v>
      </c>
      <c r="N35" s="184"/>
      <c r="O35" s="184"/>
      <c r="P35" s="184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ht="20.25" customHeight="1" spans="1:26">
      <c r="A36" s="23" t="s">
        <v>191</v>
      </c>
      <c r="B36" s="23" t="s">
        <v>70</v>
      </c>
      <c r="C36" s="23" t="s">
        <v>233</v>
      </c>
      <c r="D36" s="23" t="s">
        <v>234</v>
      </c>
      <c r="E36" s="23" t="s">
        <v>101</v>
      </c>
      <c r="F36" s="23" t="s">
        <v>102</v>
      </c>
      <c r="G36" s="23" t="s">
        <v>235</v>
      </c>
      <c r="H36" s="23" t="s">
        <v>236</v>
      </c>
      <c r="I36" s="111">
        <v>744000</v>
      </c>
      <c r="J36" s="111">
        <v>744000</v>
      </c>
      <c r="K36" s="184"/>
      <c r="L36" s="184"/>
      <c r="M36" s="111">
        <v>744000</v>
      </c>
      <c r="N36" s="184"/>
      <c r="O36" s="184"/>
      <c r="P36" s="184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ht="17.25" customHeight="1" spans="1:26">
      <c r="A37" s="69">
        <v>5165379.92</v>
      </c>
      <c r="B37" s="70"/>
      <c r="C37" s="179"/>
      <c r="D37" s="179"/>
      <c r="E37" s="179"/>
      <c r="F37" s="179"/>
      <c r="G37" s="179"/>
      <c r="H37" s="180"/>
      <c r="I37" s="111">
        <v>5165379.92</v>
      </c>
      <c r="J37" s="111">
        <v>5165379.92</v>
      </c>
      <c r="K37" s="111"/>
      <c r="L37" s="111"/>
      <c r="M37" s="111">
        <v>5165379.92</v>
      </c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9"/>
      <c r="E1" s="44"/>
      <c r="F1" s="44"/>
      <c r="G1" s="44"/>
      <c r="H1" s="44"/>
      <c r="U1" s="169"/>
      <c r="W1" s="174" t="s">
        <v>237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"单位名称："&amp;"昆明市晋宁区上蒜镇中心幼儿园"</f>
        <v>单位名称：昆明市晋宁区上蒜镇中心幼儿园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9"/>
      <c r="W3" s="152" t="s">
        <v>1</v>
      </c>
    </row>
    <row r="4" ht="21.75" customHeight="1" spans="1:23">
      <c r="A4" s="51" t="s">
        <v>238</v>
      </c>
      <c r="B4" s="52" t="s">
        <v>174</v>
      </c>
      <c r="C4" s="51" t="s">
        <v>175</v>
      </c>
      <c r="D4" s="51" t="s">
        <v>239</v>
      </c>
      <c r="E4" s="52" t="s">
        <v>176</v>
      </c>
      <c r="F4" s="52" t="s">
        <v>177</v>
      </c>
      <c r="G4" s="52" t="s">
        <v>240</v>
      </c>
      <c r="H4" s="52" t="s">
        <v>241</v>
      </c>
      <c r="I4" s="65" t="s">
        <v>55</v>
      </c>
      <c r="J4" s="14" t="s">
        <v>242</v>
      </c>
      <c r="K4" s="15"/>
      <c r="L4" s="15"/>
      <c r="M4" s="39"/>
      <c r="N4" s="14" t="s">
        <v>183</v>
      </c>
      <c r="O4" s="15"/>
      <c r="P4" s="39"/>
      <c r="Q4" s="52" t="s">
        <v>61</v>
      </c>
      <c r="R4" s="14" t="s">
        <v>62</v>
      </c>
      <c r="S4" s="15"/>
      <c r="T4" s="15"/>
      <c r="U4" s="15"/>
      <c r="V4" s="15"/>
      <c r="W4" s="39"/>
    </row>
    <row r="5" ht="21.75" customHeight="1" spans="1:23">
      <c r="A5" s="53"/>
      <c r="B5" s="66"/>
      <c r="C5" s="53"/>
      <c r="D5" s="53"/>
      <c r="E5" s="54"/>
      <c r="F5" s="54"/>
      <c r="G5" s="54"/>
      <c r="H5" s="54"/>
      <c r="I5" s="66"/>
      <c r="J5" s="170" t="s">
        <v>58</v>
      </c>
      <c r="K5" s="171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189</v>
      </c>
      <c r="U5" s="52" t="s">
        <v>66</v>
      </c>
      <c r="V5" s="52" t="s">
        <v>67</v>
      </c>
      <c r="W5" s="52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72" t="s">
        <v>57</v>
      </c>
      <c r="K6" s="17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19" t="s">
        <v>57</v>
      </c>
      <c r="K7" s="19" t="s">
        <v>243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9">
        <v>21</v>
      </c>
      <c r="V8" s="72">
        <v>22</v>
      </c>
      <c r="W8" s="59">
        <v>23</v>
      </c>
    </row>
    <row r="9" ht="21.75" customHeight="1" spans="1:23">
      <c r="A9" s="101" t="s">
        <v>244</v>
      </c>
      <c r="B9" s="101" t="s">
        <v>245</v>
      </c>
      <c r="C9" s="101" t="s">
        <v>246</v>
      </c>
      <c r="D9" s="101" t="s">
        <v>70</v>
      </c>
      <c r="E9" s="101" t="s">
        <v>101</v>
      </c>
      <c r="F9" s="101" t="s">
        <v>102</v>
      </c>
      <c r="G9" s="101" t="s">
        <v>247</v>
      </c>
      <c r="H9" s="101" t="s">
        <v>248</v>
      </c>
      <c r="I9" s="111">
        <v>349552</v>
      </c>
      <c r="J9" s="111">
        <v>349552</v>
      </c>
      <c r="K9" s="111">
        <v>349552</v>
      </c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1.75" customHeight="1" spans="1:23">
      <c r="A10" s="101" t="s">
        <v>244</v>
      </c>
      <c r="B10" s="101" t="s">
        <v>249</v>
      </c>
      <c r="C10" s="101" t="s">
        <v>250</v>
      </c>
      <c r="D10" s="101" t="s">
        <v>70</v>
      </c>
      <c r="E10" s="101" t="s">
        <v>101</v>
      </c>
      <c r="F10" s="101" t="s">
        <v>102</v>
      </c>
      <c r="G10" s="101" t="s">
        <v>219</v>
      </c>
      <c r="H10" s="101" t="s">
        <v>220</v>
      </c>
      <c r="I10" s="111">
        <v>400</v>
      </c>
      <c r="J10" s="111"/>
      <c r="K10" s="111"/>
      <c r="L10" s="111"/>
      <c r="M10" s="111"/>
      <c r="N10" s="111"/>
      <c r="O10" s="111"/>
      <c r="P10" s="111"/>
      <c r="Q10" s="111"/>
      <c r="R10" s="111">
        <v>400</v>
      </c>
      <c r="S10" s="111"/>
      <c r="T10" s="111"/>
      <c r="U10" s="111"/>
      <c r="V10" s="111"/>
      <c r="W10" s="111">
        <v>400</v>
      </c>
    </row>
    <row r="11" ht="21.75" customHeight="1" spans="1:23">
      <c r="A11" s="101" t="s">
        <v>244</v>
      </c>
      <c r="B11" s="101" t="s">
        <v>251</v>
      </c>
      <c r="C11" s="101" t="s">
        <v>252</v>
      </c>
      <c r="D11" s="101" t="s">
        <v>70</v>
      </c>
      <c r="E11" s="101" t="s">
        <v>101</v>
      </c>
      <c r="F11" s="101" t="s">
        <v>102</v>
      </c>
      <c r="G11" s="101" t="s">
        <v>253</v>
      </c>
      <c r="H11" s="101" t="s">
        <v>254</v>
      </c>
      <c r="I11" s="111">
        <v>100</v>
      </c>
      <c r="J11" s="111"/>
      <c r="K11" s="111"/>
      <c r="L11" s="111"/>
      <c r="M11" s="111"/>
      <c r="N11" s="111"/>
      <c r="O11" s="111"/>
      <c r="P11" s="111"/>
      <c r="Q11" s="111"/>
      <c r="R11" s="111">
        <v>100</v>
      </c>
      <c r="S11" s="111"/>
      <c r="T11" s="111"/>
      <c r="U11" s="111"/>
      <c r="V11" s="111"/>
      <c r="W11" s="111">
        <v>100</v>
      </c>
    </row>
    <row r="12" ht="18.75" customHeight="1" spans="1:23">
      <c r="A12" s="69" t="s">
        <v>163</v>
      </c>
      <c r="B12" s="70"/>
      <c r="C12" s="70"/>
      <c r="D12" s="70"/>
      <c r="E12" s="70"/>
      <c r="F12" s="70"/>
      <c r="G12" s="70"/>
      <c r="H12" s="71"/>
      <c r="I12" s="111">
        <v>350052</v>
      </c>
      <c r="J12" s="111">
        <v>349552</v>
      </c>
      <c r="K12" s="111">
        <v>349552</v>
      </c>
      <c r="L12" s="111"/>
      <c r="M12" s="111"/>
      <c r="N12" s="111"/>
      <c r="O12" s="111"/>
      <c r="P12" s="111"/>
      <c r="Q12" s="111"/>
      <c r="R12" s="111">
        <v>500</v>
      </c>
      <c r="S12" s="111"/>
      <c r="T12" s="111"/>
      <c r="U12" s="111"/>
      <c r="V12" s="111"/>
      <c r="W12" s="111">
        <v>500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A9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5" t="s">
        <v>255</v>
      </c>
    </row>
    <row r="2" ht="39.75" customHeight="1" spans="1:10">
      <c r="A2" s="98" t="str">
        <f>"2026"&amp;"年部门项目支出绩效目标表"</f>
        <v>2026年部门项目支出绩效目标表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"单位名称："&amp;"昆明市晋宁区上蒜镇中心幼儿园"</f>
        <v>单位名称：昆明市晋宁区上蒜镇中心幼儿园</v>
      </c>
    </row>
    <row r="4" ht="44.25" customHeight="1" spans="1:10">
      <c r="A4" s="19" t="s">
        <v>175</v>
      </c>
      <c r="B4" s="19" t="s">
        <v>256</v>
      </c>
      <c r="C4" s="19" t="s">
        <v>257</v>
      </c>
      <c r="D4" s="19" t="s">
        <v>258</v>
      </c>
      <c r="E4" s="19" t="s">
        <v>259</v>
      </c>
      <c r="F4" s="100" t="s">
        <v>260</v>
      </c>
      <c r="G4" s="19" t="s">
        <v>261</v>
      </c>
      <c r="H4" s="100" t="s">
        <v>262</v>
      </c>
      <c r="I4" s="100" t="s">
        <v>263</v>
      </c>
      <c r="J4" s="19" t="s">
        <v>264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2">
        <v>6</v>
      </c>
      <c r="G5" s="167">
        <v>7</v>
      </c>
      <c r="H5" s="72">
        <v>8</v>
      </c>
      <c r="I5" s="72">
        <v>9</v>
      </c>
      <c r="J5" s="167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8" t="s">
        <v>250</v>
      </c>
      <c r="B7" s="33" t="s">
        <v>265</v>
      </c>
      <c r="C7" s="33" t="s">
        <v>266</v>
      </c>
      <c r="D7" s="33" t="s">
        <v>267</v>
      </c>
      <c r="E7" s="20" t="s">
        <v>268</v>
      </c>
      <c r="F7" s="33" t="s">
        <v>269</v>
      </c>
      <c r="G7" s="20" t="s">
        <v>270</v>
      </c>
      <c r="H7" s="33" t="s">
        <v>271</v>
      </c>
      <c r="I7" s="33" t="s">
        <v>272</v>
      </c>
      <c r="J7" s="20" t="s">
        <v>268</v>
      </c>
    </row>
    <row r="8" ht="42" customHeight="1" spans="1:10">
      <c r="A8" s="168" t="s">
        <v>250</v>
      </c>
      <c r="B8" s="33" t="s">
        <v>265</v>
      </c>
      <c r="C8" s="33" t="s">
        <v>273</v>
      </c>
      <c r="D8" s="33" t="s">
        <v>274</v>
      </c>
      <c r="E8" s="20" t="s">
        <v>275</v>
      </c>
      <c r="F8" s="33" t="s">
        <v>269</v>
      </c>
      <c r="G8" s="20" t="s">
        <v>276</v>
      </c>
      <c r="H8" s="33" t="s">
        <v>271</v>
      </c>
      <c r="I8" s="33" t="s">
        <v>277</v>
      </c>
      <c r="J8" s="20" t="s">
        <v>278</v>
      </c>
    </row>
    <row r="9" ht="42" customHeight="1" spans="1:10">
      <c r="A9" s="168" t="s">
        <v>250</v>
      </c>
      <c r="B9" s="33" t="s">
        <v>265</v>
      </c>
      <c r="C9" s="33" t="s">
        <v>279</v>
      </c>
      <c r="D9" s="33" t="s">
        <v>280</v>
      </c>
      <c r="E9" s="20" t="s">
        <v>281</v>
      </c>
      <c r="F9" s="33" t="s">
        <v>282</v>
      </c>
      <c r="G9" s="20" t="s">
        <v>283</v>
      </c>
      <c r="H9" s="33" t="s">
        <v>271</v>
      </c>
      <c r="I9" s="33" t="s">
        <v>272</v>
      </c>
      <c r="J9" s="20" t="s">
        <v>284</v>
      </c>
    </row>
    <row r="10" ht="42" customHeight="1" spans="1:10">
      <c r="A10" s="168" t="s">
        <v>252</v>
      </c>
      <c r="B10" s="33" t="s">
        <v>285</v>
      </c>
      <c r="C10" s="33" t="s">
        <v>266</v>
      </c>
      <c r="D10" s="33" t="s">
        <v>267</v>
      </c>
      <c r="E10" s="20" t="s">
        <v>286</v>
      </c>
      <c r="F10" s="33" t="s">
        <v>269</v>
      </c>
      <c r="G10" s="20" t="s">
        <v>270</v>
      </c>
      <c r="H10" s="33" t="s">
        <v>271</v>
      </c>
      <c r="I10" s="33" t="s">
        <v>272</v>
      </c>
      <c r="J10" s="20" t="s">
        <v>287</v>
      </c>
    </row>
    <row r="11" ht="42" customHeight="1" spans="1:10">
      <c r="A11" s="168" t="s">
        <v>252</v>
      </c>
      <c r="B11" s="33" t="s">
        <v>285</v>
      </c>
      <c r="C11" s="33" t="s">
        <v>273</v>
      </c>
      <c r="D11" s="33" t="s">
        <v>288</v>
      </c>
      <c r="E11" s="20" t="s">
        <v>289</v>
      </c>
      <c r="F11" s="33" t="s">
        <v>269</v>
      </c>
      <c r="G11" s="20" t="s">
        <v>276</v>
      </c>
      <c r="H11" s="33" t="s">
        <v>271</v>
      </c>
      <c r="I11" s="33" t="s">
        <v>277</v>
      </c>
      <c r="J11" s="20" t="s">
        <v>290</v>
      </c>
    </row>
    <row r="12" ht="42" customHeight="1" spans="1:10">
      <c r="A12" s="168" t="s">
        <v>252</v>
      </c>
      <c r="B12" s="33" t="s">
        <v>285</v>
      </c>
      <c r="C12" s="33" t="s">
        <v>279</v>
      </c>
      <c r="D12" s="33" t="s">
        <v>280</v>
      </c>
      <c r="E12" s="20" t="s">
        <v>291</v>
      </c>
      <c r="F12" s="33" t="s">
        <v>282</v>
      </c>
      <c r="G12" s="20" t="s">
        <v>283</v>
      </c>
      <c r="H12" s="33" t="s">
        <v>271</v>
      </c>
      <c r="I12" s="33" t="s">
        <v>272</v>
      </c>
      <c r="J12" s="20" t="s">
        <v>291</v>
      </c>
    </row>
    <row r="13" ht="42" customHeight="1" spans="1:10">
      <c r="A13" s="168" t="s">
        <v>246</v>
      </c>
      <c r="B13" s="33" t="s">
        <v>292</v>
      </c>
      <c r="C13" s="33" t="s">
        <v>266</v>
      </c>
      <c r="D13" s="33" t="s">
        <v>267</v>
      </c>
      <c r="E13" s="20" t="s">
        <v>293</v>
      </c>
      <c r="F13" s="33" t="s">
        <v>269</v>
      </c>
      <c r="G13" s="20" t="s">
        <v>270</v>
      </c>
      <c r="H13" s="33" t="s">
        <v>271</v>
      </c>
      <c r="I13" s="33" t="s">
        <v>272</v>
      </c>
      <c r="J13" s="20" t="s">
        <v>294</v>
      </c>
    </row>
    <row r="14" ht="42" customHeight="1" spans="1:10">
      <c r="A14" s="168" t="s">
        <v>246</v>
      </c>
      <c r="B14" s="33" t="s">
        <v>292</v>
      </c>
      <c r="C14" s="33" t="s">
        <v>273</v>
      </c>
      <c r="D14" s="33" t="s">
        <v>288</v>
      </c>
      <c r="E14" s="20" t="s">
        <v>295</v>
      </c>
      <c r="F14" s="33" t="s">
        <v>282</v>
      </c>
      <c r="G14" s="20" t="s">
        <v>283</v>
      </c>
      <c r="H14" s="33" t="s">
        <v>271</v>
      </c>
      <c r="I14" s="33" t="s">
        <v>272</v>
      </c>
      <c r="J14" s="20" t="s">
        <v>295</v>
      </c>
    </row>
    <row r="15" ht="42" customHeight="1" spans="1:10">
      <c r="A15" s="168" t="s">
        <v>246</v>
      </c>
      <c r="B15" s="33" t="s">
        <v>292</v>
      </c>
      <c r="C15" s="33" t="s">
        <v>279</v>
      </c>
      <c r="D15" s="33" t="s">
        <v>280</v>
      </c>
      <c r="E15" s="20" t="s">
        <v>296</v>
      </c>
      <c r="F15" s="33" t="s">
        <v>282</v>
      </c>
      <c r="G15" s="20" t="s">
        <v>283</v>
      </c>
      <c r="H15" s="33" t="s">
        <v>271</v>
      </c>
      <c r="I15" s="33" t="s">
        <v>272</v>
      </c>
      <c r="J15" s="20" t="s">
        <v>296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2026-03-25T12:59:00Z</dcterms:created>
  <dcterms:modified xsi:type="dcterms:W3CDTF">2026-03-27T02:33:20Z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68D16F06AAD34E7A988D11FF38E155E3_12</vt:lpwstr>
  </property>
  <property fmtid="{D5CDD505-2E9C-101B-9397-08002B2CF9AE}" pid="3" name="KSOProductBuildVer">
    <vt:lpwstr>2052-11.8.6.8722</vt:lpwstr>
  </property>
  <property fmtid="{D5CDD505-2E9C-101B-9397-08002B2CF9AE}" pid="4" name="CalculationRule">
    <vt:i4>0</vt:i4>
  </property>
</Properties>
</file>