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9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新增资产配置表" sheetId="13" r:id="rId13"/>
    <sheet name="上级转移支付补助项目支出预算表" sheetId="14" r:id="rId14"/>
    <sheet name="部门项目中期规划预算表" sheetId="15" r:id="rId15"/>
    <sheet name="部门整体支出绩效目标表 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<sst xmlns="http://schemas.openxmlformats.org/spreadsheetml/2006/main" count="929" uniqueCount="385">
  <si>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</si>
  <si>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</si>
  <si>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</si>
  <si>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</si>
  <si>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</si>
  <si>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</si>
  <si>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</si>
  <si>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</si>
  <si>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</si>
  <si>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</si>
  <si>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</si>
  <si>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</si>
  <si>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</si>
  <si>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</si>
  <si>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</si>
  <si>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</si>
  <si>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</si>
  <si>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</si>
  <si>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</si>
  <si>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</si>
  <si>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</si>
  <si>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</si>
  <si>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</si>
  <si>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</si>
  <si>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</si>
  <si>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</si>
  <si>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</si>
  <si>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</si>
  <si>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</si>
  <si>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</si>
  <si>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</si>
  <si>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</si>
  <si>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</si>
  <si>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</si>
  <si>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</si>
  <si>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</si>
  <si>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</si>
  <si>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</si>
  <si>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</si>
  <si>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</si>
  <si>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</si>
  <si>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</si>
  <si>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</si>
  <si>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</si>
  <si>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</si>
  <si>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</si>
  <si>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</si>
  <si>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</si>
  <si>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</si>
  <si>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</si>
  <si>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</si>
  <si>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</si>
  <si>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</si>
  <si>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</si>
  <si>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</si>
  <si>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</si>
  <si>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</si>
  <si>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</si>
  <si>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</si>
  <si>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</si>
  <si>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</si>
  <si>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</si>
  <si>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</si>
  <si>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</si>
  <si>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</si>
  <si>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</si>
  <si>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105040</t>
  </si>
  <si>
    <t>昆明市晋宁区二街镇中心幼儿园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</si>
  <si>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</si>
  <si>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</si>
  <si>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</si>
  <si>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</si>
  <si>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</si>
  <si>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</si>
  <si>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</si>
  <si>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</si>
  <si>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</si>
  <si>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</si>
  <si>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</si>
  <si>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</si>
  <si>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</si>
  <si>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</si>
  <si>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</si>
  <si>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</si>
  <si>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</si>
  <si>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</si>
  <si>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</si>
  <si>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</si>
  <si>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</si>
  <si>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</si>
  <si>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</si>
  <si>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</si>
  <si>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</si>
  <si>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</si>
  <si>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</si>
  <si>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</si>
  <si>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</si>
  <si>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</si>
  <si>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</si>
  <si>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</si>
  <si>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</si>
  <si>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</si>
  <si>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</si>
  <si>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</si>
  <si>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</si>
  <si>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</si>
  <si>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</si>
  <si>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</si>
  <si>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</si>
  <si>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</si>
  <si>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</si>
  <si>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</si>
  <si>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</si>
  <si>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</si>
  <si>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</si>
  <si>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</si>
  <si>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</si>
  <si>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</si>
  <si>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</si>
  <si>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</si>
  <si>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</si>
  <si>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</si>
  <si>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</si>
  <si>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</si>
  <si>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</si>
  <si>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</si>
  <si>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</si>
  <si>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</si>
  <si>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</si>
  <si>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</si>
  <si>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</si>
  <si>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</si>
  <si>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</si>
  <si>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</si>
  <si>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</si>
  <si>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</si>
  <si>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</si>
  <si>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</si>
  <si>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</si>
  <si>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</si>
  <si>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</si>
  <si>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</si>
  <si>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</si>
  <si>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</si>
  <si>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</si>
  <si>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</si>
  <si>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</si>
  <si>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</si>
  <si>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</si>
  <si>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</si>
  <si>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</si>
  <si>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</si>
  <si>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</si>
  <si>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</si>
  <si>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</si>
  <si>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</si>
  <si>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</si>
  <si>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</si>
  <si>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</si>
  <si>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</si>
  <si>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</si>
  <si>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</si>
  <si>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</si>
  <si>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</si>
  <si>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</si>
  <si>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</si>
  <si>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</si>
  <si>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</si>
  <si>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</si>
  <si>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</si>
  <si>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</si>
  <si>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</si>
  <si>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</si>
  <si>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</si>
  <si>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</si>
  <si>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</si>
  <si>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</si>
  <si>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</si>
  <si>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</si>
  <si>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</si>
  <si>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</si>
  <si>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</si>
  <si>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</si>
  <si>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530122210000000002835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</si>
  <si>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</si>
  <si>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</si>
  <si>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</si>
  <si>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</si>
  <si>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</si>
  <si>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</si>
  <si>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</si>
  <si>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</si>
  <si>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</si>
  <si>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530122210000000002836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</si>
  <si>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</si>
  <si>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</si>
  <si>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</si>
  <si>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</si>
  <si>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</si>
  <si>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</si>
  <si>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</si>
  <si>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</si>
  <si>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</si>
  <si>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530122210000000002838</t>
  </si>
  <si>
    <t>30217</t>
  </si>
  <si>
    <t>530122210000000002840</t>
  </si>
  <si>
    <t>工会经费</t>
  </si>
  <si>
    <t>30228</t>
  </si>
  <si>
    <t>530122210000000002841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</si>
  <si>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</si>
  <si>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</si>
  <si>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</si>
  <si>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</si>
  <si>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</si>
  <si>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</si>
  <si>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</si>
  <si>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</si>
  <si>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</si>
  <si>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530122210000000003332</t>
  </si>
  <si>
    <t>30113</t>
  </si>
  <si>
    <t>530122231100001495244</t>
  </si>
  <si>
    <t>事业人员绩效奖励</t>
  </si>
  <si>
    <t>530122231100001495252</t>
  </si>
  <si>
    <t>其他事业人员支出工资</t>
  </si>
  <si>
    <t>530122241100002250022</t>
  </si>
  <si>
    <t>其他人员支出</t>
  </si>
  <si>
    <t>30199</t>
  </si>
  <si>
    <t>其他工资福利支出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</si>
  <si>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</si>
  <si>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</si>
  <si>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</si>
  <si>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</si>
  <si>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</si>
  <si>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</si>
  <si>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</si>
  <si>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530122251100003632859</t>
  </si>
  <si>
    <t>学前教育发展资金</t>
  </si>
  <si>
    <t>30226</t>
  </si>
  <si>
    <t>劳务费</t>
  </si>
  <si>
    <t>530122251100004223601</t>
  </si>
  <si>
    <t>(收支专户)个税工作经费</t>
  </si>
  <si>
    <t>530122251100004223610</t>
  </si>
  <si>
    <t>（收支专户）2025年二街镇春节系列文体活动补助资金</t>
  </si>
  <si>
    <t>530122261100004989341</t>
  </si>
  <si>
    <t>（收支专户）应缴国库利息资金</t>
  </si>
  <si>
    <t>30204</t>
  </si>
  <si>
    <t>手续费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</si>
  <si>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</si>
  <si>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</si>
  <si>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</si>
  <si>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</si>
  <si>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</si>
  <si>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</si>
  <si>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</si>
  <si>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</si>
  <si>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</si>
  <si>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昆明市晋宁区二街镇中心幼儿园本学期入园小、中班幼儿207人，2026年预计收取保教费745200元，用于保障临时工工资准时发放和幼儿园各项工作正常开展。</t>
  </si>
  <si>
    <t>产出指标</t>
  </si>
  <si>
    <t>数量指标</t>
  </si>
  <si>
    <t>保教费收费标准</t>
  </si>
  <si>
    <t>=</t>
  </si>
  <si>
    <t>400</t>
  </si>
  <si>
    <t>元/人*月</t>
  </si>
  <si>
    <t>定量指标</t>
  </si>
  <si>
    <t>根据本学期在园人数和云财库【2019】33号</t>
  </si>
  <si>
    <t>质量指标</t>
  </si>
  <si>
    <t>确保幼儿园教育教学工作的正常开展</t>
  </si>
  <si>
    <t>年</t>
  </si>
  <si>
    <t>定性指标</t>
  </si>
  <si>
    <t>效益指标</t>
  </si>
  <si>
    <t>社会效益</t>
  </si>
  <si>
    <t>提高幼儿园的办园水平，确保辖区内适龄儿童都能享受到优质的学前</t>
  </si>
  <si>
    <t>满意度指标</t>
  </si>
  <si>
    <t>服务对象满意度</t>
  </si>
  <si>
    <t>家长及社会满意度</t>
  </si>
  <si>
    <t>&gt;=</t>
  </si>
  <si>
    <t>95</t>
  </si>
  <si>
    <t>%</t>
  </si>
  <si>
    <t>反应家长及社会满意度</t>
  </si>
  <si>
    <t>2025年个税工作经费退回</t>
  </si>
  <si>
    <t>资金到位率</t>
  </si>
  <si>
    <t>&lt;=</t>
  </si>
  <si>
    <t>100</t>
  </si>
  <si>
    <t>反映个税工作经费是否退回。</t>
  </si>
  <si>
    <t>是否对社会产生效益</t>
  </si>
  <si>
    <t>受益人群满意度</t>
  </si>
  <si>
    <t>调查人群中对设施建设或设施运行的满意度。
受益人群覆盖率=（调查人群中对设施建设或设施运行的人数/问卷调查人数）*100%</t>
  </si>
  <si>
    <t>当年应缴利息金额</t>
  </si>
  <si>
    <t>元</t>
  </si>
  <si>
    <t>是否按时上缴</t>
  </si>
  <si>
    <t>当年应缴利息</t>
  </si>
  <si>
    <t>经济效益</t>
  </si>
  <si>
    <t>资金的使用率</t>
  </si>
  <si>
    <t>资金使用是否合理</t>
  </si>
  <si>
    <t>受益对象满意度</t>
  </si>
  <si>
    <t>反映获补助受益对象的满意程度。</t>
  </si>
  <si>
    <t>2026年二街镇春节文体系列活动经费5000元</t>
  </si>
  <si>
    <t>春节系列文体活动补助资金</t>
  </si>
  <si>
    <t>5000</t>
  </si>
  <si>
    <t>人(人次、家)</t>
  </si>
  <si>
    <t>使用率</t>
  </si>
  <si>
    <t>春节系列文体活动补助资金开支情况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</si>
  <si>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</si>
  <si>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</si>
  <si>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</si>
  <si>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</si>
  <si>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</si>
  <si>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</si>
  <si>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</si>
  <si>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</si>
  <si>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</si>
  <si>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</si>
  <si>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</si>
  <si>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</si>
  <si>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</si>
  <si>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</si>
  <si>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</si>
  <si>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 2.因没有符合政府集中采购目录和限额标准范围内的支出项目，我单位无部门政府采购预算相关内容，该表以空表进行公开。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</si>
  <si>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</si>
  <si>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</si>
  <si>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</si>
  <si>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</si>
  <si>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</si>
  <si>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</si>
  <si>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</si>
  <si>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</si>
  <si>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</si>
  <si>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</si>
  <si>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</si>
  <si>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</si>
  <si>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</si>
  <si>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</si>
  <si>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</si>
  <si>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A02021301 碎纸机</t>
  </si>
  <si>
    <t>碎纸机</t>
  </si>
  <si>
    <t>台</t>
  </si>
  <si>
    <t>A02039900 其他车辆</t>
  </si>
  <si>
    <t>幼儿4人旋转脚踏车</t>
  </si>
  <si>
    <t>辆</t>
  </si>
  <si>
    <t>幼儿三人旋转车</t>
  </si>
  <si>
    <t>四人团队脚踏车</t>
  </si>
  <si>
    <t>A02091107 视频监控设备</t>
  </si>
  <si>
    <t>监控设备</t>
  </si>
  <si>
    <t>套</t>
  </si>
  <si>
    <t>A02469900 其他体育设备设施</t>
  </si>
  <si>
    <t>跑酷组合器械</t>
  </si>
  <si>
    <t>箱</t>
  </si>
  <si>
    <t>A04 图书和档案</t>
  </si>
  <si>
    <t>A04019900 其他图书</t>
  </si>
  <si>
    <t>绘本</t>
  </si>
  <si>
    <t>本</t>
  </si>
  <si>
    <t>A05 家具和用品</t>
  </si>
  <si>
    <t>A05010303 会议椅</t>
  </si>
  <si>
    <t>会议椅</t>
  </si>
  <si>
    <t>个</t>
  </si>
  <si>
    <t>上级补助</t>
  </si>
  <si>
    <t>备注：因我单位无提前下达的上级转移支付补助项目支出预算，该表以空表进行公开。</t>
  </si>
  <si>
    <t>项目级次</t>
  </si>
  <si>
    <t>313 事业发展类</t>
  </si>
  <si>
    <t>本级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</si>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</sst>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51" applyFont="1" applyAlignment="1">
      <alignment horizontal="left" vertical="center"/>
    </xf>
    <xf numFmtId="176" fontId="9" fillId="0" borderId="1" xfId="51" applyFo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76" fontId="9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49" fontId="9" fillId="0" borderId="1" xfId="50" applyFo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 applyProtection="1">
      <alignment horizontal="right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180" fontId="9" fillId="0" borderId="1" xfId="56" applyFont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Alignment="1" applyProtection="1">
      <alignment horizontal="right"/>
      <protection locked="0"/>
    </xf>
    <xf numFmtId="49" fontId="13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9" fillId="0" borderId="1" xfId="50" applyFont="1" applyAlignment="1">
      <alignment horizontal="left" vertical="center" wrapText="1" inden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right"/>
    </xf>
    <xf numFmtId="0" fontId="10" fillId="2" borderId="1" xfId="0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4" fontId="17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49" fontId="9" fillId="0" borderId="1" xfId="50" applyFont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82"/>
    </row>
    <row r="2" ht="41.25" customHeight="1" spans="1:4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"单位名称："&amp;"昆明市晋宁区二街镇中心幼儿园"</f>
        <v>单位名称：昆明市晋宁区二街镇中心幼儿园</v>
      </c>
      <c r="B3" s="193"/>
      <c r="D3" s="162" t="s">
        <v>0</v>
      </c>
    </row>
    <row r="4" ht="23.25" customHeight="1" spans="1:4">
      <c r="A4" s="214" t="s">
        <v>1</v>
      </c>
      <c r="B4" s="215"/>
      <c r="C4" s="214" t="s">
        <v>2</v>
      </c>
      <c r="D4" s="215"/>
    </row>
    <row r="5" ht="24" customHeight="1" spans="1:4">
      <c r="A5" s="214" t="s">
        <v>3</v>
      </c>
      <c r="B5" s="214" t="s">
        <v>4</v>
      </c>
      <c r="C5" s="214" t="s">
        <v>5</v>
      </c>
      <c r="D5" s="214" t="s">
        <v>4</v>
      </c>
    </row>
    <row r="6" ht="17.25" customHeight="1" spans="1:4">
      <c r="A6" s="195" t="s">
        <v>6</v>
      </c>
      <c r="B6" s="60">
        <v>4961554.77</v>
      </c>
      <c r="C6" s="195" t="s">
        <v>7</v>
      </c>
      <c r="D6" s="60"/>
    </row>
    <row r="7" ht="17.25" customHeight="1" spans="1:4">
      <c r="A7" s="195" t="s">
        <v>8</v>
      </c>
      <c r="B7" s="60"/>
      <c r="C7" s="195" t="s">
        <v>9</v>
      </c>
      <c r="D7" s="60"/>
    </row>
    <row r="8" ht="17.25" customHeight="1" spans="1:4">
      <c r="A8" s="195" t="s">
        <v>10</v>
      </c>
      <c r="B8" s="60"/>
      <c r="C8" s="216" t="s">
        <v>11</v>
      </c>
      <c r="D8" s="60"/>
    </row>
    <row r="9" ht="17.25" customHeight="1" spans="1:4">
      <c r="A9" s="195" t="s">
        <v>12</v>
      </c>
      <c r="B9" s="60"/>
      <c r="C9" s="216" t="s">
        <v>13</v>
      </c>
      <c r="D9" s="60"/>
    </row>
    <row r="10" ht="17.25" customHeight="1" spans="1:4">
      <c r="A10" s="195" t="s">
        <v>14</v>
      </c>
      <c r="B10" s="60">
        <v>5155</v>
      </c>
      <c r="C10" s="216" t="s">
        <v>15</v>
      </c>
      <c r="D10" s="60">
        <v>4183038.59</v>
      </c>
    </row>
    <row r="11" ht="17.25" customHeight="1" spans="1:4">
      <c r="A11" s="195" t="s">
        <v>16</v>
      </c>
      <c r="B11" s="60"/>
      <c r="C11" s="216" t="s">
        <v>17</v>
      </c>
      <c r="D11" s="60"/>
    </row>
    <row r="12" ht="17.25" customHeight="1" spans="1:4">
      <c r="A12" s="195" t="s">
        <v>18</v>
      </c>
      <c r="B12" s="60"/>
      <c r="C12" s="90" t="s">
        <v>19</v>
      </c>
      <c r="D12" s="60"/>
    </row>
    <row r="13" ht="17.25" customHeight="1" spans="1:4">
      <c r="A13" s="195" t="s">
        <v>20</v>
      </c>
      <c r="B13" s="60"/>
      <c r="C13" s="90" t="s">
        <v>21</v>
      </c>
      <c r="D13" s="60">
        <v>295559.04</v>
      </c>
    </row>
    <row r="14" ht="17.25" customHeight="1" spans="1:4">
      <c r="A14" s="195" t="s">
        <v>22</v>
      </c>
      <c r="B14" s="60"/>
      <c r="C14" s="90" t="s">
        <v>23</v>
      </c>
      <c r="D14" s="60">
        <v>213882.86</v>
      </c>
    </row>
    <row r="15" ht="17.25" customHeight="1" spans="1:4">
      <c r="A15" s="195" t="s">
        <v>24</v>
      </c>
      <c r="B15" s="62">
        <v>5155</v>
      </c>
      <c r="C15" s="90" t="s">
        <v>25</v>
      </c>
      <c r="D15" s="60"/>
    </row>
    <row r="16" ht="17.25" customHeight="1" spans="1:4">
      <c r="A16" s="30"/>
      <c r="B16" s="60"/>
      <c r="C16" s="90" t="s">
        <v>26</v>
      </c>
      <c r="D16" s="60"/>
    </row>
    <row r="17" ht="17.25" customHeight="1" spans="1:4">
      <c r="A17" s="196"/>
      <c r="B17" s="60"/>
      <c r="C17" s="90" t="s">
        <v>27</v>
      </c>
      <c r="D17" s="60"/>
    </row>
    <row r="18" ht="17.25" customHeight="1" spans="1:4">
      <c r="A18" s="196"/>
      <c r="B18" s="60"/>
      <c r="C18" s="90" t="s">
        <v>28</v>
      </c>
      <c r="D18" s="60"/>
    </row>
    <row r="19" ht="17.25" customHeight="1" spans="1:4">
      <c r="A19" s="196"/>
      <c r="B19" s="60"/>
      <c r="C19" s="90" t="s">
        <v>29</v>
      </c>
      <c r="D19" s="60"/>
    </row>
    <row r="20" ht="17.25" customHeight="1" spans="1:4">
      <c r="A20" s="196"/>
      <c r="B20" s="60"/>
      <c r="C20" s="90" t="s">
        <v>30</v>
      </c>
      <c r="D20" s="60"/>
    </row>
    <row r="21" ht="17.25" customHeight="1" spans="1:4">
      <c r="A21" s="196"/>
      <c r="B21" s="60"/>
      <c r="C21" s="90" t="s">
        <v>31</v>
      </c>
      <c r="D21" s="60"/>
    </row>
    <row r="22" ht="17.25" customHeight="1" spans="1:4">
      <c r="A22" s="196"/>
      <c r="B22" s="60"/>
      <c r="C22" s="90" t="s">
        <v>32</v>
      </c>
      <c r="D22" s="60"/>
    </row>
    <row r="23" ht="17.25" customHeight="1" spans="1:4">
      <c r="A23" s="196"/>
      <c r="B23" s="60"/>
      <c r="C23" s="90" t="s">
        <v>33</v>
      </c>
      <c r="D23" s="60"/>
    </row>
    <row r="24" ht="17.25" customHeight="1" spans="1:4">
      <c r="A24" s="196"/>
      <c r="B24" s="60"/>
      <c r="C24" s="90" t="s">
        <v>34</v>
      </c>
      <c r="D24" s="60">
        <v>274229.28</v>
      </c>
    </row>
    <row r="25" ht="17.25" customHeight="1" spans="1:4">
      <c r="A25" s="196"/>
      <c r="B25" s="60"/>
      <c r="C25" s="90" t="s">
        <v>35</v>
      </c>
      <c r="D25" s="60"/>
    </row>
    <row r="26" ht="17.25" customHeight="1" spans="1:4">
      <c r="A26" s="196"/>
      <c r="B26" s="60"/>
      <c r="C26" s="30" t="s">
        <v>36</v>
      </c>
      <c r="D26" s="60"/>
    </row>
    <row r="27" ht="17.25" customHeight="1" spans="1:4">
      <c r="A27" s="196"/>
      <c r="B27" s="60"/>
      <c r="C27" s="90" t="s">
        <v>37</v>
      </c>
      <c r="D27" s="60"/>
    </row>
    <row r="28" ht="16.5" customHeight="1" spans="1:4">
      <c r="A28" s="196"/>
      <c r="B28" s="60"/>
      <c r="C28" s="90" t="s">
        <v>38</v>
      </c>
      <c r="D28" s="60"/>
    </row>
    <row r="29" ht="16.5" customHeight="1" spans="1:4">
      <c r="A29" s="196"/>
      <c r="B29" s="60"/>
      <c r="C29" s="30" t="s">
        <v>39</v>
      </c>
      <c r="D29" s="60"/>
    </row>
    <row r="30" ht="17.25" customHeight="1" spans="1:4">
      <c r="A30" s="196"/>
      <c r="B30" s="60"/>
      <c r="C30" s="30" t="s">
        <v>40</v>
      </c>
      <c r="D30" s="60"/>
    </row>
    <row r="31" ht="17.25" customHeight="1" spans="1:4">
      <c r="A31" s="196"/>
      <c r="B31" s="60"/>
      <c r="C31" s="90" t="s">
        <v>41</v>
      </c>
      <c r="D31" s="60"/>
    </row>
    <row r="32" ht="16.5" customHeight="1" spans="1:4">
      <c r="A32" s="196" t="s">
        <v>42</v>
      </c>
      <c r="B32" s="60">
        <v>4966709.77</v>
      </c>
      <c r="C32" s="196" t="s">
        <v>43</v>
      </c>
      <c r="D32" s="60">
        <v>4966709.77</v>
      </c>
    </row>
    <row r="33" ht="16.5" customHeight="1" spans="1:4">
      <c r="A33" s="30" t="s">
        <v>44</v>
      </c>
      <c r="B33" s="60"/>
      <c r="C33" s="30" t="s">
        <v>45</v>
      </c>
      <c r="D33" s="60"/>
    </row>
    <row r="34" ht="16.5" customHeight="1" spans="1:4">
      <c r="A34" s="90" t="s">
        <v>46</v>
      </c>
      <c r="B34" s="62"/>
      <c r="C34" s="90" t="s">
        <v>46</v>
      </c>
      <c r="D34" s="62"/>
    </row>
    <row r="35" ht="16.5" customHeight="1" spans="1:4">
      <c r="A35" s="90" t="s">
        <v>47</v>
      </c>
      <c r="B35" s="62"/>
      <c r="C35" s="90" t="s">
        <v>48</v>
      </c>
      <c r="D35" s="62"/>
    </row>
    <row r="36" ht="16.5" customHeight="1" spans="1:4">
      <c r="A36" s="199" t="s">
        <v>49</v>
      </c>
      <c r="B36" s="60">
        <v>4966709.77</v>
      </c>
      <c r="C36" s="199" t="s">
        <v>50</v>
      </c>
      <c r="D36" s="60">
        <v>4966709.77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abSelected="1" workbookViewId="0">
      <selection activeCell="C20" sqref="C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2">
        <v>1</v>
      </c>
      <c r="B1" s="143">
        <v>0</v>
      </c>
      <c r="C1" s="142">
        <v>1</v>
      </c>
      <c r="D1" s="144"/>
      <c r="E1" s="144"/>
      <c r="F1" s="133"/>
    </row>
    <row r="2" ht="42" customHeight="1" spans="1:6">
      <c r="A2" s="145" t="str">
        <f>"2026"&amp;"年部门政府性基金预算支出预算表"</f>
        <v>2026年部门政府性基金预算支出预算表</v>
      </c>
      <c r="B2" s="145" t="s">
        <v>302</v>
      </c>
      <c r="C2" s="146"/>
      <c r="D2" s="147"/>
      <c r="E2" s="147"/>
      <c r="F2" s="147"/>
    </row>
    <row r="3" ht="13.5" customHeight="1" spans="1:6">
      <c r="A3" s="46" t="str">
        <f>"单位名称："&amp;"昆明市晋宁区二街镇中心幼儿园"</f>
        <v>单位名称：昆明市晋宁区二街镇中心幼儿园</v>
      </c>
      <c r="B3" s="46" t="s">
        <v>303</v>
      </c>
      <c r="C3" s="142"/>
      <c r="D3" s="144"/>
      <c r="E3" s="144"/>
      <c r="F3" s="133" t="s">
        <v>0</v>
      </c>
    </row>
    <row r="4" ht="19.5" customHeight="1" spans="1:6">
      <c r="A4" s="148" t="s">
        <v>165</v>
      </c>
      <c r="B4" s="149" t="s">
        <v>68</v>
      </c>
      <c r="C4" s="148" t="s">
        <v>69</v>
      </c>
      <c r="D4" s="17" t="s">
        <v>304</v>
      </c>
      <c r="E4" s="18"/>
      <c r="F4" s="19"/>
    </row>
    <row r="5" ht="18.75" customHeight="1" spans="1:6">
      <c r="A5" s="150"/>
      <c r="B5" s="151"/>
      <c r="C5" s="150"/>
      <c r="D5" s="54" t="s">
        <v>53</v>
      </c>
      <c r="E5" s="17" t="s">
        <v>71</v>
      </c>
      <c r="F5" s="54" t="s">
        <v>72</v>
      </c>
    </row>
    <row r="6" ht="18.75" customHeight="1" spans="1:6">
      <c r="A6" s="152">
        <v>1</v>
      </c>
      <c r="B6" s="153" t="s">
        <v>79</v>
      </c>
      <c r="C6" s="152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60"/>
      <c r="E7" s="60"/>
      <c r="F7" s="60"/>
    </row>
    <row r="8" ht="21" customHeight="1" spans="1:6">
      <c r="A8" s="41"/>
      <c r="B8" s="41"/>
      <c r="C8" s="41"/>
      <c r="D8" s="60"/>
      <c r="E8" s="60"/>
      <c r="F8" s="60"/>
    </row>
    <row r="9" ht="18.75" customHeight="1" spans="1:6">
      <c r="A9" s="154" t="s">
        <v>157</v>
      </c>
      <c r="B9" s="154" t="s">
        <v>157</v>
      </c>
      <c r="C9" s="155" t="s">
        <v>157</v>
      </c>
      <c r="D9" s="60"/>
      <c r="E9" s="60"/>
      <c r="F9" s="60"/>
    </row>
    <row r="10" customHeight="1" spans="1:6">
      <c r="A10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21" sqref="B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97"/>
      <c r="C1" s="97"/>
      <c r="R1" s="130"/>
      <c r="S1" s="130"/>
    </row>
    <row r="2" ht="41.25" customHeight="1" spans="1:19">
      <c r="A2" s="100" t="str">
        <f>"2026"&amp;"年部门政府采购预算表"</f>
        <v>2026年部门政府采购预算表</v>
      </c>
      <c r="B2" s="101"/>
      <c r="C2" s="101"/>
      <c r="D2" s="45"/>
      <c r="E2" s="45"/>
      <c r="F2" s="45"/>
      <c r="G2" s="45"/>
      <c r="H2" s="45"/>
      <c r="I2" s="45"/>
      <c r="J2" s="45"/>
      <c r="K2" s="45"/>
      <c r="L2" s="45"/>
      <c r="M2" s="101"/>
      <c r="N2" s="45"/>
      <c r="O2" s="45"/>
      <c r="P2" s="101"/>
      <c r="Q2" s="45"/>
      <c r="R2" s="101"/>
      <c r="S2" s="101"/>
    </row>
    <row r="3" ht="18.75" customHeight="1" spans="1:19">
      <c r="A3" s="131" t="str">
        <f>"单位名称："&amp;"昆明市晋宁区二街镇中心幼儿园"</f>
        <v>单位名称：昆明市晋宁区二街镇中心幼儿园</v>
      </c>
      <c r="B3" s="105"/>
      <c r="C3" s="105"/>
      <c r="D3" s="48"/>
      <c r="E3" s="48"/>
      <c r="F3" s="48"/>
      <c r="G3" s="48"/>
      <c r="H3" s="48"/>
      <c r="I3" s="48"/>
      <c r="J3" s="48"/>
      <c r="K3" s="48"/>
      <c r="L3" s="48"/>
      <c r="R3" s="132"/>
      <c r="S3" s="133" t="s">
        <v>0</v>
      </c>
    </row>
    <row r="4" ht="15.75" customHeight="1" spans="1:19">
      <c r="A4" s="51" t="s">
        <v>164</v>
      </c>
      <c r="B4" s="108" t="s">
        <v>165</v>
      </c>
      <c r="C4" s="108" t="s">
        <v>306</v>
      </c>
      <c r="D4" s="109" t="s">
        <v>307</v>
      </c>
      <c r="E4" s="109" t="s">
        <v>308</v>
      </c>
      <c r="F4" s="109" t="s">
        <v>309</v>
      </c>
      <c r="G4" s="109" t="s">
        <v>310</v>
      </c>
      <c r="H4" s="109" t="s">
        <v>311</v>
      </c>
      <c r="I4" s="110" t="s">
        <v>172</v>
      </c>
      <c r="J4" s="110"/>
      <c r="K4" s="110"/>
      <c r="L4" s="110"/>
      <c r="M4" s="111"/>
      <c r="N4" s="110"/>
      <c r="O4" s="110"/>
      <c r="P4" s="112"/>
      <c r="Q4" s="110"/>
      <c r="R4" s="111"/>
      <c r="S4" s="113"/>
    </row>
    <row r="5" ht="17.25" customHeight="1" spans="1:19">
      <c r="A5" s="53"/>
      <c r="B5" s="114"/>
      <c r="C5" s="114"/>
      <c r="D5" s="115"/>
      <c r="E5" s="115"/>
      <c r="F5" s="115"/>
      <c r="G5" s="115"/>
      <c r="H5" s="115"/>
      <c r="I5" s="115" t="s">
        <v>53</v>
      </c>
      <c r="J5" s="115" t="s">
        <v>56</v>
      </c>
      <c r="K5" s="115" t="s">
        <v>312</v>
      </c>
      <c r="L5" s="115" t="s">
        <v>313</v>
      </c>
      <c r="M5" s="116" t="s">
        <v>314</v>
      </c>
      <c r="N5" s="117" t="s">
        <v>315</v>
      </c>
      <c r="O5" s="117"/>
      <c r="P5" s="118"/>
      <c r="Q5" s="117"/>
      <c r="R5" s="119"/>
      <c r="S5" s="120"/>
    </row>
    <row r="6" ht="54" customHeight="1" spans="1:19">
      <c r="A6" s="56"/>
      <c r="B6" s="120"/>
      <c r="C6" s="120"/>
      <c r="D6" s="121"/>
      <c r="E6" s="121"/>
      <c r="F6" s="121"/>
      <c r="G6" s="121"/>
      <c r="H6" s="121"/>
      <c r="I6" s="121"/>
      <c r="J6" s="121" t="s">
        <v>55</v>
      </c>
      <c r="K6" s="121"/>
      <c r="L6" s="121"/>
      <c r="M6" s="122"/>
      <c r="N6" s="121" t="s">
        <v>55</v>
      </c>
      <c r="O6" s="121" t="s">
        <v>61</v>
      </c>
      <c r="P6" s="120" t="s">
        <v>62</v>
      </c>
      <c r="Q6" s="121" t="s">
        <v>63</v>
      </c>
      <c r="R6" s="122" t="s">
        <v>64</v>
      </c>
      <c r="S6" s="120" t="s">
        <v>65</v>
      </c>
    </row>
    <row r="7" ht="18" customHeight="1" spans="1:19">
      <c r="A7" s="134">
        <v>1</v>
      </c>
      <c r="B7" s="134" t="s">
        <v>79</v>
      </c>
      <c r="C7" s="135">
        <v>3</v>
      </c>
      <c r="D7" s="135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  <c r="S7" s="134">
        <v>19</v>
      </c>
    </row>
    <row r="8" ht="21" customHeight="1" spans="1:19">
      <c r="A8" s="123"/>
      <c r="B8" s="124"/>
      <c r="C8" s="124"/>
      <c r="D8" s="125"/>
      <c r="E8" s="125"/>
      <c r="F8" s="125"/>
      <c r="G8" s="136"/>
      <c r="H8" s="60"/>
      <c r="I8" s="60"/>
      <c r="J8" s="60"/>
      <c r="K8" s="60"/>
      <c r="L8" s="60"/>
      <c r="M8" s="60"/>
      <c r="N8" s="60"/>
      <c r="O8" s="60"/>
      <c r="P8" s="62"/>
      <c r="Q8" s="62"/>
      <c r="R8" s="60"/>
      <c r="S8" s="60"/>
    </row>
    <row r="9" ht="21" customHeight="1" spans="1:19">
      <c r="A9" s="126" t="s">
        <v>157</v>
      </c>
      <c r="B9" s="127"/>
      <c r="C9" s="127"/>
      <c r="D9" s="128"/>
      <c r="E9" s="128"/>
      <c r="F9" s="128"/>
      <c r="G9" s="137"/>
      <c r="H9" s="60"/>
      <c r="I9" s="60"/>
      <c r="J9" s="60"/>
      <c r="K9" s="60"/>
      <c r="L9" s="60"/>
      <c r="M9" s="60"/>
      <c r="N9" s="60"/>
      <c r="O9" s="60"/>
      <c r="P9" s="62"/>
      <c r="Q9" s="62"/>
      <c r="R9" s="60"/>
      <c r="S9" s="60"/>
    </row>
    <row r="10" ht="21" customHeight="1" spans="1:19">
      <c r="A10" s="138" t="s">
        <v>316</v>
      </c>
      <c r="B10" s="139"/>
      <c r="C10" s="139"/>
      <c r="D10" s="138"/>
      <c r="E10" s="138"/>
      <c r="F10" s="138"/>
      <c r="G10" s="140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</row>
    <row r="11" customHeight="1" spans="1:19">
      <c r="A11" t="s">
        <v>317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96"/>
      <c r="B1" s="97"/>
      <c r="C1" s="97"/>
      <c r="D1" s="97"/>
      <c r="E1" s="97"/>
      <c r="F1" s="97"/>
      <c r="G1" s="97"/>
      <c r="H1" s="96"/>
      <c r="I1" s="96"/>
      <c r="J1" s="96"/>
      <c r="K1" s="96"/>
      <c r="L1" s="96"/>
      <c r="M1" s="96"/>
      <c r="N1" s="98"/>
      <c r="O1" s="96"/>
      <c r="P1" s="96"/>
      <c r="Q1" s="97"/>
      <c r="R1" s="96"/>
      <c r="S1" s="99"/>
      <c r="T1" s="99"/>
    </row>
    <row r="2" ht="41.25" customHeight="1" spans="1:20">
      <c r="A2" s="100" t="str">
        <f>"2026"&amp;"年部门政府购买服务预算表"</f>
        <v>2026年部门政府购买服务预算表</v>
      </c>
      <c r="B2" s="101"/>
      <c r="C2" s="101"/>
      <c r="D2" s="101"/>
      <c r="E2" s="101"/>
      <c r="F2" s="101"/>
      <c r="G2" s="101"/>
      <c r="H2" s="102"/>
      <c r="I2" s="102"/>
      <c r="J2" s="102"/>
      <c r="K2" s="102"/>
      <c r="L2" s="102"/>
      <c r="M2" s="102"/>
      <c r="N2" s="103"/>
      <c r="O2" s="102"/>
      <c r="P2" s="102"/>
      <c r="Q2" s="101"/>
      <c r="R2" s="102"/>
      <c r="S2" s="103"/>
      <c r="T2" s="101"/>
    </row>
    <row r="3" ht="22.5" customHeight="1" spans="1:20">
      <c r="A3" s="104" t="str">
        <f>"单位名称："&amp;"昆明市晋宁区二街镇中心幼儿园"</f>
        <v>单位名称：昆明市晋宁区二街镇中心幼儿园</v>
      </c>
      <c r="B3" s="105"/>
      <c r="C3" s="105"/>
      <c r="D3" s="105"/>
      <c r="E3" s="105"/>
      <c r="F3" s="105"/>
      <c r="G3" s="105"/>
      <c r="H3" s="106"/>
      <c r="I3" s="106"/>
      <c r="J3" s="106"/>
      <c r="K3" s="106"/>
      <c r="L3" s="106"/>
      <c r="M3" s="106"/>
      <c r="N3" s="98"/>
      <c r="O3" s="96"/>
      <c r="P3" s="96"/>
      <c r="Q3" s="97"/>
      <c r="R3" s="96"/>
      <c r="S3" s="107"/>
      <c r="T3" s="99" t="s">
        <v>0</v>
      </c>
    </row>
    <row r="4" ht="24" customHeight="1" spans="1:20">
      <c r="A4" s="51" t="s">
        <v>164</v>
      </c>
      <c r="B4" s="108" t="s">
        <v>165</v>
      </c>
      <c r="C4" s="108" t="s">
        <v>306</v>
      </c>
      <c r="D4" s="108" t="s">
        <v>318</v>
      </c>
      <c r="E4" s="108" t="s">
        <v>319</v>
      </c>
      <c r="F4" s="108" t="s">
        <v>320</v>
      </c>
      <c r="G4" s="108" t="s">
        <v>321</v>
      </c>
      <c r="H4" s="109" t="s">
        <v>322</v>
      </c>
      <c r="I4" s="109" t="s">
        <v>323</v>
      </c>
      <c r="J4" s="110" t="s">
        <v>172</v>
      </c>
      <c r="K4" s="110"/>
      <c r="L4" s="110"/>
      <c r="M4" s="110"/>
      <c r="N4" s="111"/>
      <c r="O4" s="110"/>
      <c r="P4" s="110"/>
      <c r="Q4" s="112"/>
      <c r="R4" s="110"/>
      <c r="S4" s="111"/>
      <c r="T4" s="113"/>
    </row>
    <row r="5" ht="24" customHeight="1" spans="1:20">
      <c r="A5" s="53"/>
      <c r="B5" s="114"/>
      <c r="C5" s="114"/>
      <c r="D5" s="114"/>
      <c r="E5" s="114"/>
      <c r="F5" s="114"/>
      <c r="G5" s="114"/>
      <c r="H5" s="115"/>
      <c r="I5" s="115"/>
      <c r="J5" s="115" t="s">
        <v>53</v>
      </c>
      <c r="K5" s="115" t="s">
        <v>56</v>
      </c>
      <c r="L5" s="115" t="s">
        <v>312</v>
      </c>
      <c r="M5" s="115" t="s">
        <v>313</v>
      </c>
      <c r="N5" s="116" t="s">
        <v>314</v>
      </c>
      <c r="O5" s="117" t="s">
        <v>315</v>
      </c>
      <c r="P5" s="117"/>
      <c r="Q5" s="118"/>
      <c r="R5" s="117"/>
      <c r="S5" s="119"/>
      <c r="T5" s="120"/>
    </row>
    <row r="6" ht="54" customHeight="1" spans="1:20">
      <c r="A6" s="56"/>
      <c r="B6" s="120"/>
      <c r="C6" s="120"/>
      <c r="D6" s="120"/>
      <c r="E6" s="120"/>
      <c r="F6" s="120"/>
      <c r="G6" s="120"/>
      <c r="H6" s="121"/>
      <c r="I6" s="121"/>
      <c r="J6" s="121"/>
      <c r="K6" s="121" t="s">
        <v>55</v>
      </c>
      <c r="L6" s="121"/>
      <c r="M6" s="121"/>
      <c r="N6" s="122"/>
      <c r="O6" s="121" t="s">
        <v>55</v>
      </c>
      <c r="P6" s="121" t="s">
        <v>61</v>
      </c>
      <c r="Q6" s="120" t="s">
        <v>62</v>
      </c>
      <c r="R6" s="121" t="s">
        <v>63</v>
      </c>
      <c r="S6" s="122" t="s">
        <v>64</v>
      </c>
      <c r="T6" s="120" t="s">
        <v>65</v>
      </c>
    </row>
    <row r="7" ht="17.25" customHeight="1" spans="1:20">
      <c r="A7" s="57">
        <v>1</v>
      </c>
      <c r="B7" s="120">
        <v>2</v>
      </c>
      <c r="C7" s="57">
        <v>3</v>
      </c>
      <c r="D7" s="57">
        <v>4</v>
      </c>
      <c r="E7" s="120">
        <v>5</v>
      </c>
      <c r="F7" s="57">
        <v>6</v>
      </c>
      <c r="G7" s="57">
        <v>7</v>
      </c>
      <c r="H7" s="120">
        <v>8</v>
      </c>
      <c r="I7" s="57">
        <v>9</v>
      </c>
      <c r="J7" s="57">
        <v>10</v>
      </c>
      <c r="K7" s="120">
        <v>11</v>
      </c>
      <c r="L7" s="57">
        <v>12</v>
      </c>
      <c r="M7" s="57">
        <v>13</v>
      </c>
      <c r="N7" s="120">
        <v>14</v>
      </c>
      <c r="O7" s="57">
        <v>15</v>
      </c>
      <c r="P7" s="57">
        <v>16</v>
      </c>
      <c r="Q7" s="120">
        <v>17</v>
      </c>
      <c r="R7" s="57">
        <v>18</v>
      </c>
      <c r="S7" s="57">
        <v>19</v>
      </c>
      <c r="T7" s="57">
        <v>20</v>
      </c>
    </row>
    <row r="8" ht="21" customHeight="1" spans="1:20">
      <c r="A8" s="123"/>
      <c r="B8" s="124"/>
      <c r="C8" s="124"/>
      <c r="D8" s="124"/>
      <c r="E8" s="124"/>
      <c r="F8" s="124"/>
      <c r="G8" s="124"/>
      <c r="H8" s="125"/>
      <c r="I8" s="125"/>
      <c r="J8" s="60"/>
      <c r="K8" s="60"/>
      <c r="L8" s="60"/>
      <c r="M8" s="60"/>
      <c r="N8" s="60"/>
      <c r="O8" s="60"/>
      <c r="P8" s="60"/>
      <c r="Q8" s="62"/>
      <c r="R8" s="62"/>
      <c r="S8" s="60"/>
      <c r="T8" s="60"/>
    </row>
    <row r="9" ht="21" customHeight="1" spans="1:20">
      <c r="A9" s="126" t="s">
        <v>157</v>
      </c>
      <c r="B9" s="127"/>
      <c r="C9" s="127"/>
      <c r="D9" s="127"/>
      <c r="E9" s="127"/>
      <c r="F9" s="127"/>
      <c r="G9" s="127"/>
      <c r="H9" s="128"/>
      <c r="I9" s="129"/>
      <c r="J9" s="60"/>
      <c r="K9" s="60"/>
      <c r="L9" s="60"/>
      <c r="M9" s="60"/>
      <c r="N9" s="60"/>
      <c r="O9" s="60"/>
      <c r="P9" s="60"/>
      <c r="Q9" s="62"/>
      <c r="R9" s="62"/>
      <c r="S9" s="60"/>
      <c r="T9" s="60"/>
    </row>
    <row r="10" customHeight="1" spans="1:20">
      <c r="A10" t="s">
        <v>324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5"/>
  <sheetViews>
    <sheetView showZeros="0" workbookViewId="0">
      <selection activeCell="A1" sqref="A1:I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5"/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"单位名称："&amp;"昆明市晋宁区二街镇中心幼儿园"</f>
        <v>单位名称：昆明市晋宁区二街镇中心幼儿园</v>
      </c>
      <c r="B3" s="80"/>
      <c r="C3" s="80"/>
      <c r="D3" s="81"/>
      <c r="F3" s="78"/>
      <c r="G3" s="77"/>
      <c r="H3" s="77"/>
      <c r="I3" s="82" t="s">
        <v>0</v>
      </c>
    </row>
    <row r="4" ht="28.5" customHeight="1" spans="1:9">
      <c r="A4" s="71" t="s">
        <v>164</v>
      </c>
      <c r="B4" s="83" t="s">
        <v>165</v>
      </c>
      <c r="C4" s="84" t="s">
        <v>325</v>
      </c>
      <c r="D4" s="71" t="s">
        <v>326</v>
      </c>
      <c r="E4" s="71" t="s">
        <v>327</v>
      </c>
      <c r="F4" s="71" t="s">
        <v>328</v>
      </c>
      <c r="G4" s="83" t="s">
        <v>329</v>
      </c>
      <c r="H4" s="68"/>
      <c r="I4" s="71"/>
    </row>
    <row r="5" ht="21" customHeight="1" spans="1:9">
      <c r="A5" s="84"/>
      <c r="B5" s="85"/>
      <c r="C5" s="85"/>
      <c r="D5" s="86"/>
      <c r="E5" s="85"/>
      <c r="F5" s="85"/>
      <c r="G5" s="83" t="s">
        <v>310</v>
      </c>
      <c r="H5" s="83" t="s">
        <v>330</v>
      </c>
      <c r="I5" s="83" t="s">
        <v>331</v>
      </c>
    </row>
    <row r="6" ht="17.25" customHeight="1" spans="1:9">
      <c r="A6" s="87" t="s">
        <v>78</v>
      </c>
      <c r="B6" s="40" t="s">
        <v>79</v>
      </c>
      <c r="C6" s="87" t="s">
        <v>80</v>
      </c>
      <c r="D6" s="42" t="s">
        <v>81</v>
      </c>
      <c r="E6" s="87" t="s">
        <v>82</v>
      </c>
      <c r="F6" s="40" t="s">
        <v>83</v>
      </c>
      <c r="G6" s="88" t="s">
        <v>84</v>
      </c>
      <c r="H6" s="42" t="s">
        <v>85</v>
      </c>
      <c r="I6" s="42">
        <v>9</v>
      </c>
    </row>
    <row r="7" ht="19.5" customHeight="1" spans="1:9">
      <c r="A7" s="89" t="s">
        <v>182</v>
      </c>
      <c r="B7" s="90" t="s">
        <v>67</v>
      </c>
      <c r="C7" s="90" t="s">
        <v>332</v>
      </c>
      <c r="D7" s="26" t="s">
        <v>333</v>
      </c>
      <c r="E7" s="41" t="s">
        <v>334</v>
      </c>
      <c r="F7" s="88" t="s">
        <v>335</v>
      </c>
      <c r="G7" s="91">
        <v>1</v>
      </c>
      <c r="H7" s="92">
        <v>800</v>
      </c>
      <c r="I7" s="92">
        <v>800</v>
      </c>
    </row>
    <row r="8" ht="19.5" customHeight="1" spans="1:9">
      <c r="A8" s="89" t="s">
        <v>182</v>
      </c>
      <c r="B8" s="90" t="s">
        <v>67</v>
      </c>
      <c r="C8" s="90" t="s">
        <v>332</v>
      </c>
      <c r="D8" s="26" t="s">
        <v>336</v>
      </c>
      <c r="E8" s="41" t="s">
        <v>337</v>
      </c>
      <c r="F8" s="88" t="s">
        <v>338</v>
      </c>
      <c r="G8" s="91">
        <v>1</v>
      </c>
      <c r="H8" s="92">
        <v>1300</v>
      </c>
      <c r="I8" s="92">
        <v>1300</v>
      </c>
    </row>
    <row r="9" ht="19.5" customHeight="1" spans="1:9">
      <c r="A9" s="89" t="s">
        <v>182</v>
      </c>
      <c r="B9" s="90" t="s">
        <v>67</v>
      </c>
      <c r="C9" s="90" t="s">
        <v>332</v>
      </c>
      <c r="D9" s="26" t="s">
        <v>336</v>
      </c>
      <c r="E9" s="41" t="s">
        <v>339</v>
      </c>
      <c r="F9" s="88" t="s">
        <v>338</v>
      </c>
      <c r="G9" s="91">
        <v>2</v>
      </c>
      <c r="H9" s="92">
        <v>600</v>
      </c>
      <c r="I9" s="92">
        <v>1200</v>
      </c>
    </row>
    <row r="10" ht="19.5" customHeight="1" spans="1:9">
      <c r="A10" s="89" t="s">
        <v>182</v>
      </c>
      <c r="B10" s="90" t="s">
        <v>67</v>
      </c>
      <c r="C10" s="90" t="s">
        <v>332</v>
      </c>
      <c r="D10" s="26" t="s">
        <v>336</v>
      </c>
      <c r="E10" s="41" t="s">
        <v>340</v>
      </c>
      <c r="F10" s="88" t="s">
        <v>338</v>
      </c>
      <c r="G10" s="91">
        <v>1</v>
      </c>
      <c r="H10" s="92">
        <v>1300</v>
      </c>
      <c r="I10" s="92">
        <v>1300</v>
      </c>
    </row>
    <row r="11" ht="19.5" customHeight="1" spans="1:9">
      <c r="A11" s="89" t="s">
        <v>182</v>
      </c>
      <c r="B11" s="90" t="s">
        <v>67</v>
      </c>
      <c r="C11" s="90" t="s">
        <v>332</v>
      </c>
      <c r="D11" s="26" t="s">
        <v>341</v>
      </c>
      <c r="E11" s="41" t="s">
        <v>342</v>
      </c>
      <c r="F11" s="88" t="s">
        <v>343</v>
      </c>
      <c r="G11" s="91">
        <v>1</v>
      </c>
      <c r="H11" s="92">
        <v>90000</v>
      </c>
      <c r="I11" s="92">
        <v>90000</v>
      </c>
    </row>
    <row r="12" ht="19.5" customHeight="1" spans="1:9">
      <c r="A12" s="89" t="s">
        <v>182</v>
      </c>
      <c r="B12" s="90" t="s">
        <v>67</v>
      </c>
      <c r="C12" s="90" t="s">
        <v>332</v>
      </c>
      <c r="D12" s="26" t="s">
        <v>344</v>
      </c>
      <c r="E12" s="41" t="s">
        <v>345</v>
      </c>
      <c r="F12" s="88" t="s">
        <v>346</v>
      </c>
      <c r="G12" s="91">
        <v>17</v>
      </c>
      <c r="H12" s="92">
        <v>2929.5</v>
      </c>
      <c r="I12" s="92">
        <v>49801.5</v>
      </c>
    </row>
    <row r="13" ht="19.5" customHeight="1" spans="1:9">
      <c r="A13" s="89" t="s">
        <v>182</v>
      </c>
      <c r="B13" s="90" t="s">
        <v>67</v>
      </c>
      <c r="C13" s="90" t="s">
        <v>347</v>
      </c>
      <c r="D13" s="26" t="s">
        <v>348</v>
      </c>
      <c r="E13" s="41" t="s">
        <v>349</v>
      </c>
      <c r="F13" s="88" t="s">
        <v>350</v>
      </c>
      <c r="G13" s="91">
        <v>200</v>
      </c>
      <c r="H13" s="92">
        <v>49</v>
      </c>
      <c r="I13" s="92">
        <v>9800</v>
      </c>
    </row>
    <row r="14" ht="19.5" customHeight="1" spans="1:9">
      <c r="A14" s="89" t="s">
        <v>182</v>
      </c>
      <c r="B14" s="90" t="s">
        <v>67</v>
      </c>
      <c r="C14" s="90" t="s">
        <v>351</v>
      </c>
      <c r="D14" s="26" t="s">
        <v>352</v>
      </c>
      <c r="E14" s="41" t="s">
        <v>353</v>
      </c>
      <c r="F14" s="88" t="s">
        <v>354</v>
      </c>
      <c r="G14" s="91">
        <v>35</v>
      </c>
      <c r="H14" s="92">
        <v>500</v>
      </c>
      <c r="I14" s="92">
        <v>17500</v>
      </c>
    </row>
    <row r="15" ht="19.5" customHeight="1" spans="1:9">
      <c r="A15" s="29" t="s">
        <v>53</v>
      </c>
      <c r="B15" s="93"/>
      <c r="C15" s="93"/>
      <c r="D15" s="94"/>
      <c r="E15" s="95"/>
      <c r="F15" s="95"/>
      <c r="G15" s="91">
        <v>258</v>
      </c>
      <c r="H15" s="92">
        <v>97478.5</v>
      </c>
      <c r="I15" s="92">
        <v>171701.5</v>
      </c>
    </row>
  </sheetData>
  <mergeCells count="11">
    <mergeCell ref="A1:I1"/>
    <mergeCell ref="A2:I2"/>
    <mergeCell ref="A3:C3"/>
    <mergeCell ref="G4:I4"/>
    <mergeCell ref="A15:F15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C1" workbookViewId="0">
      <selection activeCell="H20" sqref="H20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23.85" customWidth="1"/>
    <col min="4" max="4" width="11.1416666666667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1:11">
      <c r="D1" s="43"/>
      <c r="E1" s="43"/>
      <c r="F1" s="43"/>
      <c r="G1" s="43"/>
      <c r="K1" s="44"/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"单位名称："&amp;"昆明市晋宁区二街镇中心幼儿园"</f>
        <v>单位名称：昆明市晋宁区二街镇中心幼儿园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0</v>
      </c>
    </row>
    <row r="4" ht="21.75" customHeight="1" spans="1:11">
      <c r="A4" s="66" t="s">
        <v>228</v>
      </c>
      <c r="B4" s="66" t="s">
        <v>167</v>
      </c>
      <c r="C4" s="66" t="s">
        <v>229</v>
      </c>
      <c r="D4" s="25" t="s">
        <v>168</v>
      </c>
      <c r="E4" s="25" t="s">
        <v>169</v>
      </c>
      <c r="F4" s="25" t="s">
        <v>230</v>
      </c>
      <c r="G4" s="25" t="s">
        <v>231</v>
      </c>
      <c r="H4" s="20" t="s">
        <v>53</v>
      </c>
      <c r="I4" s="21" t="s">
        <v>355</v>
      </c>
      <c r="J4" s="21"/>
      <c r="K4" s="21"/>
    </row>
    <row r="5" ht="21.75" customHeight="1" spans="1:11">
      <c r="A5" s="66"/>
      <c r="B5" s="66"/>
      <c r="C5" s="66"/>
      <c r="D5" s="25"/>
      <c r="E5" s="25"/>
      <c r="F5" s="25"/>
      <c r="G5" s="25"/>
      <c r="H5" s="21"/>
      <c r="I5" s="25" t="s">
        <v>56</v>
      </c>
      <c r="J5" s="25" t="s">
        <v>57</v>
      </c>
      <c r="K5" s="25" t="s">
        <v>58</v>
      </c>
    </row>
    <row r="6" ht="40.5" customHeight="1" spans="1:11">
      <c r="A6" s="67"/>
      <c r="B6" s="67"/>
      <c r="C6" s="67"/>
      <c r="D6" s="25"/>
      <c r="E6" s="25"/>
      <c r="F6" s="25"/>
      <c r="G6" s="25"/>
      <c r="H6" s="21"/>
      <c r="I6" s="25" t="s">
        <v>55</v>
      </c>
      <c r="J6" s="25"/>
      <c r="K6" s="25"/>
    </row>
    <row r="7" ht="20.2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8">
        <v>10</v>
      </c>
      <c r="K7" s="68">
        <v>11</v>
      </c>
    </row>
    <row r="8" ht="18" customHeight="1" spans="1:11">
      <c r="A8" s="69"/>
      <c r="B8" s="70"/>
      <c r="C8" s="69"/>
      <c r="D8" s="69"/>
      <c r="E8" s="69"/>
      <c r="F8" s="69"/>
      <c r="G8" s="69"/>
      <c r="H8" s="60"/>
      <c r="I8" s="60"/>
      <c r="J8" s="60"/>
      <c r="K8" s="60"/>
    </row>
    <row r="9" ht="24" customHeight="1" spans="1:11">
      <c r="A9" s="26"/>
      <c r="B9" s="41"/>
      <c r="C9" s="26"/>
      <c r="D9" s="26"/>
      <c r="E9" s="26"/>
      <c r="F9" s="26"/>
      <c r="G9" s="26"/>
      <c r="H9" s="60"/>
      <c r="I9" s="60"/>
      <c r="J9" s="60"/>
      <c r="K9" s="60"/>
    </row>
    <row r="10" ht="18.75" customHeight="1" spans="1:11">
      <c r="A10" s="71" t="s">
        <v>157</v>
      </c>
      <c r="B10" s="72"/>
      <c r="C10" s="72"/>
      <c r="D10" s="72"/>
      <c r="E10" s="72"/>
      <c r="F10" s="72"/>
      <c r="G10" s="72"/>
      <c r="H10" s="60"/>
      <c r="I10" s="60"/>
      <c r="J10" s="60"/>
      <c r="K10" s="60"/>
    </row>
    <row r="11" customHeight="1" spans="1:11">
      <c r="C11" t="s">
        <v>356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3"/>
      <c r="G1" s="44"/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"单位名称："&amp;"昆明市晋宁区二街镇中心幼儿园"</f>
        <v>单位名称：昆明市晋宁区二街镇中心幼儿园</v>
      </c>
      <c r="B3" s="47"/>
      <c r="C3" s="47"/>
      <c r="D3" s="47"/>
      <c r="E3" s="48"/>
      <c r="F3" s="48"/>
      <c r="G3" s="49" t="s">
        <v>0</v>
      </c>
    </row>
    <row r="4" ht="21.75" customHeight="1" spans="1:7">
      <c r="A4" s="50" t="s">
        <v>229</v>
      </c>
      <c r="B4" s="50" t="s">
        <v>228</v>
      </c>
      <c r="C4" s="50" t="s">
        <v>167</v>
      </c>
      <c r="D4" s="51" t="s">
        <v>357</v>
      </c>
      <c r="E4" s="17" t="s">
        <v>56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7"/>
      <c r="G6" s="57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customHeight="1" spans="1:7">
      <c r="A8" s="59" t="s">
        <v>67</v>
      </c>
      <c r="B8" s="60"/>
      <c r="C8" s="60"/>
      <c r="D8" s="60"/>
      <c r="E8" s="60">
        <v>362693</v>
      </c>
      <c r="F8" s="60"/>
      <c r="G8" s="60"/>
    </row>
    <row r="9" ht="17.25" customHeight="1" spans="1:7">
      <c r="A9" s="41"/>
      <c r="B9" s="61" t="s">
        <v>358</v>
      </c>
      <c r="C9" s="61" t="s">
        <v>236</v>
      </c>
      <c r="D9" s="41" t="s">
        <v>359</v>
      </c>
      <c r="E9" s="62">
        <v>362693</v>
      </c>
      <c r="F9" s="62"/>
      <c r="G9" s="62"/>
    </row>
    <row r="10" ht="18.75" customHeight="1" spans="1:7">
      <c r="A10" s="63" t="s">
        <v>53</v>
      </c>
      <c r="B10" s="64" t="s">
        <v>360</v>
      </c>
      <c r="C10" s="64"/>
      <c r="D10" s="65"/>
      <c r="E10" s="62">
        <v>362693</v>
      </c>
      <c r="F10" s="62"/>
      <c r="G10" s="62"/>
    </row>
  </sheetData>
  <mergeCells count="11">
    <mergeCell ref="A2:G2"/>
    <mergeCell ref="A3:F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topLeftCell="A9" workbookViewId="0">
      <selection activeCell="D24" sqref="D2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/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"单位名称："&amp;"昆明市晋宁区二街镇中心幼儿园"</f>
        <v>单位名称：昆明市晋宁区二街镇中心幼儿园</v>
      </c>
      <c r="B3" s="4"/>
      <c r="C3" s="5"/>
      <c r="D3" s="6"/>
      <c r="E3" s="6"/>
      <c r="F3" s="6"/>
      <c r="G3" s="6"/>
      <c r="H3" s="6"/>
      <c r="I3" s="6"/>
      <c r="J3" s="217" t="s">
        <v>0</v>
      </c>
    </row>
    <row r="4" ht="30" customHeight="1" spans="1:10">
      <c r="A4" s="7" t="s">
        <v>361</v>
      </c>
      <c r="B4" s="8"/>
      <c r="C4" s="9"/>
      <c r="D4" s="9"/>
      <c r="E4" s="10"/>
      <c r="F4" s="11" t="s">
        <v>361</v>
      </c>
      <c r="G4" s="10"/>
      <c r="H4" s="12"/>
      <c r="I4" s="9"/>
      <c r="J4" s="10"/>
    </row>
    <row r="5" ht="32.25" customHeight="1" spans="1:10">
      <c r="A5" s="13" t="s">
        <v>362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363</v>
      </c>
      <c r="B6" s="18"/>
      <c r="C6" s="18"/>
      <c r="D6" s="18"/>
      <c r="E6" s="18"/>
      <c r="F6" s="18"/>
      <c r="G6" s="18"/>
      <c r="H6" s="18"/>
      <c r="I6" s="19"/>
      <c r="J6" s="20" t="s">
        <v>364</v>
      </c>
    </row>
    <row r="7" ht="99.75" customHeight="1" spans="1:10">
      <c r="A7" s="21" t="s">
        <v>365</v>
      </c>
      <c r="B7" s="22" t="s">
        <v>366</v>
      </c>
      <c r="C7" s="23"/>
      <c r="D7" s="23"/>
      <c r="E7" s="23"/>
      <c r="F7" s="23"/>
      <c r="G7" s="23"/>
      <c r="H7" s="23"/>
      <c r="I7" s="23"/>
      <c r="J7" s="24" t="s">
        <v>367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368</v>
      </c>
    </row>
    <row r="9" ht="75" customHeight="1" spans="1:10">
      <c r="A9" s="22" t="s">
        <v>369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370</v>
      </c>
    </row>
    <row r="10" ht="32.25" customHeight="1" spans="1:10">
      <c r="A10" s="28" t="s">
        <v>371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372</v>
      </c>
      <c r="B11" s="22"/>
      <c r="C11" s="21" t="s">
        <v>373</v>
      </c>
      <c r="D11" s="21"/>
      <c r="E11" s="21" t="s">
        <v>374</v>
      </c>
      <c r="F11" s="21"/>
      <c r="G11" s="21"/>
      <c r="H11" s="21" t="s">
        <v>375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376</v>
      </c>
      <c r="F12" s="22" t="s">
        <v>377</v>
      </c>
      <c r="G12" s="22" t="s">
        <v>378</v>
      </c>
      <c r="H12" s="22" t="s">
        <v>376</v>
      </c>
      <c r="I12" s="22" t="s">
        <v>377</v>
      </c>
      <c r="J12" s="22" t="s">
        <v>378</v>
      </c>
    </row>
    <row r="13" ht="24" customHeight="1" spans="1:10">
      <c r="A13" s="29" t="s">
        <v>53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379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380</v>
      </c>
      <c r="B16" s="34"/>
      <c r="C16" s="34"/>
      <c r="D16" s="34"/>
      <c r="E16" s="34"/>
      <c r="F16" s="34"/>
      <c r="G16" s="34"/>
      <c r="H16" s="35" t="s">
        <v>381</v>
      </c>
      <c r="I16" s="36" t="s">
        <v>255</v>
      </c>
      <c r="J16" s="35" t="s">
        <v>382</v>
      </c>
    </row>
    <row r="17" ht="36" customHeight="1" spans="1:10">
      <c r="A17" s="37" t="s">
        <v>248</v>
      </c>
      <c r="B17" s="37" t="s">
        <v>383</v>
      </c>
      <c r="C17" s="38" t="s">
        <v>250</v>
      </c>
      <c r="D17" s="38" t="s">
        <v>251</v>
      </c>
      <c r="E17" s="38" t="s">
        <v>252</v>
      </c>
      <c r="F17" s="38" t="s">
        <v>253</v>
      </c>
      <c r="G17" s="38" t="s">
        <v>254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384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:T1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203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ht="41.25" customHeight="1" spans="1:20">
      <c r="A2" s="205" t="str">
        <f>"2026"&amp;"年部门收入预算表"</f>
        <v>2026年部门收入预算表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</row>
    <row r="3" ht="17.25" customHeight="1" spans="1:20">
      <c r="A3" s="206" t="str">
        <f>"单位名称："&amp;"昆明市晋宁区二街镇中心幼儿园"</f>
        <v>单位名称：昆明市晋宁区二街镇中心幼儿园</v>
      </c>
      <c r="B3" s="207"/>
      <c r="C3" s="208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10" t="s">
        <v>0</v>
      </c>
    </row>
    <row r="4" ht="21.75" customHeight="1" spans="1:20">
      <c r="A4" s="71" t="s">
        <v>51</v>
      </c>
      <c r="B4" s="71" t="s">
        <v>52</v>
      </c>
      <c r="C4" s="71" t="s">
        <v>53</v>
      </c>
      <c r="D4" s="71" t="s">
        <v>54</v>
      </c>
      <c r="E4" s="71"/>
      <c r="F4" s="71"/>
      <c r="G4" s="71"/>
      <c r="H4" s="71"/>
      <c r="I4" s="68"/>
      <c r="J4" s="71"/>
      <c r="K4" s="71"/>
      <c r="L4" s="71"/>
      <c r="M4" s="71"/>
      <c r="N4" s="71"/>
      <c r="O4" s="71" t="s">
        <v>44</v>
      </c>
      <c r="P4" s="71"/>
      <c r="Q4" s="71"/>
      <c r="R4" s="71"/>
      <c r="S4" s="71"/>
      <c r="T4" s="71"/>
    </row>
    <row r="5" ht="27" customHeight="1" spans="1:20">
      <c r="A5" s="71"/>
      <c r="B5" s="71"/>
      <c r="C5" s="71"/>
      <c r="D5" s="71" t="s">
        <v>55</v>
      </c>
      <c r="E5" s="71" t="s">
        <v>56</v>
      </c>
      <c r="F5" s="71" t="s">
        <v>57</v>
      </c>
      <c r="G5" s="71" t="s">
        <v>58</v>
      </c>
      <c r="H5" s="71" t="s">
        <v>59</v>
      </c>
      <c r="I5" s="68" t="s">
        <v>60</v>
      </c>
      <c r="J5" s="71"/>
      <c r="K5" s="71"/>
      <c r="L5" s="71"/>
      <c r="M5" s="71"/>
      <c r="N5" s="71"/>
      <c r="O5" s="71" t="s">
        <v>55</v>
      </c>
      <c r="P5" s="71" t="s">
        <v>56</v>
      </c>
      <c r="Q5" s="71" t="s">
        <v>57</v>
      </c>
      <c r="R5" s="71" t="s">
        <v>58</v>
      </c>
      <c r="S5" s="71" t="s">
        <v>59</v>
      </c>
      <c r="T5" s="71" t="s">
        <v>60</v>
      </c>
    </row>
    <row r="6" ht="30" customHeight="1" spans="1:20">
      <c r="A6" s="72"/>
      <c r="B6" s="72"/>
      <c r="C6" s="95"/>
      <c r="D6" s="95"/>
      <c r="E6" s="95"/>
      <c r="F6" s="95"/>
      <c r="G6" s="95"/>
      <c r="H6" s="95"/>
      <c r="I6" s="159" t="s">
        <v>55</v>
      </c>
      <c r="J6" s="71" t="s">
        <v>61</v>
      </c>
      <c r="K6" s="71" t="s">
        <v>62</v>
      </c>
      <c r="L6" s="71" t="s">
        <v>63</v>
      </c>
      <c r="M6" s="71" t="s">
        <v>64</v>
      </c>
      <c r="N6" s="71" t="s">
        <v>65</v>
      </c>
      <c r="O6" s="211"/>
      <c r="P6" s="211"/>
      <c r="Q6" s="211"/>
      <c r="R6" s="211"/>
      <c r="S6" s="211"/>
      <c r="T6" s="95"/>
    </row>
    <row r="7" ht="15" customHeight="1" spans="1:20">
      <c r="A7" s="212">
        <v>1</v>
      </c>
      <c r="B7" s="212">
        <v>2</v>
      </c>
      <c r="C7" s="212">
        <v>3</v>
      </c>
      <c r="D7" s="212">
        <v>4</v>
      </c>
      <c r="E7" s="212">
        <v>5</v>
      </c>
      <c r="F7" s="212">
        <v>6</v>
      </c>
      <c r="G7" s="212">
        <v>7</v>
      </c>
      <c r="H7" s="212">
        <v>8</v>
      </c>
      <c r="I7" s="159">
        <v>9</v>
      </c>
      <c r="J7" s="212">
        <v>10</v>
      </c>
      <c r="K7" s="212">
        <v>11</v>
      </c>
      <c r="L7" s="212">
        <v>12</v>
      </c>
      <c r="M7" s="212">
        <v>13</v>
      </c>
      <c r="N7" s="212">
        <v>14</v>
      </c>
      <c r="O7" s="212">
        <v>15</v>
      </c>
      <c r="P7" s="212">
        <v>16</v>
      </c>
      <c r="Q7" s="212">
        <v>17</v>
      </c>
      <c r="R7" s="212">
        <v>18</v>
      </c>
      <c r="S7" s="212">
        <v>19</v>
      </c>
      <c r="T7" s="212">
        <v>20</v>
      </c>
    </row>
    <row r="8" ht="18" customHeight="1" spans="1:20">
      <c r="A8" s="41" t="s">
        <v>66</v>
      </c>
      <c r="B8" s="41" t="s">
        <v>67</v>
      </c>
      <c r="C8" s="31">
        <v>4966709.77</v>
      </c>
      <c r="D8" s="31">
        <v>4966709.77</v>
      </c>
      <c r="E8" s="31">
        <v>4961554.77</v>
      </c>
      <c r="F8" s="31"/>
      <c r="G8" s="31"/>
      <c r="H8" s="31"/>
      <c r="I8" s="31">
        <v>5155</v>
      </c>
      <c r="J8" s="31"/>
      <c r="K8" s="31"/>
      <c r="L8" s="31"/>
      <c r="M8" s="31"/>
      <c r="N8" s="31">
        <v>5155</v>
      </c>
      <c r="O8" s="31"/>
      <c r="P8" s="31"/>
      <c r="Q8" s="31"/>
      <c r="R8" s="31"/>
      <c r="S8" s="31"/>
      <c r="T8" s="31"/>
    </row>
    <row r="9" ht="18" customHeight="1" spans="1:20">
      <c r="A9" s="213" t="s">
        <v>53</v>
      </c>
      <c r="B9" s="213"/>
      <c r="C9" s="31">
        <v>4966709.77</v>
      </c>
      <c r="D9" s="31">
        <v>4966709.77</v>
      </c>
      <c r="E9" s="31">
        <v>4961554.77</v>
      </c>
      <c r="F9" s="31"/>
      <c r="G9" s="31"/>
      <c r="H9" s="31"/>
      <c r="I9" s="31">
        <v>5155</v>
      </c>
      <c r="J9" s="31"/>
      <c r="K9" s="31"/>
      <c r="L9" s="31"/>
      <c r="M9" s="31"/>
      <c r="N9" s="31">
        <v>5155</v>
      </c>
      <c r="O9" s="31"/>
      <c r="P9" s="31"/>
      <c r="Q9" s="31"/>
      <c r="R9" s="31"/>
      <c r="S9" s="31"/>
      <c r="T9" s="31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1"/>
  <sheetViews>
    <sheetView showZeros="0" workbookViewId="0">
      <selection activeCell="A1" sqref="A1:O1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5">
      <c r="A1" s="81"/>
    </row>
    <row r="2" ht="41.25" customHeight="1" spans="1:15">
      <c r="A2" s="76" t="str">
        <f>"2026"&amp;"年部门支出预算表"</f>
        <v>2026年部门支出预算表</v>
      </c>
    </row>
    <row r="3" ht="17.25" customHeight="1" spans="1:15">
      <c r="A3" s="182" t="str">
        <f>"单位名称："&amp;"昆明市晋宁区二街镇中心幼儿园"</f>
        <v>单位名称：昆明市晋宁区二街镇中心幼儿园</v>
      </c>
      <c r="O3" s="81" t="s">
        <v>0</v>
      </c>
    </row>
    <row r="4" ht="27" customHeight="1" spans="1:15">
      <c r="A4" s="20" t="s">
        <v>68</v>
      </c>
      <c r="B4" s="20" t="s">
        <v>69</v>
      </c>
      <c r="C4" s="20" t="s">
        <v>53</v>
      </c>
      <c r="D4" s="152" t="s">
        <v>56</v>
      </c>
      <c r="E4" s="152"/>
      <c r="F4" s="152"/>
      <c r="G4" s="152" t="s">
        <v>57</v>
      </c>
      <c r="H4" s="152" t="s">
        <v>58</v>
      </c>
      <c r="I4" s="152" t="s">
        <v>70</v>
      </c>
      <c r="J4" s="152" t="s">
        <v>60</v>
      </c>
      <c r="K4" s="152"/>
      <c r="L4" s="152"/>
      <c r="M4" s="152"/>
      <c r="N4" s="21"/>
      <c r="O4" s="21"/>
    </row>
    <row r="5" ht="42" customHeight="1" spans="1:15">
      <c r="A5" s="67"/>
      <c r="B5" s="67"/>
      <c r="C5" s="152"/>
      <c r="D5" s="152" t="s">
        <v>55</v>
      </c>
      <c r="E5" s="152" t="s">
        <v>71</v>
      </c>
      <c r="F5" s="152" t="s">
        <v>72</v>
      </c>
      <c r="G5" s="152"/>
      <c r="H5" s="152"/>
      <c r="I5" s="66"/>
      <c r="J5" s="152" t="s">
        <v>55</v>
      </c>
      <c r="K5" s="66" t="s">
        <v>73</v>
      </c>
      <c r="L5" s="66" t="s">
        <v>74</v>
      </c>
      <c r="M5" s="66" t="s">
        <v>75</v>
      </c>
      <c r="N5" s="66" t="s">
        <v>76</v>
      </c>
      <c r="O5" s="66" t="s">
        <v>77</v>
      </c>
    </row>
    <row r="6" ht="18" customHeight="1" spans="1:15">
      <c r="A6" s="87" t="s">
        <v>78</v>
      </c>
      <c r="B6" s="87" t="s">
        <v>79</v>
      </c>
      <c r="C6" s="87" t="s">
        <v>80</v>
      </c>
      <c r="D6" s="88" t="s">
        <v>81</v>
      </c>
      <c r="E6" s="88" t="s">
        <v>82</v>
      </c>
      <c r="F6" s="88" t="s">
        <v>83</v>
      </c>
      <c r="G6" s="88" t="s">
        <v>84</v>
      </c>
      <c r="H6" s="88" t="s">
        <v>85</v>
      </c>
      <c r="I6" s="88" t="s">
        <v>86</v>
      </c>
      <c r="J6" s="88" t="s">
        <v>87</v>
      </c>
      <c r="K6" s="88" t="s">
        <v>88</v>
      </c>
      <c r="L6" s="88" t="s">
        <v>89</v>
      </c>
      <c r="M6" s="88" t="s">
        <v>90</v>
      </c>
      <c r="N6" s="87" t="s">
        <v>91</v>
      </c>
      <c r="O6" s="88" t="s">
        <v>92</v>
      </c>
    </row>
    <row r="7" ht="21" customHeight="1" spans="1:15">
      <c r="A7" s="89" t="s">
        <v>93</v>
      </c>
      <c r="B7" s="89" t="s">
        <v>94</v>
      </c>
      <c r="C7" s="32">
        <v>4183038.59</v>
      </c>
      <c r="D7" s="31">
        <v>4177883.59</v>
      </c>
      <c r="E7" s="31">
        <v>3815190.59</v>
      </c>
      <c r="F7" s="31">
        <v>362693</v>
      </c>
      <c r="G7" s="31"/>
      <c r="H7" s="31"/>
      <c r="I7" s="31"/>
      <c r="J7" s="31">
        <v>5155</v>
      </c>
      <c r="K7" s="31"/>
      <c r="L7" s="31"/>
      <c r="M7" s="31"/>
      <c r="N7" s="32"/>
      <c r="O7" s="32">
        <v>5155</v>
      </c>
    </row>
    <row r="8" ht="21" customHeight="1" spans="1:15">
      <c r="A8" s="201" t="s">
        <v>95</v>
      </c>
      <c r="B8" s="201" t="s">
        <v>96</v>
      </c>
      <c r="C8" s="32">
        <v>4183038.59</v>
      </c>
      <c r="D8" s="31">
        <v>4177883.59</v>
      </c>
      <c r="E8" s="31">
        <v>3815190.59</v>
      </c>
      <c r="F8" s="31">
        <v>362693</v>
      </c>
      <c r="G8" s="31"/>
      <c r="H8" s="31"/>
      <c r="I8" s="31"/>
      <c r="J8" s="31">
        <v>5155</v>
      </c>
      <c r="K8" s="31"/>
      <c r="L8" s="31"/>
      <c r="M8" s="31"/>
      <c r="N8" s="32"/>
      <c r="O8" s="32">
        <v>5155</v>
      </c>
    </row>
    <row r="9" ht="21" customHeight="1" spans="1:15">
      <c r="A9" s="202" t="s">
        <v>97</v>
      </c>
      <c r="B9" s="202" t="s">
        <v>98</v>
      </c>
      <c r="C9" s="32">
        <v>4183038.59</v>
      </c>
      <c r="D9" s="31">
        <v>4177883.59</v>
      </c>
      <c r="E9" s="31">
        <v>3815190.59</v>
      </c>
      <c r="F9" s="31">
        <v>362693</v>
      </c>
      <c r="G9" s="31"/>
      <c r="H9" s="31"/>
      <c r="I9" s="31"/>
      <c r="J9" s="31">
        <v>5155</v>
      </c>
      <c r="K9" s="31"/>
      <c r="L9" s="31"/>
      <c r="M9" s="31"/>
      <c r="N9" s="32"/>
      <c r="O9" s="32">
        <v>5155</v>
      </c>
    </row>
    <row r="10" ht="21" customHeight="1" spans="1:15">
      <c r="A10" s="89" t="s">
        <v>99</v>
      </c>
      <c r="B10" s="89" t="s">
        <v>100</v>
      </c>
      <c r="C10" s="32">
        <v>295559.04</v>
      </c>
      <c r="D10" s="31">
        <v>295559.04</v>
      </c>
      <c r="E10" s="31">
        <v>295559.04</v>
      </c>
      <c r="F10" s="31"/>
      <c r="G10" s="31"/>
      <c r="H10" s="31"/>
      <c r="I10" s="31"/>
      <c r="J10" s="31"/>
      <c r="K10" s="31"/>
      <c r="L10" s="31"/>
      <c r="M10" s="31"/>
      <c r="N10" s="32"/>
      <c r="O10" s="32"/>
    </row>
    <row r="11" ht="21" customHeight="1" spans="1:15">
      <c r="A11" s="201" t="s">
        <v>101</v>
      </c>
      <c r="B11" s="201" t="s">
        <v>102</v>
      </c>
      <c r="C11" s="32">
        <v>295559.04</v>
      </c>
      <c r="D11" s="31">
        <v>295559.04</v>
      </c>
      <c r="E11" s="31">
        <v>295559.04</v>
      </c>
      <c r="F11" s="31"/>
      <c r="G11" s="31"/>
      <c r="H11" s="31"/>
      <c r="I11" s="31"/>
      <c r="J11" s="31"/>
      <c r="K11" s="31"/>
      <c r="L11" s="31"/>
      <c r="M11" s="31"/>
      <c r="N11" s="32"/>
      <c r="O11" s="32"/>
    </row>
    <row r="12" ht="21" customHeight="1" spans="1:15">
      <c r="A12" s="202" t="s">
        <v>103</v>
      </c>
      <c r="B12" s="202" t="s">
        <v>104</v>
      </c>
      <c r="C12" s="32">
        <v>295559.04</v>
      </c>
      <c r="D12" s="31">
        <v>295559.04</v>
      </c>
      <c r="E12" s="31">
        <v>295559.04</v>
      </c>
      <c r="F12" s="31"/>
      <c r="G12" s="31"/>
      <c r="H12" s="31"/>
      <c r="I12" s="31"/>
      <c r="J12" s="31"/>
      <c r="K12" s="31"/>
      <c r="L12" s="31"/>
      <c r="M12" s="31"/>
      <c r="N12" s="32"/>
      <c r="O12" s="32"/>
    </row>
    <row r="13" ht="21" customHeight="1" spans="1:15">
      <c r="A13" s="89" t="s">
        <v>105</v>
      </c>
      <c r="B13" s="89" t="s">
        <v>106</v>
      </c>
      <c r="C13" s="32">
        <v>213882.86</v>
      </c>
      <c r="D13" s="31">
        <v>213882.86</v>
      </c>
      <c r="E13" s="31">
        <v>213882.86</v>
      </c>
      <c r="F13" s="31"/>
      <c r="G13" s="31"/>
      <c r="H13" s="31"/>
      <c r="I13" s="31"/>
      <c r="J13" s="31"/>
      <c r="K13" s="31"/>
      <c r="L13" s="31"/>
      <c r="M13" s="31"/>
      <c r="N13" s="32"/>
      <c r="O13" s="32"/>
    </row>
    <row r="14" ht="21" customHeight="1" spans="1:15">
      <c r="A14" s="201" t="s">
        <v>107</v>
      </c>
      <c r="B14" s="201" t="s">
        <v>108</v>
      </c>
      <c r="C14" s="32">
        <v>213882.86</v>
      </c>
      <c r="D14" s="31">
        <v>213882.86</v>
      </c>
      <c r="E14" s="31">
        <v>213882.86</v>
      </c>
      <c r="F14" s="31"/>
      <c r="G14" s="31"/>
      <c r="H14" s="31"/>
      <c r="I14" s="31"/>
      <c r="J14" s="31"/>
      <c r="K14" s="31"/>
      <c r="L14" s="31"/>
      <c r="M14" s="31"/>
      <c r="N14" s="32"/>
      <c r="O14" s="32"/>
    </row>
    <row r="15" ht="21" customHeight="1" spans="1:15">
      <c r="A15" s="202" t="s">
        <v>109</v>
      </c>
      <c r="B15" s="202" t="s">
        <v>110</v>
      </c>
      <c r="C15" s="32">
        <v>123180.28</v>
      </c>
      <c r="D15" s="31">
        <v>123180.28</v>
      </c>
      <c r="E15" s="31">
        <v>123180.28</v>
      </c>
      <c r="F15" s="31"/>
      <c r="G15" s="31"/>
      <c r="H15" s="31"/>
      <c r="I15" s="31"/>
      <c r="J15" s="31"/>
      <c r="K15" s="31"/>
      <c r="L15" s="31"/>
      <c r="M15" s="31"/>
      <c r="N15" s="32"/>
      <c r="O15" s="32"/>
    </row>
    <row r="16" ht="21" customHeight="1" spans="1:15">
      <c r="A16" s="202" t="s">
        <v>111</v>
      </c>
      <c r="B16" s="202" t="s">
        <v>112</v>
      </c>
      <c r="C16" s="32">
        <v>77962.2</v>
      </c>
      <c r="D16" s="31">
        <v>77962.2</v>
      </c>
      <c r="E16" s="31">
        <v>77962.2</v>
      </c>
      <c r="F16" s="31"/>
      <c r="G16" s="31"/>
      <c r="H16" s="31"/>
      <c r="I16" s="31"/>
      <c r="J16" s="31"/>
      <c r="K16" s="31"/>
      <c r="L16" s="31"/>
      <c r="M16" s="31"/>
      <c r="N16" s="32"/>
      <c r="O16" s="32"/>
    </row>
    <row r="17" ht="21" customHeight="1" spans="1:15">
      <c r="A17" s="202" t="s">
        <v>113</v>
      </c>
      <c r="B17" s="202" t="s">
        <v>114</v>
      </c>
      <c r="C17" s="32">
        <v>12740.38</v>
      </c>
      <c r="D17" s="31">
        <v>12740.38</v>
      </c>
      <c r="E17" s="31">
        <v>12740.38</v>
      </c>
      <c r="F17" s="31"/>
      <c r="G17" s="31"/>
      <c r="H17" s="31"/>
      <c r="I17" s="31"/>
      <c r="J17" s="31"/>
      <c r="K17" s="31"/>
      <c r="L17" s="31"/>
      <c r="M17" s="31"/>
      <c r="N17" s="32"/>
      <c r="O17" s="32"/>
    </row>
    <row r="18" ht="21" customHeight="1" spans="1:15">
      <c r="A18" s="89" t="s">
        <v>115</v>
      </c>
      <c r="B18" s="89" t="s">
        <v>116</v>
      </c>
      <c r="C18" s="32">
        <v>274229.28</v>
      </c>
      <c r="D18" s="31">
        <v>274229.28</v>
      </c>
      <c r="E18" s="31">
        <v>274229.28</v>
      </c>
      <c r="F18" s="31"/>
      <c r="G18" s="31"/>
      <c r="H18" s="31"/>
      <c r="I18" s="31"/>
      <c r="J18" s="31"/>
      <c r="K18" s="31"/>
      <c r="L18" s="31"/>
      <c r="M18" s="31"/>
      <c r="N18" s="32"/>
      <c r="O18" s="32"/>
    </row>
    <row r="19" ht="21" customHeight="1" spans="1:15">
      <c r="A19" s="201" t="s">
        <v>117</v>
      </c>
      <c r="B19" s="201" t="s">
        <v>118</v>
      </c>
      <c r="C19" s="32">
        <v>274229.28</v>
      </c>
      <c r="D19" s="31">
        <v>274229.28</v>
      </c>
      <c r="E19" s="31">
        <v>274229.28</v>
      </c>
      <c r="F19" s="31"/>
      <c r="G19" s="31"/>
      <c r="H19" s="31"/>
      <c r="I19" s="31"/>
      <c r="J19" s="31"/>
      <c r="K19" s="31"/>
      <c r="L19" s="31"/>
      <c r="M19" s="31"/>
      <c r="N19" s="32"/>
      <c r="O19" s="32"/>
    </row>
    <row r="20" ht="21" customHeight="1" spans="1:15">
      <c r="A20" s="202" t="s">
        <v>119</v>
      </c>
      <c r="B20" s="202" t="s">
        <v>120</v>
      </c>
      <c r="C20" s="32">
        <v>274229.28</v>
      </c>
      <c r="D20" s="31">
        <v>274229.28</v>
      </c>
      <c r="E20" s="31">
        <v>274229.28</v>
      </c>
      <c r="F20" s="31"/>
      <c r="G20" s="31"/>
      <c r="H20" s="31"/>
      <c r="I20" s="31"/>
      <c r="J20" s="31"/>
      <c r="K20" s="31"/>
      <c r="L20" s="31"/>
      <c r="M20" s="31"/>
      <c r="N20" s="32"/>
      <c r="O20" s="32"/>
    </row>
    <row r="21" ht="21" customHeight="1" spans="1:15">
      <c r="A21" s="87" t="s">
        <v>53</v>
      </c>
      <c r="B21" s="72"/>
      <c r="C21" s="31">
        <v>4966709.77</v>
      </c>
      <c r="D21" s="31">
        <v>4961554.77</v>
      </c>
      <c r="E21" s="31">
        <v>4598861.77</v>
      </c>
      <c r="F21" s="31">
        <v>362693</v>
      </c>
      <c r="G21" s="31"/>
      <c r="H21" s="31"/>
      <c r="I21" s="31"/>
      <c r="J21" s="31">
        <v>5155</v>
      </c>
      <c r="K21" s="31"/>
      <c r="L21" s="31"/>
      <c r="M21" s="31"/>
      <c r="N21" s="31"/>
      <c r="O21" s="31">
        <v>5155</v>
      </c>
    </row>
  </sheetData>
  <mergeCells count="12">
    <mergeCell ref="A1:O1"/>
    <mergeCell ref="A2:O2"/>
    <mergeCell ref="A3:C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/>
    </row>
    <row r="2" ht="41.25" customHeight="1" spans="1:4">
      <c r="A2" s="76" t="str">
        <f>"2026"&amp;"年部门财政拨款收支预算总表"</f>
        <v>2026年部门财政拨款收支预算总表</v>
      </c>
    </row>
    <row r="3" ht="17.25" customHeight="1" spans="1:4">
      <c r="A3" s="192" t="str">
        <f>"单位名称："&amp;"昆明市晋宁区二街镇中心幼儿园"</f>
        <v>单位名称：昆明市晋宁区二街镇中心幼儿园</v>
      </c>
      <c r="B3" s="193"/>
      <c r="D3" s="81" t="s">
        <v>0</v>
      </c>
    </row>
    <row r="4" ht="17.25" customHeight="1" spans="1:4">
      <c r="A4" s="66" t="s">
        <v>1</v>
      </c>
      <c r="B4" s="194"/>
      <c r="C4" s="66" t="s">
        <v>2</v>
      </c>
      <c r="D4" s="194"/>
    </row>
    <row r="5" ht="18.75" customHeight="1" spans="1:4">
      <c r="A5" s="66" t="s">
        <v>3</v>
      </c>
      <c r="B5" s="66" t="str">
        <f t="shared" ref="B5:D5" si="0">"2026"&amp;"年预算"</f>
        <v>2026年预算</v>
      </c>
      <c r="C5" s="66" t="s">
        <v>5</v>
      </c>
      <c r="D5" s="66" t="str">
        <f t="shared" si="0"/>
        <v>2026年预算</v>
      </c>
    </row>
    <row r="6" ht="16.5" customHeight="1" spans="1:4">
      <c r="A6" s="195" t="s">
        <v>121</v>
      </c>
      <c r="B6" s="92">
        <v>4961554.77</v>
      </c>
      <c r="C6" s="195" t="s">
        <v>122</v>
      </c>
      <c r="D6" s="92">
        <v>4961554.77</v>
      </c>
    </row>
    <row r="7" ht="16.5" customHeight="1" spans="1:4">
      <c r="A7" s="195" t="s">
        <v>123</v>
      </c>
      <c r="B7" s="92">
        <v>4961554.77</v>
      </c>
      <c r="C7" s="195" t="s">
        <v>124</v>
      </c>
      <c r="D7" s="92"/>
    </row>
    <row r="8" ht="16.5" customHeight="1" spans="1:4">
      <c r="A8" s="195" t="s">
        <v>125</v>
      </c>
      <c r="B8" s="92"/>
      <c r="C8" s="195" t="s">
        <v>126</v>
      </c>
      <c r="D8" s="92"/>
    </row>
    <row r="9" ht="16.5" customHeight="1" spans="1:4">
      <c r="A9" s="195" t="s">
        <v>127</v>
      </c>
      <c r="B9" s="92"/>
      <c r="C9" s="195" t="s">
        <v>128</v>
      </c>
      <c r="D9" s="92"/>
    </row>
    <row r="10" ht="16.5" customHeight="1" spans="1:4">
      <c r="A10" s="195" t="s">
        <v>129</v>
      </c>
      <c r="B10" s="92"/>
      <c r="C10" s="195" t="s">
        <v>130</v>
      </c>
      <c r="D10" s="92"/>
    </row>
    <row r="11" ht="16.5" customHeight="1" spans="1:4">
      <c r="A11" s="195" t="s">
        <v>123</v>
      </c>
      <c r="B11" s="92"/>
      <c r="C11" s="195" t="s">
        <v>131</v>
      </c>
      <c r="D11" s="92">
        <v>4177883.59</v>
      </c>
    </row>
    <row r="12" ht="16.5" customHeight="1" spans="1:4">
      <c r="A12" s="30" t="s">
        <v>125</v>
      </c>
      <c r="B12" s="32"/>
      <c r="C12" s="158" t="s">
        <v>132</v>
      </c>
      <c r="D12" s="32"/>
    </row>
    <row r="13" ht="16.5" customHeight="1" spans="1:4">
      <c r="A13" s="30" t="s">
        <v>127</v>
      </c>
      <c r="B13" s="32"/>
      <c r="C13" s="158" t="s">
        <v>133</v>
      </c>
      <c r="D13" s="32"/>
    </row>
    <row r="14" ht="16.5" customHeight="1" spans="1:4">
      <c r="A14" s="196"/>
      <c r="B14" s="197"/>
      <c r="C14" s="158" t="s">
        <v>134</v>
      </c>
      <c r="D14" s="32">
        <v>295559.04</v>
      </c>
    </row>
    <row r="15" ht="16.5" customHeight="1" spans="1:4">
      <c r="A15" s="196"/>
      <c r="B15" s="197"/>
      <c r="C15" s="158" t="s">
        <v>135</v>
      </c>
      <c r="D15" s="32">
        <v>213882.86</v>
      </c>
    </row>
    <row r="16" ht="16.5" customHeight="1" spans="1:4">
      <c r="A16" s="196"/>
      <c r="B16" s="197"/>
      <c r="C16" s="158" t="s">
        <v>136</v>
      </c>
      <c r="D16" s="32"/>
    </row>
    <row r="17" ht="16.5" customHeight="1" spans="1:4">
      <c r="A17" s="196"/>
      <c r="B17" s="197"/>
      <c r="C17" s="158" t="s">
        <v>137</v>
      </c>
      <c r="D17" s="32"/>
    </row>
    <row r="18" ht="16.5" customHeight="1" spans="1:4">
      <c r="A18" s="196"/>
      <c r="B18" s="197"/>
      <c r="C18" s="158" t="s">
        <v>138</v>
      </c>
      <c r="D18" s="32"/>
    </row>
    <row r="19" ht="16.5" customHeight="1" spans="1:4">
      <c r="A19" s="196"/>
      <c r="B19" s="197"/>
      <c r="C19" s="158" t="s">
        <v>139</v>
      </c>
      <c r="D19" s="32"/>
    </row>
    <row r="20" ht="16.5" customHeight="1" spans="1:4">
      <c r="A20" s="196"/>
      <c r="B20" s="197"/>
      <c r="C20" s="158" t="s">
        <v>140</v>
      </c>
      <c r="D20" s="32"/>
    </row>
    <row r="21" ht="16.5" customHeight="1" spans="1:4">
      <c r="A21" s="196"/>
      <c r="B21" s="197"/>
      <c r="C21" s="158" t="s">
        <v>141</v>
      </c>
      <c r="D21" s="32"/>
    </row>
    <row r="22" ht="16.5" customHeight="1" spans="1:4">
      <c r="A22" s="196"/>
      <c r="B22" s="197"/>
      <c r="C22" s="158" t="s">
        <v>142</v>
      </c>
      <c r="D22" s="32"/>
    </row>
    <row r="23" ht="16.5" customHeight="1" spans="1:4">
      <c r="A23" s="196"/>
      <c r="B23" s="197"/>
      <c r="C23" s="158" t="s">
        <v>143</v>
      </c>
      <c r="D23" s="32"/>
    </row>
    <row r="24" ht="16.5" customHeight="1" spans="1:4">
      <c r="A24" s="196"/>
      <c r="B24" s="197"/>
      <c r="C24" s="158" t="s">
        <v>144</v>
      </c>
      <c r="D24" s="32"/>
    </row>
    <row r="25" ht="16.5" customHeight="1" spans="1:4">
      <c r="A25" s="196"/>
      <c r="B25" s="197"/>
      <c r="C25" s="158" t="s">
        <v>145</v>
      </c>
      <c r="D25" s="32">
        <v>274229.28</v>
      </c>
    </row>
    <row r="26" ht="16.5" customHeight="1" spans="1:4">
      <c r="A26" s="196"/>
      <c r="B26" s="197"/>
      <c r="C26" s="158" t="s">
        <v>146</v>
      </c>
      <c r="D26" s="32"/>
    </row>
    <row r="27" ht="16.5" customHeight="1" spans="1:4">
      <c r="A27" s="196"/>
      <c r="B27" s="197"/>
      <c r="C27" s="158" t="s">
        <v>147</v>
      </c>
      <c r="D27" s="32"/>
    </row>
    <row r="28" ht="16.5" customHeight="1" spans="1:4">
      <c r="A28" s="196"/>
      <c r="B28" s="197"/>
      <c r="C28" s="158" t="s">
        <v>148</v>
      </c>
      <c r="D28" s="32"/>
    </row>
    <row r="29" ht="16.5" customHeight="1" spans="1:4">
      <c r="A29" s="196"/>
      <c r="B29" s="197"/>
      <c r="C29" s="158" t="s">
        <v>149</v>
      </c>
      <c r="D29" s="32"/>
    </row>
    <row r="30" ht="16.5" customHeight="1" spans="1:4">
      <c r="A30" s="196"/>
      <c r="B30" s="197"/>
      <c r="C30" s="158" t="s">
        <v>150</v>
      </c>
      <c r="D30" s="32"/>
    </row>
    <row r="31" ht="16.5" customHeight="1" spans="1:4">
      <c r="A31" s="196"/>
      <c r="B31" s="197"/>
      <c r="C31" s="30" t="s">
        <v>151</v>
      </c>
      <c r="D31" s="32"/>
    </row>
    <row r="32" ht="16.5" customHeight="1" spans="1:4">
      <c r="A32" s="196"/>
      <c r="B32" s="197"/>
      <c r="C32" s="30" t="s">
        <v>152</v>
      </c>
      <c r="D32" s="32"/>
    </row>
    <row r="33" ht="16.5" customHeight="1" spans="1:4">
      <c r="A33" s="196"/>
      <c r="B33" s="197"/>
      <c r="C33" s="26" t="s">
        <v>153</v>
      </c>
      <c r="D33" s="198"/>
    </row>
    <row r="34" ht="15" customHeight="1" spans="1:4">
      <c r="A34" s="199" t="s">
        <v>49</v>
      </c>
      <c r="B34" s="200">
        <v>4961554.77</v>
      </c>
      <c r="C34" s="199" t="s">
        <v>50</v>
      </c>
      <c r="D34" s="200">
        <v>4961554.77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1"/>
      <c r="F1" s="186"/>
      <c r="G1" s="162"/>
    </row>
    <row r="2" ht="41.25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" customHeight="1" spans="1:7">
      <c r="A3" s="46" t="str">
        <f>"单位名称："&amp;"昆明市晋宁区二街镇中心幼儿园"</f>
        <v>单位名称：昆明市晋宁区二街镇中心幼儿园</v>
      </c>
      <c r="F3" s="144"/>
      <c r="G3" s="133" t="s">
        <v>0</v>
      </c>
    </row>
    <row r="4" ht="20.25" customHeight="1" spans="1:7">
      <c r="A4" s="22" t="s">
        <v>154</v>
      </c>
      <c r="B4" s="22"/>
      <c r="C4" s="152" t="s">
        <v>53</v>
      </c>
      <c r="D4" s="152" t="s">
        <v>71</v>
      </c>
      <c r="E4" s="21"/>
      <c r="F4" s="21"/>
      <c r="G4" s="21" t="s">
        <v>72</v>
      </c>
    </row>
    <row r="5" ht="20.25" customHeight="1" spans="1:7">
      <c r="A5" s="187" t="s">
        <v>68</v>
      </c>
      <c r="B5" s="187" t="s">
        <v>69</v>
      </c>
      <c r="C5" s="21"/>
      <c r="D5" s="21" t="s">
        <v>55</v>
      </c>
      <c r="E5" s="21" t="s">
        <v>155</v>
      </c>
      <c r="F5" s="21" t="s">
        <v>156</v>
      </c>
      <c r="G5" s="21"/>
    </row>
    <row r="6" ht="15" customHeight="1" spans="1:7">
      <c r="A6" s="29" t="s">
        <v>78</v>
      </c>
      <c r="B6" s="29" t="s">
        <v>79</v>
      </c>
      <c r="C6" s="29" t="s">
        <v>80</v>
      </c>
      <c r="D6" s="29" t="s">
        <v>81</v>
      </c>
      <c r="E6" s="29" t="s">
        <v>82</v>
      </c>
      <c r="F6" s="29" t="s">
        <v>83</v>
      </c>
      <c r="G6" s="29" t="s">
        <v>84</v>
      </c>
    </row>
    <row r="7" ht="18" customHeight="1" spans="1:7">
      <c r="A7" s="26" t="s">
        <v>93</v>
      </c>
      <c r="B7" s="26" t="s">
        <v>94</v>
      </c>
      <c r="C7" s="188">
        <v>4177883.59</v>
      </c>
      <c r="D7" s="189">
        <v>3815190.59</v>
      </c>
      <c r="E7" s="189">
        <v>3524305.71</v>
      </c>
      <c r="F7" s="189">
        <v>290884.88</v>
      </c>
      <c r="G7" s="189">
        <v>362693</v>
      </c>
    </row>
    <row r="8" ht="18" customHeight="1" spans="1:7">
      <c r="A8" s="190" t="s">
        <v>95</v>
      </c>
      <c r="B8" s="190" t="s">
        <v>96</v>
      </c>
      <c r="C8" s="188">
        <v>4177883.59</v>
      </c>
      <c r="D8" s="189">
        <v>3815190.59</v>
      </c>
      <c r="E8" s="189">
        <v>3524305.71</v>
      </c>
      <c r="F8" s="189">
        <v>290884.88</v>
      </c>
      <c r="G8" s="189">
        <v>362693</v>
      </c>
    </row>
    <row r="9" ht="18" customHeight="1" spans="1:7">
      <c r="A9" s="191" t="s">
        <v>97</v>
      </c>
      <c r="B9" s="191" t="s">
        <v>98</v>
      </c>
      <c r="C9" s="188">
        <v>4177883.59</v>
      </c>
      <c r="D9" s="189">
        <v>3815190.59</v>
      </c>
      <c r="E9" s="189">
        <v>3524305.71</v>
      </c>
      <c r="F9" s="189">
        <v>290884.88</v>
      </c>
      <c r="G9" s="189">
        <v>362693</v>
      </c>
    </row>
    <row r="10" ht="18" customHeight="1" spans="1:7">
      <c r="A10" s="26" t="s">
        <v>99</v>
      </c>
      <c r="B10" s="26" t="s">
        <v>100</v>
      </c>
      <c r="C10" s="188">
        <v>295559.04</v>
      </c>
      <c r="D10" s="189">
        <v>295559.04</v>
      </c>
      <c r="E10" s="189">
        <v>295559.04</v>
      </c>
      <c r="F10" s="189"/>
      <c r="G10" s="189"/>
    </row>
    <row r="11" ht="18" customHeight="1" spans="1:7">
      <c r="A11" s="190" t="s">
        <v>101</v>
      </c>
      <c r="B11" s="190" t="s">
        <v>102</v>
      </c>
      <c r="C11" s="188">
        <v>295559.04</v>
      </c>
      <c r="D11" s="189">
        <v>295559.04</v>
      </c>
      <c r="E11" s="189">
        <v>295559.04</v>
      </c>
      <c r="F11" s="189"/>
      <c r="G11" s="189"/>
    </row>
    <row r="12" ht="18" customHeight="1" spans="1:7">
      <c r="A12" s="191" t="s">
        <v>103</v>
      </c>
      <c r="B12" s="191" t="s">
        <v>104</v>
      </c>
      <c r="C12" s="188">
        <v>295559.04</v>
      </c>
      <c r="D12" s="189">
        <v>295559.04</v>
      </c>
      <c r="E12" s="189">
        <v>295559.04</v>
      </c>
      <c r="F12" s="189"/>
      <c r="G12" s="189"/>
    </row>
    <row r="13" ht="18" customHeight="1" spans="1:7">
      <c r="A13" s="26" t="s">
        <v>105</v>
      </c>
      <c r="B13" s="26" t="s">
        <v>106</v>
      </c>
      <c r="C13" s="188">
        <v>213882.86</v>
      </c>
      <c r="D13" s="189">
        <v>213882.86</v>
      </c>
      <c r="E13" s="189">
        <v>213882.86</v>
      </c>
      <c r="F13" s="189"/>
      <c r="G13" s="189"/>
    </row>
    <row r="14" ht="18" customHeight="1" spans="1:7">
      <c r="A14" s="190" t="s">
        <v>107</v>
      </c>
      <c r="B14" s="190" t="s">
        <v>108</v>
      </c>
      <c r="C14" s="188">
        <v>213882.86</v>
      </c>
      <c r="D14" s="189">
        <v>213882.86</v>
      </c>
      <c r="E14" s="189">
        <v>213882.86</v>
      </c>
      <c r="F14" s="189"/>
      <c r="G14" s="189"/>
    </row>
    <row r="15" ht="18" customHeight="1" spans="1:7">
      <c r="A15" s="191" t="s">
        <v>109</v>
      </c>
      <c r="B15" s="191" t="s">
        <v>110</v>
      </c>
      <c r="C15" s="188">
        <v>123180.28</v>
      </c>
      <c r="D15" s="189">
        <v>123180.28</v>
      </c>
      <c r="E15" s="189">
        <v>123180.28</v>
      </c>
      <c r="F15" s="189"/>
      <c r="G15" s="189"/>
    </row>
    <row r="16" ht="18" customHeight="1" spans="1:7">
      <c r="A16" s="191" t="s">
        <v>111</v>
      </c>
      <c r="B16" s="191" t="s">
        <v>112</v>
      </c>
      <c r="C16" s="188">
        <v>77962.2</v>
      </c>
      <c r="D16" s="189">
        <v>77962.2</v>
      </c>
      <c r="E16" s="189">
        <v>77962.2</v>
      </c>
      <c r="F16" s="189"/>
      <c r="G16" s="189"/>
    </row>
    <row r="17" ht="18" customHeight="1" spans="1:7">
      <c r="A17" s="191" t="s">
        <v>113</v>
      </c>
      <c r="B17" s="191" t="s">
        <v>114</v>
      </c>
      <c r="C17" s="188">
        <v>12740.38</v>
      </c>
      <c r="D17" s="189">
        <v>12740.38</v>
      </c>
      <c r="E17" s="189">
        <v>12740.38</v>
      </c>
      <c r="F17" s="189"/>
      <c r="G17" s="189"/>
    </row>
    <row r="18" ht="18" customHeight="1" spans="1:7">
      <c r="A18" s="26" t="s">
        <v>115</v>
      </c>
      <c r="B18" s="26" t="s">
        <v>116</v>
      </c>
      <c r="C18" s="188">
        <v>274229.28</v>
      </c>
      <c r="D18" s="189">
        <v>274229.28</v>
      </c>
      <c r="E18" s="189">
        <v>274229.28</v>
      </c>
      <c r="F18" s="189"/>
      <c r="G18" s="189"/>
    </row>
    <row r="19" ht="18" customHeight="1" spans="1:7">
      <c r="A19" s="190" t="s">
        <v>117</v>
      </c>
      <c r="B19" s="190" t="s">
        <v>118</v>
      </c>
      <c r="C19" s="188">
        <v>274229.28</v>
      </c>
      <c r="D19" s="189">
        <v>274229.28</v>
      </c>
      <c r="E19" s="189">
        <v>274229.28</v>
      </c>
      <c r="F19" s="189"/>
      <c r="G19" s="189"/>
    </row>
    <row r="20" ht="18" customHeight="1" spans="1:7">
      <c r="A20" s="191" t="s">
        <v>119</v>
      </c>
      <c r="B20" s="191" t="s">
        <v>120</v>
      </c>
      <c r="C20" s="188">
        <v>274229.28</v>
      </c>
      <c r="D20" s="189">
        <v>274229.28</v>
      </c>
      <c r="E20" s="189">
        <v>274229.28</v>
      </c>
      <c r="F20" s="189"/>
      <c r="G20" s="189"/>
    </row>
    <row r="21" ht="18" customHeight="1" spans="1:7">
      <c r="A21" s="58" t="s">
        <v>157</v>
      </c>
      <c r="B21" s="58" t="s">
        <v>157</v>
      </c>
      <c r="C21" s="188">
        <v>4961554.77</v>
      </c>
      <c r="D21" s="189">
        <v>4598861.77</v>
      </c>
      <c r="E21" s="188">
        <v>4307976.89</v>
      </c>
      <c r="F21" s="188">
        <v>290884.88</v>
      </c>
      <c r="G21" s="188">
        <v>362693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78"/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31" t="str">
        <f>"单位名称："&amp;"昆明市晋宁区二街镇中心幼儿园"</f>
        <v>单位名称：昆明市晋宁区二街镇中心幼儿园</v>
      </c>
      <c r="B3" s="182"/>
      <c r="C3" s="82"/>
      <c r="D3" s="78"/>
      <c r="E3" s="77"/>
      <c r="F3" s="183" t="s">
        <v>0</v>
      </c>
    </row>
    <row r="4" ht="27" customHeight="1" spans="1:6">
      <c r="A4" s="71" t="s">
        <v>158</v>
      </c>
      <c r="B4" s="71" t="s">
        <v>159</v>
      </c>
      <c r="C4" s="84" t="s">
        <v>160</v>
      </c>
      <c r="D4" s="71"/>
      <c r="E4" s="83"/>
      <c r="F4" s="71" t="s">
        <v>161</v>
      </c>
    </row>
    <row r="5" ht="28.5" customHeight="1" spans="1:6">
      <c r="A5" s="184"/>
      <c r="B5" s="86"/>
      <c r="C5" s="83" t="s">
        <v>55</v>
      </c>
      <c r="D5" s="83" t="s">
        <v>162</v>
      </c>
      <c r="E5" s="83" t="s">
        <v>163</v>
      </c>
      <c r="F5" s="85"/>
    </row>
    <row r="6" ht="17.25" customHeight="1" spans="1:6">
      <c r="A6" s="88" t="s">
        <v>78</v>
      </c>
      <c r="B6" s="88" t="s">
        <v>79</v>
      </c>
      <c r="C6" s="88" t="s">
        <v>80</v>
      </c>
      <c r="D6" s="88" t="s">
        <v>81</v>
      </c>
      <c r="E6" s="88" t="s">
        <v>82</v>
      </c>
      <c r="F6" s="88" t="s">
        <v>83</v>
      </c>
    </row>
    <row r="7" ht="17.25" customHeight="1" spans="1:6">
      <c r="A7" s="185">
        <v>5000</v>
      </c>
      <c r="B7" s="32"/>
      <c r="C7" s="31"/>
      <c r="D7" s="31"/>
      <c r="E7" s="31"/>
      <c r="F7" s="31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6"/>
  <sheetViews>
    <sheetView showZeros="0" topLeftCell="G4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61"/>
      <c r="C1" s="172"/>
      <c r="E1" s="173"/>
      <c r="F1" s="173"/>
      <c r="G1" s="173"/>
      <c r="H1" s="173"/>
      <c r="I1" s="97"/>
      <c r="J1" s="97"/>
      <c r="K1" s="97"/>
      <c r="L1" s="97"/>
      <c r="M1" s="97"/>
      <c r="N1" s="97"/>
      <c r="R1" s="97"/>
      <c r="V1" s="172"/>
      <c r="X1" s="130"/>
    </row>
    <row r="2" ht="45.75" customHeight="1" spans="1:24">
      <c r="A2" s="101" t="str">
        <f>"2026"&amp;"年部门基本支出预算表"</f>
        <v>2026年部门基本支出预算表</v>
      </c>
      <c r="B2" s="45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45"/>
      <c r="P2" s="45"/>
      <c r="Q2" s="45"/>
      <c r="R2" s="101"/>
      <c r="S2" s="101"/>
      <c r="T2" s="101"/>
      <c r="U2" s="101"/>
      <c r="V2" s="101"/>
      <c r="W2" s="101"/>
      <c r="X2" s="101"/>
    </row>
    <row r="3" ht="18.75" customHeight="1" spans="1:24">
      <c r="A3" s="46" t="str">
        <f>"单位名称："&amp;"昆明市晋宁区二街镇中心幼儿园"</f>
        <v>单位名称：昆明市晋宁区二街镇中心幼儿园</v>
      </c>
      <c r="B3" s="47"/>
      <c r="C3" s="174"/>
      <c r="D3" s="174"/>
      <c r="E3" s="174"/>
      <c r="F3" s="174"/>
      <c r="G3" s="174"/>
      <c r="H3" s="174"/>
      <c r="I3" s="105"/>
      <c r="J3" s="105"/>
      <c r="K3" s="105"/>
      <c r="L3" s="105"/>
      <c r="M3" s="105"/>
      <c r="N3" s="105"/>
      <c r="O3" s="48"/>
      <c r="P3" s="48"/>
      <c r="Q3" s="48"/>
      <c r="R3" s="105"/>
      <c r="V3" s="172"/>
      <c r="X3" s="130" t="s">
        <v>0</v>
      </c>
    </row>
    <row r="4" ht="18" customHeight="1" spans="1:24">
      <c r="A4" s="50" t="s">
        <v>164</v>
      </c>
      <c r="B4" s="50" t="s">
        <v>165</v>
      </c>
      <c r="C4" s="50" t="s">
        <v>166</v>
      </c>
      <c r="D4" s="50" t="s">
        <v>167</v>
      </c>
      <c r="E4" s="50" t="s">
        <v>168</v>
      </c>
      <c r="F4" s="50" t="s">
        <v>169</v>
      </c>
      <c r="G4" s="50" t="s">
        <v>170</v>
      </c>
      <c r="H4" s="50" t="s">
        <v>171</v>
      </c>
      <c r="I4" s="175" t="s">
        <v>172</v>
      </c>
      <c r="J4" s="112" t="s">
        <v>172</v>
      </c>
      <c r="K4" s="112"/>
      <c r="L4" s="112"/>
      <c r="M4" s="112"/>
      <c r="N4" s="112"/>
      <c r="O4" s="18"/>
      <c r="P4" s="18"/>
      <c r="Q4" s="18"/>
      <c r="R4" s="111" t="s">
        <v>59</v>
      </c>
      <c r="S4" s="112" t="s">
        <v>60</v>
      </c>
      <c r="T4" s="112"/>
      <c r="U4" s="112"/>
      <c r="V4" s="112"/>
      <c r="W4" s="112"/>
      <c r="X4" s="113"/>
    </row>
    <row r="5" ht="18" customHeight="1" spans="1:24">
      <c r="A5" s="52"/>
      <c r="B5" s="164"/>
      <c r="C5" s="150"/>
      <c r="D5" s="52"/>
      <c r="E5" s="52"/>
      <c r="F5" s="52"/>
      <c r="G5" s="52"/>
      <c r="H5" s="52"/>
      <c r="I5" s="148" t="s">
        <v>173</v>
      </c>
      <c r="J5" s="175" t="s">
        <v>56</v>
      </c>
      <c r="K5" s="112"/>
      <c r="L5" s="112"/>
      <c r="M5" s="112"/>
      <c r="N5" s="113"/>
      <c r="O5" s="17" t="s">
        <v>174</v>
      </c>
      <c r="P5" s="18"/>
      <c r="Q5" s="19"/>
      <c r="R5" s="50" t="s">
        <v>59</v>
      </c>
      <c r="S5" s="175" t="s">
        <v>60</v>
      </c>
      <c r="T5" s="111" t="s">
        <v>61</v>
      </c>
      <c r="U5" s="112" t="s">
        <v>60</v>
      </c>
      <c r="V5" s="111" t="s">
        <v>63</v>
      </c>
      <c r="W5" s="111" t="s">
        <v>64</v>
      </c>
      <c r="X5" s="176" t="s">
        <v>65</v>
      </c>
    </row>
    <row r="6" ht="19.5" customHeight="1" spans="1:24">
      <c r="A6" s="164"/>
      <c r="B6" s="164"/>
      <c r="C6" s="164"/>
      <c r="D6" s="164"/>
      <c r="E6" s="164"/>
      <c r="F6" s="164"/>
      <c r="G6" s="164"/>
      <c r="H6" s="164"/>
      <c r="I6" s="164"/>
      <c r="J6" s="177" t="s">
        <v>175</v>
      </c>
      <c r="K6" s="50" t="s">
        <v>176</v>
      </c>
      <c r="L6" s="50" t="s">
        <v>177</v>
      </c>
      <c r="M6" s="50" t="s">
        <v>178</v>
      </c>
      <c r="N6" s="50" t="s">
        <v>179</v>
      </c>
      <c r="O6" s="50" t="s">
        <v>56</v>
      </c>
      <c r="P6" s="50" t="s">
        <v>57</v>
      </c>
      <c r="Q6" s="50" t="s">
        <v>58</v>
      </c>
      <c r="R6" s="164"/>
      <c r="S6" s="50" t="s">
        <v>55</v>
      </c>
      <c r="T6" s="50" t="s">
        <v>61</v>
      </c>
      <c r="U6" s="50" t="s">
        <v>180</v>
      </c>
      <c r="V6" s="50" t="s">
        <v>63</v>
      </c>
      <c r="W6" s="50" t="s">
        <v>64</v>
      </c>
      <c r="X6" s="50" t="s">
        <v>65</v>
      </c>
    </row>
    <row r="7" ht="37.5" customHeight="1" spans="1:24">
      <c r="A7" s="178"/>
      <c r="B7" s="57"/>
      <c r="C7" s="178"/>
      <c r="D7" s="178"/>
      <c r="E7" s="178"/>
      <c r="F7" s="178"/>
      <c r="G7" s="178"/>
      <c r="H7" s="178"/>
      <c r="I7" s="178"/>
      <c r="J7" s="66" t="s">
        <v>55</v>
      </c>
      <c r="K7" s="55" t="s">
        <v>181</v>
      </c>
      <c r="L7" s="55" t="s">
        <v>177</v>
      </c>
      <c r="M7" s="55" t="s">
        <v>178</v>
      </c>
      <c r="N7" s="55" t="s">
        <v>179</v>
      </c>
      <c r="O7" s="55" t="s">
        <v>177</v>
      </c>
      <c r="P7" s="55" t="s">
        <v>178</v>
      </c>
      <c r="Q7" s="55" t="s">
        <v>179</v>
      </c>
      <c r="R7" s="55" t="s">
        <v>59</v>
      </c>
      <c r="S7" s="55" t="s">
        <v>55</v>
      </c>
      <c r="T7" s="55" t="s">
        <v>61</v>
      </c>
      <c r="U7" s="55" t="s">
        <v>180</v>
      </c>
      <c r="V7" s="55" t="s">
        <v>63</v>
      </c>
      <c r="W7" s="55" t="s">
        <v>64</v>
      </c>
      <c r="X7" s="55" t="s">
        <v>65</v>
      </c>
    </row>
    <row r="8" customHeight="1" spans="1:24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</row>
    <row r="9" ht="20.25" customHeight="1" spans="1:24">
      <c r="A9" s="30" t="s">
        <v>182</v>
      </c>
      <c r="B9" s="30" t="s">
        <v>67</v>
      </c>
      <c r="C9" s="30" t="s">
        <v>183</v>
      </c>
      <c r="D9" s="30" t="s">
        <v>184</v>
      </c>
      <c r="E9" s="30" t="s">
        <v>97</v>
      </c>
      <c r="F9" s="30" t="s">
        <v>98</v>
      </c>
      <c r="G9" s="30" t="s">
        <v>185</v>
      </c>
      <c r="H9" s="30" t="s">
        <v>186</v>
      </c>
      <c r="I9" s="60">
        <v>685764</v>
      </c>
      <c r="J9" s="60">
        <v>685764</v>
      </c>
      <c r="K9" s="60"/>
      <c r="L9" s="60"/>
      <c r="M9" s="62">
        <v>685764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ht="20.25" customHeight="1" spans="1:24">
      <c r="A10" s="30" t="s">
        <v>182</v>
      </c>
      <c r="B10" s="30" t="s">
        <v>67</v>
      </c>
      <c r="C10" s="30" t="s">
        <v>183</v>
      </c>
      <c r="D10" s="30" t="s">
        <v>184</v>
      </c>
      <c r="E10" s="30" t="s">
        <v>97</v>
      </c>
      <c r="F10" s="30" t="s">
        <v>98</v>
      </c>
      <c r="G10" s="30" t="s">
        <v>187</v>
      </c>
      <c r="H10" s="30" t="s">
        <v>188</v>
      </c>
      <c r="I10" s="60">
        <v>45660</v>
      </c>
      <c r="J10" s="60">
        <v>45660</v>
      </c>
      <c r="K10" s="70"/>
      <c r="L10" s="70"/>
      <c r="M10" s="62">
        <v>45660</v>
      </c>
      <c r="N10" s="7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ht="20.25" customHeight="1" spans="1:24">
      <c r="A11" s="30" t="s">
        <v>182</v>
      </c>
      <c r="B11" s="30" t="s">
        <v>67</v>
      </c>
      <c r="C11" s="30" t="s">
        <v>183</v>
      </c>
      <c r="D11" s="30" t="s">
        <v>184</v>
      </c>
      <c r="E11" s="30" t="s">
        <v>97</v>
      </c>
      <c r="F11" s="30" t="s">
        <v>98</v>
      </c>
      <c r="G11" s="30" t="s">
        <v>187</v>
      </c>
      <c r="H11" s="30" t="s">
        <v>188</v>
      </c>
      <c r="I11" s="60">
        <v>96000</v>
      </c>
      <c r="J11" s="60">
        <v>96000</v>
      </c>
      <c r="K11" s="70"/>
      <c r="L11" s="70"/>
      <c r="M11" s="62">
        <v>96000</v>
      </c>
      <c r="N11" s="70"/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ht="20.25" customHeight="1" spans="1:24">
      <c r="A12" s="30" t="s">
        <v>182</v>
      </c>
      <c r="B12" s="30" t="s">
        <v>67</v>
      </c>
      <c r="C12" s="30" t="s">
        <v>183</v>
      </c>
      <c r="D12" s="30" t="s">
        <v>184</v>
      </c>
      <c r="E12" s="30" t="s">
        <v>97</v>
      </c>
      <c r="F12" s="30" t="s">
        <v>98</v>
      </c>
      <c r="G12" s="30" t="s">
        <v>187</v>
      </c>
      <c r="H12" s="30" t="s">
        <v>188</v>
      </c>
      <c r="I12" s="60">
        <v>90000</v>
      </c>
      <c r="J12" s="60">
        <v>90000</v>
      </c>
      <c r="K12" s="70"/>
      <c r="L12" s="70"/>
      <c r="M12" s="62">
        <v>90000</v>
      </c>
      <c r="N12" s="70"/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ht="20.25" customHeight="1" spans="1:24">
      <c r="A13" s="30" t="s">
        <v>182</v>
      </c>
      <c r="B13" s="30" t="s">
        <v>67</v>
      </c>
      <c r="C13" s="30" t="s">
        <v>183</v>
      </c>
      <c r="D13" s="30" t="s">
        <v>184</v>
      </c>
      <c r="E13" s="30" t="s">
        <v>97</v>
      </c>
      <c r="F13" s="30" t="s">
        <v>98</v>
      </c>
      <c r="G13" s="30" t="s">
        <v>189</v>
      </c>
      <c r="H13" s="30" t="s">
        <v>190</v>
      </c>
      <c r="I13" s="60">
        <v>57147</v>
      </c>
      <c r="J13" s="60">
        <v>57147</v>
      </c>
      <c r="K13" s="70"/>
      <c r="L13" s="70"/>
      <c r="M13" s="62">
        <v>57147</v>
      </c>
      <c r="N13" s="70"/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ht="20.25" customHeight="1" spans="1:24">
      <c r="A14" s="30" t="s">
        <v>182</v>
      </c>
      <c r="B14" s="30" t="s">
        <v>67</v>
      </c>
      <c r="C14" s="30" t="s">
        <v>183</v>
      </c>
      <c r="D14" s="30" t="s">
        <v>184</v>
      </c>
      <c r="E14" s="30" t="s">
        <v>97</v>
      </c>
      <c r="F14" s="30" t="s">
        <v>98</v>
      </c>
      <c r="G14" s="30" t="s">
        <v>191</v>
      </c>
      <c r="H14" s="30" t="s">
        <v>192</v>
      </c>
      <c r="I14" s="60">
        <v>304320</v>
      </c>
      <c r="J14" s="60">
        <v>304320</v>
      </c>
      <c r="K14" s="70"/>
      <c r="L14" s="70"/>
      <c r="M14" s="62">
        <v>304320</v>
      </c>
      <c r="N14" s="70"/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ht="20.25" customHeight="1" spans="1:24">
      <c r="A15" s="30" t="s">
        <v>182</v>
      </c>
      <c r="B15" s="30" t="s">
        <v>67</v>
      </c>
      <c r="C15" s="30" t="s">
        <v>183</v>
      </c>
      <c r="D15" s="30" t="s">
        <v>184</v>
      </c>
      <c r="E15" s="30" t="s">
        <v>97</v>
      </c>
      <c r="F15" s="30" t="s">
        <v>98</v>
      </c>
      <c r="G15" s="30" t="s">
        <v>191</v>
      </c>
      <c r="H15" s="30" t="s">
        <v>192</v>
      </c>
      <c r="I15" s="60">
        <v>279300</v>
      </c>
      <c r="J15" s="60">
        <v>279300</v>
      </c>
      <c r="K15" s="70"/>
      <c r="L15" s="70"/>
      <c r="M15" s="62">
        <v>279300</v>
      </c>
      <c r="N15" s="70"/>
      <c r="O15" s="60"/>
      <c r="P15" s="60"/>
      <c r="Q15" s="60"/>
      <c r="R15" s="60"/>
      <c r="S15" s="60"/>
      <c r="T15" s="60"/>
      <c r="U15" s="60"/>
      <c r="V15" s="60"/>
      <c r="W15" s="60"/>
      <c r="X15" s="60"/>
    </row>
    <row r="16" ht="20.25" customHeight="1" spans="1:24">
      <c r="A16" s="30" t="s">
        <v>182</v>
      </c>
      <c r="B16" s="30" t="s">
        <v>67</v>
      </c>
      <c r="C16" s="30" t="s">
        <v>183</v>
      </c>
      <c r="D16" s="30" t="s">
        <v>184</v>
      </c>
      <c r="E16" s="30" t="s">
        <v>97</v>
      </c>
      <c r="F16" s="30" t="s">
        <v>98</v>
      </c>
      <c r="G16" s="30" t="s">
        <v>191</v>
      </c>
      <c r="H16" s="30" t="s">
        <v>192</v>
      </c>
      <c r="I16" s="60">
        <v>148200</v>
      </c>
      <c r="J16" s="60">
        <v>148200</v>
      </c>
      <c r="K16" s="70"/>
      <c r="L16" s="70"/>
      <c r="M16" s="62">
        <v>148200</v>
      </c>
      <c r="N16" s="70"/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7" ht="20.25" customHeight="1" spans="1:24">
      <c r="A17" s="30" t="s">
        <v>182</v>
      </c>
      <c r="B17" s="30" t="s">
        <v>67</v>
      </c>
      <c r="C17" s="30" t="s">
        <v>193</v>
      </c>
      <c r="D17" s="30" t="s">
        <v>194</v>
      </c>
      <c r="E17" s="30" t="s">
        <v>103</v>
      </c>
      <c r="F17" s="30" t="s">
        <v>104</v>
      </c>
      <c r="G17" s="30" t="s">
        <v>195</v>
      </c>
      <c r="H17" s="30" t="s">
        <v>196</v>
      </c>
      <c r="I17" s="60">
        <v>295559.04</v>
      </c>
      <c r="J17" s="60">
        <v>295559.04</v>
      </c>
      <c r="K17" s="70"/>
      <c r="L17" s="70"/>
      <c r="M17" s="62">
        <v>295559.04</v>
      </c>
      <c r="N17" s="70"/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ht="20.25" customHeight="1" spans="1:24">
      <c r="A18" s="30" t="s">
        <v>182</v>
      </c>
      <c r="B18" s="30" t="s">
        <v>67</v>
      </c>
      <c r="C18" s="30" t="s">
        <v>193</v>
      </c>
      <c r="D18" s="30" t="s">
        <v>194</v>
      </c>
      <c r="E18" s="30" t="s">
        <v>109</v>
      </c>
      <c r="F18" s="30" t="s">
        <v>110</v>
      </c>
      <c r="G18" s="30" t="s">
        <v>197</v>
      </c>
      <c r="H18" s="30" t="s">
        <v>198</v>
      </c>
      <c r="I18" s="60">
        <v>123180.28</v>
      </c>
      <c r="J18" s="60">
        <v>123180.28</v>
      </c>
      <c r="K18" s="70"/>
      <c r="L18" s="70"/>
      <c r="M18" s="62">
        <v>123180.28</v>
      </c>
      <c r="N18" s="70"/>
      <c r="O18" s="60"/>
      <c r="P18" s="60"/>
      <c r="Q18" s="60"/>
      <c r="R18" s="60"/>
      <c r="S18" s="60"/>
      <c r="T18" s="60"/>
      <c r="U18" s="60"/>
      <c r="V18" s="60"/>
      <c r="W18" s="60"/>
      <c r="X18" s="60"/>
    </row>
    <row r="19" ht="20.25" customHeight="1" spans="1:24">
      <c r="A19" s="30" t="s">
        <v>182</v>
      </c>
      <c r="B19" s="30" t="s">
        <v>67</v>
      </c>
      <c r="C19" s="30" t="s">
        <v>193</v>
      </c>
      <c r="D19" s="30" t="s">
        <v>194</v>
      </c>
      <c r="E19" s="30" t="s">
        <v>111</v>
      </c>
      <c r="F19" s="30" t="s">
        <v>112</v>
      </c>
      <c r="G19" s="30" t="s">
        <v>199</v>
      </c>
      <c r="H19" s="30" t="s">
        <v>200</v>
      </c>
      <c r="I19" s="60">
        <v>77962.2</v>
      </c>
      <c r="J19" s="60">
        <v>77962.2</v>
      </c>
      <c r="K19" s="70"/>
      <c r="L19" s="70"/>
      <c r="M19" s="62">
        <v>77962.2</v>
      </c>
      <c r="N19" s="7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ht="20.25" customHeight="1" spans="1:24">
      <c r="A20" s="30" t="s">
        <v>182</v>
      </c>
      <c r="B20" s="30" t="s">
        <v>67</v>
      </c>
      <c r="C20" s="30" t="s">
        <v>193</v>
      </c>
      <c r="D20" s="30" t="s">
        <v>194</v>
      </c>
      <c r="E20" s="30" t="s">
        <v>97</v>
      </c>
      <c r="F20" s="30" t="s">
        <v>98</v>
      </c>
      <c r="G20" s="30" t="s">
        <v>201</v>
      </c>
      <c r="H20" s="30" t="s">
        <v>202</v>
      </c>
      <c r="I20" s="60">
        <v>10914.71</v>
      </c>
      <c r="J20" s="60">
        <v>10914.71</v>
      </c>
      <c r="K20" s="70"/>
      <c r="L20" s="70"/>
      <c r="M20" s="62">
        <v>10914.71</v>
      </c>
      <c r="N20" s="7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ht="20.25" customHeight="1" spans="1:24">
      <c r="A21" s="30" t="s">
        <v>182</v>
      </c>
      <c r="B21" s="30" t="s">
        <v>67</v>
      </c>
      <c r="C21" s="30" t="s">
        <v>193</v>
      </c>
      <c r="D21" s="30" t="s">
        <v>194</v>
      </c>
      <c r="E21" s="30" t="s">
        <v>113</v>
      </c>
      <c r="F21" s="30" t="s">
        <v>114</v>
      </c>
      <c r="G21" s="30" t="s">
        <v>201</v>
      </c>
      <c r="H21" s="30" t="s">
        <v>202</v>
      </c>
      <c r="I21" s="60">
        <v>4989.58</v>
      </c>
      <c r="J21" s="60">
        <v>4989.58</v>
      </c>
      <c r="K21" s="70"/>
      <c r="L21" s="70"/>
      <c r="M21" s="62">
        <v>4989.58</v>
      </c>
      <c r="N21" s="70"/>
      <c r="O21" s="60"/>
      <c r="P21" s="60"/>
      <c r="Q21" s="60"/>
      <c r="R21" s="60"/>
      <c r="S21" s="60"/>
      <c r="T21" s="60"/>
      <c r="U21" s="60"/>
      <c r="V21" s="60"/>
      <c r="W21" s="60"/>
      <c r="X21" s="60"/>
    </row>
    <row r="22" ht="20.25" customHeight="1" spans="1:24">
      <c r="A22" s="30" t="s">
        <v>182</v>
      </c>
      <c r="B22" s="30" t="s">
        <v>67</v>
      </c>
      <c r="C22" s="30" t="s">
        <v>193</v>
      </c>
      <c r="D22" s="30" t="s">
        <v>194</v>
      </c>
      <c r="E22" s="30" t="s">
        <v>113</v>
      </c>
      <c r="F22" s="30" t="s">
        <v>114</v>
      </c>
      <c r="G22" s="30" t="s">
        <v>201</v>
      </c>
      <c r="H22" s="30" t="s">
        <v>202</v>
      </c>
      <c r="I22" s="60">
        <v>7750.8</v>
      </c>
      <c r="J22" s="60">
        <v>7750.8</v>
      </c>
      <c r="K22" s="70"/>
      <c r="L22" s="70"/>
      <c r="M22" s="62">
        <v>7750.8</v>
      </c>
      <c r="N22" s="70"/>
      <c r="O22" s="60"/>
      <c r="P22" s="60"/>
      <c r="Q22" s="60"/>
      <c r="R22" s="60"/>
      <c r="S22" s="60"/>
      <c r="T22" s="60"/>
      <c r="U22" s="60"/>
      <c r="V22" s="60"/>
      <c r="W22" s="60"/>
      <c r="X22" s="60"/>
    </row>
    <row r="23" ht="20.25" customHeight="1" spans="1:24">
      <c r="A23" s="30" t="s">
        <v>182</v>
      </c>
      <c r="B23" s="30" t="s">
        <v>67</v>
      </c>
      <c r="C23" s="30" t="s">
        <v>203</v>
      </c>
      <c r="D23" s="30" t="s">
        <v>161</v>
      </c>
      <c r="E23" s="30" t="s">
        <v>97</v>
      </c>
      <c r="F23" s="30" t="s">
        <v>98</v>
      </c>
      <c r="G23" s="30" t="s">
        <v>204</v>
      </c>
      <c r="H23" s="30" t="s">
        <v>161</v>
      </c>
      <c r="I23" s="60">
        <v>5000</v>
      </c>
      <c r="J23" s="60">
        <v>5000</v>
      </c>
      <c r="K23" s="70"/>
      <c r="L23" s="70"/>
      <c r="M23" s="62">
        <v>5000</v>
      </c>
      <c r="N23" s="70"/>
      <c r="O23" s="60"/>
      <c r="P23" s="60"/>
      <c r="Q23" s="60"/>
      <c r="R23" s="60"/>
      <c r="S23" s="60"/>
      <c r="T23" s="60"/>
      <c r="U23" s="60"/>
      <c r="V23" s="60"/>
      <c r="W23" s="60"/>
      <c r="X23" s="60"/>
    </row>
    <row r="24" ht="20.25" customHeight="1" spans="1:24">
      <c r="A24" s="30" t="s">
        <v>182</v>
      </c>
      <c r="B24" s="30" t="s">
        <v>67</v>
      </c>
      <c r="C24" s="30" t="s">
        <v>205</v>
      </c>
      <c r="D24" s="30" t="s">
        <v>206</v>
      </c>
      <c r="E24" s="30" t="s">
        <v>97</v>
      </c>
      <c r="F24" s="30" t="s">
        <v>98</v>
      </c>
      <c r="G24" s="30" t="s">
        <v>207</v>
      </c>
      <c r="H24" s="30" t="s">
        <v>206</v>
      </c>
      <c r="I24" s="60">
        <v>38384.88</v>
      </c>
      <c r="J24" s="60">
        <v>38384.88</v>
      </c>
      <c r="K24" s="70"/>
      <c r="L24" s="70"/>
      <c r="M24" s="62">
        <v>38384.88</v>
      </c>
      <c r="N24" s="70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ht="20.25" customHeight="1" spans="1:24">
      <c r="A25" s="30" t="s">
        <v>182</v>
      </c>
      <c r="B25" s="30" t="s">
        <v>67</v>
      </c>
      <c r="C25" s="30" t="s">
        <v>208</v>
      </c>
      <c r="D25" s="30" t="s">
        <v>209</v>
      </c>
      <c r="E25" s="30" t="s">
        <v>97</v>
      </c>
      <c r="F25" s="30" t="s">
        <v>98</v>
      </c>
      <c r="G25" s="30" t="s">
        <v>210</v>
      </c>
      <c r="H25" s="30" t="s">
        <v>211</v>
      </c>
      <c r="I25" s="60">
        <v>198000</v>
      </c>
      <c r="J25" s="60">
        <v>198000</v>
      </c>
      <c r="K25" s="70"/>
      <c r="L25" s="70"/>
      <c r="M25" s="62">
        <v>198000</v>
      </c>
      <c r="N25" s="70"/>
      <c r="O25" s="60"/>
      <c r="P25" s="60"/>
      <c r="Q25" s="60"/>
      <c r="R25" s="60"/>
      <c r="S25" s="60"/>
      <c r="T25" s="60"/>
      <c r="U25" s="60"/>
      <c r="V25" s="60"/>
      <c r="W25" s="60"/>
      <c r="X25" s="60"/>
    </row>
    <row r="26" ht="20.25" customHeight="1" spans="1:24">
      <c r="A26" s="30" t="s">
        <v>182</v>
      </c>
      <c r="B26" s="30" t="s">
        <v>67</v>
      </c>
      <c r="C26" s="30" t="s">
        <v>208</v>
      </c>
      <c r="D26" s="30" t="s">
        <v>209</v>
      </c>
      <c r="E26" s="30" t="s">
        <v>97</v>
      </c>
      <c r="F26" s="30" t="s">
        <v>98</v>
      </c>
      <c r="G26" s="30" t="s">
        <v>212</v>
      </c>
      <c r="H26" s="30" t="s">
        <v>213</v>
      </c>
      <c r="I26" s="60">
        <v>3000</v>
      </c>
      <c r="J26" s="60">
        <v>3000</v>
      </c>
      <c r="K26" s="70"/>
      <c r="L26" s="70"/>
      <c r="M26" s="62">
        <v>3000</v>
      </c>
      <c r="N26" s="70"/>
      <c r="O26" s="60"/>
      <c r="P26" s="60"/>
      <c r="Q26" s="60"/>
      <c r="R26" s="60"/>
      <c r="S26" s="60"/>
      <c r="T26" s="60"/>
      <c r="U26" s="60"/>
      <c r="V26" s="60"/>
      <c r="W26" s="60"/>
      <c r="X26" s="60"/>
    </row>
    <row r="27" ht="20.25" customHeight="1" spans="1:24">
      <c r="A27" s="30" t="s">
        <v>182</v>
      </c>
      <c r="B27" s="30" t="s">
        <v>67</v>
      </c>
      <c r="C27" s="30" t="s">
        <v>208</v>
      </c>
      <c r="D27" s="30" t="s">
        <v>209</v>
      </c>
      <c r="E27" s="30" t="s">
        <v>97</v>
      </c>
      <c r="F27" s="30" t="s">
        <v>98</v>
      </c>
      <c r="G27" s="30" t="s">
        <v>214</v>
      </c>
      <c r="H27" s="30" t="s">
        <v>215</v>
      </c>
      <c r="I27" s="60">
        <v>4500</v>
      </c>
      <c r="J27" s="60">
        <v>4500</v>
      </c>
      <c r="K27" s="70"/>
      <c r="L27" s="70"/>
      <c r="M27" s="62">
        <v>4500</v>
      </c>
      <c r="N27" s="70"/>
      <c r="O27" s="60"/>
      <c r="P27" s="60"/>
      <c r="Q27" s="60"/>
      <c r="R27" s="60"/>
      <c r="S27" s="60"/>
      <c r="T27" s="60"/>
      <c r="U27" s="60"/>
      <c r="V27" s="60"/>
      <c r="W27" s="60"/>
      <c r="X27" s="60"/>
    </row>
    <row r="28" ht="20.25" customHeight="1" spans="1:24">
      <c r="A28" s="30" t="s">
        <v>182</v>
      </c>
      <c r="B28" s="30" t="s">
        <v>67</v>
      </c>
      <c r="C28" s="30" t="s">
        <v>208</v>
      </c>
      <c r="D28" s="30" t="s">
        <v>209</v>
      </c>
      <c r="E28" s="30" t="s">
        <v>97</v>
      </c>
      <c r="F28" s="30" t="s">
        <v>98</v>
      </c>
      <c r="G28" s="30" t="s">
        <v>216</v>
      </c>
      <c r="H28" s="30" t="s">
        <v>217</v>
      </c>
      <c r="I28" s="60">
        <v>42000</v>
      </c>
      <c r="J28" s="60">
        <v>42000</v>
      </c>
      <c r="K28" s="70"/>
      <c r="L28" s="70"/>
      <c r="M28" s="62">
        <v>42000</v>
      </c>
      <c r="N28" s="70"/>
      <c r="O28" s="60"/>
      <c r="P28" s="60"/>
      <c r="Q28" s="60"/>
      <c r="R28" s="60"/>
      <c r="S28" s="60"/>
      <c r="T28" s="60"/>
      <c r="U28" s="60"/>
      <c r="V28" s="60"/>
      <c r="W28" s="60"/>
      <c r="X28" s="60"/>
    </row>
    <row r="29" ht="20.25" customHeight="1" spans="1:24">
      <c r="A29" s="30" t="s">
        <v>182</v>
      </c>
      <c r="B29" s="30" t="s">
        <v>67</v>
      </c>
      <c r="C29" s="30" t="s">
        <v>218</v>
      </c>
      <c r="D29" s="30" t="s">
        <v>120</v>
      </c>
      <c r="E29" s="30" t="s">
        <v>119</v>
      </c>
      <c r="F29" s="30" t="s">
        <v>120</v>
      </c>
      <c r="G29" s="30" t="s">
        <v>219</v>
      </c>
      <c r="H29" s="30" t="s">
        <v>120</v>
      </c>
      <c r="I29" s="60">
        <v>274229.28</v>
      </c>
      <c r="J29" s="60">
        <v>274229.28</v>
      </c>
      <c r="K29" s="70"/>
      <c r="L29" s="70"/>
      <c r="M29" s="62">
        <v>274229.28</v>
      </c>
      <c r="N29" s="70"/>
      <c r="O29" s="60"/>
      <c r="P29" s="60"/>
      <c r="Q29" s="60"/>
      <c r="R29" s="60"/>
      <c r="S29" s="60"/>
      <c r="T29" s="60"/>
      <c r="U29" s="60"/>
      <c r="V29" s="60"/>
      <c r="W29" s="60"/>
      <c r="X29" s="60"/>
    </row>
    <row r="30" ht="20.25" customHeight="1" spans="1:24">
      <c r="A30" s="30" t="s">
        <v>182</v>
      </c>
      <c r="B30" s="30" t="s">
        <v>67</v>
      </c>
      <c r="C30" s="30" t="s">
        <v>220</v>
      </c>
      <c r="D30" s="30" t="s">
        <v>221</v>
      </c>
      <c r="E30" s="30" t="s">
        <v>97</v>
      </c>
      <c r="F30" s="30" t="s">
        <v>98</v>
      </c>
      <c r="G30" s="30" t="s">
        <v>189</v>
      </c>
      <c r="H30" s="30" t="s">
        <v>190</v>
      </c>
      <c r="I30" s="60">
        <v>135000</v>
      </c>
      <c r="J30" s="60">
        <v>135000</v>
      </c>
      <c r="K30" s="70"/>
      <c r="L30" s="70"/>
      <c r="M30" s="62">
        <v>135000</v>
      </c>
      <c r="N30" s="7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ht="20.25" customHeight="1" spans="1:24">
      <c r="A31" s="30" t="s">
        <v>182</v>
      </c>
      <c r="B31" s="30" t="s">
        <v>67</v>
      </c>
      <c r="C31" s="30" t="s">
        <v>220</v>
      </c>
      <c r="D31" s="30" t="s">
        <v>221</v>
      </c>
      <c r="E31" s="30" t="s">
        <v>97</v>
      </c>
      <c r="F31" s="30" t="s">
        <v>98</v>
      </c>
      <c r="G31" s="30" t="s">
        <v>191</v>
      </c>
      <c r="H31" s="30" t="s">
        <v>192</v>
      </c>
      <c r="I31" s="60">
        <v>144000</v>
      </c>
      <c r="J31" s="60">
        <v>144000</v>
      </c>
      <c r="K31" s="70"/>
      <c r="L31" s="70"/>
      <c r="M31" s="62">
        <v>144000</v>
      </c>
      <c r="N31" s="70"/>
      <c r="O31" s="60"/>
      <c r="P31" s="60"/>
      <c r="Q31" s="60"/>
      <c r="R31" s="60"/>
      <c r="S31" s="60"/>
      <c r="T31" s="60"/>
      <c r="U31" s="60"/>
      <c r="V31" s="60"/>
      <c r="W31" s="60"/>
      <c r="X31" s="60"/>
    </row>
    <row r="32" ht="20.25" customHeight="1" spans="1:24">
      <c r="A32" s="30" t="s">
        <v>182</v>
      </c>
      <c r="B32" s="30" t="s">
        <v>67</v>
      </c>
      <c r="C32" s="30" t="s">
        <v>220</v>
      </c>
      <c r="D32" s="30" t="s">
        <v>221</v>
      </c>
      <c r="E32" s="30" t="s">
        <v>97</v>
      </c>
      <c r="F32" s="30" t="s">
        <v>98</v>
      </c>
      <c r="G32" s="30" t="s">
        <v>191</v>
      </c>
      <c r="H32" s="30" t="s">
        <v>192</v>
      </c>
      <c r="I32" s="60">
        <v>126000</v>
      </c>
      <c r="J32" s="60">
        <v>126000</v>
      </c>
      <c r="K32" s="70"/>
      <c r="L32" s="70"/>
      <c r="M32" s="62">
        <v>126000</v>
      </c>
      <c r="N32" s="70"/>
      <c r="O32" s="60"/>
      <c r="P32" s="60"/>
      <c r="Q32" s="60"/>
      <c r="R32" s="60"/>
      <c r="S32" s="60"/>
      <c r="T32" s="60"/>
      <c r="U32" s="60"/>
      <c r="V32" s="60"/>
      <c r="W32" s="60"/>
      <c r="X32" s="60"/>
    </row>
    <row r="33" ht="20.25" customHeight="1" spans="1:24">
      <c r="A33" s="30" t="s">
        <v>182</v>
      </c>
      <c r="B33" s="30" t="s">
        <v>67</v>
      </c>
      <c r="C33" s="30" t="s">
        <v>222</v>
      </c>
      <c r="D33" s="30" t="s">
        <v>223</v>
      </c>
      <c r="E33" s="30" t="s">
        <v>97</v>
      </c>
      <c r="F33" s="30" t="s">
        <v>98</v>
      </c>
      <c r="G33" s="30" t="s">
        <v>187</v>
      </c>
      <c r="H33" s="30" t="s">
        <v>188</v>
      </c>
      <c r="I33" s="60">
        <v>22000</v>
      </c>
      <c r="J33" s="60">
        <v>22000</v>
      </c>
      <c r="K33" s="70"/>
      <c r="L33" s="70"/>
      <c r="M33" s="62">
        <v>22000</v>
      </c>
      <c r="N33" s="70"/>
      <c r="O33" s="60"/>
      <c r="P33" s="60"/>
      <c r="Q33" s="60"/>
      <c r="R33" s="60"/>
      <c r="S33" s="60"/>
      <c r="T33" s="60"/>
      <c r="U33" s="60"/>
      <c r="V33" s="60"/>
      <c r="W33" s="60"/>
      <c r="X33" s="60"/>
    </row>
    <row r="34" ht="20.25" customHeight="1" spans="1:24">
      <c r="A34" s="30" t="s">
        <v>182</v>
      </c>
      <c r="B34" s="30" t="s">
        <v>67</v>
      </c>
      <c r="C34" s="30" t="s">
        <v>224</v>
      </c>
      <c r="D34" s="30" t="s">
        <v>225</v>
      </c>
      <c r="E34" s="30" t="s">
        <v>97</v>
      </c>
      <c r="F34" s="30" t="s">
        <v>98</v>
      </c>
      <c r="G34" s="30" t="s">
        <v>226</v>
      </c>
      <c r="H34" s="30" t="s">
        <v>227</v>
      </c>
      <c r="I34" s="60">
        <v>877776</v>
      </c>
      <c r="J34" s="60">
        <v>877776</v>
      </c>
      <c r="K34" s="70"/>
      <c r="L34" s="70"/>
      <c r="M34" s="62">
        <v>877776</v>
      </c>
      <c r="N34" s="70"/>
      <c r="O34" s="60"/>
      <c r="P34" s="60"/>
      <c r="Q34" s="60"/>
      <c r="R34" s="60"/>
      <c r="S34" s="60"/>
      <c r="T34" s="60"/>
      <c r="U34" s="60"/>
      <c r="V34" s="60"/>
      <c r="W34" s="60"/>
      <c r="X34" s="60"/>
    </row>
    <row r="35" ht="20.25" customHeight="1" spans="1:24">
      <c r="A35" s="30" t="s">
        <v>182</v>
      </c>
      <c r="B35" s="30" t="s">
        <v>67</v>
      </c>
      <c r="C35" s="30" t="s">
        <v>224</v>
      </c>
      <c r="D35" s="30" t="s">
        <v>225</v>
      </c>
      <c r="E35" s="30" t="s">
        <v>97</v>
      </c>
      <c r="F35" s="30" t="s">
        <v>98</v>
      </c>
      <c r="G35" s="30" t="s">
        <v>226</v>
      </c>
      <c r="H35" s="30" t="s">
        <v>227</v>
      </c>
      <c r="I35" s="60">
        <v>502224</v>
      </c>
      <c r="J35" s="60">
        <v>502224</v>
      </c>
      <c r="K35" s="70"/>
      <c r="L35" s="70"/>
      <c r="M35" s="62">
        <v>502224</v>
      </c>
      <c r="N35" s="70"/>
      <c r="O35" s="60"/>
      <c r="P35" s="60"/>
      <c r="Q35" s="60"/>
      <c r="R35" s="60"/>
      <c r="S35" s="60"/>
      <c r="T35" s="60"/>
      <c r="U35" s="60"/>
      <c r="V35" s="60"/>
      <c r="W35" s="60"/>
      <c r="X35" s="60"/>
    </row>
    <row r="36" ht="17.25" customHeight="1" spans="1:24">
      <c r="A36" s="169" t="s">
        <v>157</v>
      </c>
      <c r="B36" s="170"/>
      <c r="C36" s="179"/>
      <c r="D36" s="179"/>
      <c r="E36" s="179"/>
      <c r="F36" s="179"/>
      <c r="G36" s="179"/>
      <c r="H36" s="180"/>
      <c r="I36" s="60">
        <v>4598861.77</v>
      </c>
      <c r="J36" s="60">
        <v>4598861.77</v>
      </c>
      <c r="K36" s="60"/>
      <c r="L36" s="60"/>
      <c r="M36" s="62">
        <v>4598861.77</v>
      </c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1"/>
      <c r="E1" s="43"/>
      <c r="F1" s="43"/>
      <c r="G1" s="43"/>
      <c r="H1" s="43"/>
      <c r="U1" s="161"/>
      <c r="W1" s="162"/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"单位名称："&amp;"昆明市晋宁区二街镇中心幼儿园"</f>
        <v>单位名称：昆明市晋宁区二街镇中心幼儿园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1"/>
      <c r="W3" s="133" t="s">
        <v>0</v>
      </c>
    </row>
    <row r="4" ht="21.75" customHeight="1" spans="1:23">
      <c r="A4" s="50" t="s">
        <v>228</v>
      </c>
      <c r="B4" s="51" t="s">
        <v>166</v>
      </c>
      <c r="C4" s="50" t="s">
        <v>167</v>
      </c>
      <c r="D4" s="50" t="s">
        <v>229</v>
      </c>
      <c r="E4" s="51" t="s">
        <v>168</v>
      </c>
      <c r="F4" s="51" t="s">
        <v>169</v>
      </c>
      <c r="G4" s="51" t="s">
        <v>230</v>
      </c>
      <c r="H4" s="51" t="s">
        <v>231</v>
      </c>
      <c r="I4" s="163" t="s">
        <v>53</v>
      </c>
      <c r="J4" s="17" t="s">
        <v>232</v>
      </c>
      <c r="K4" s="18"/>
      <c r="L4" s="18"/>
      <c r="M4" s="19"/>
      <c r="N4" s="17" t="s">
        <v>174</v>
      </c>
      <c r="O4" s="18"/>
      <c r="P4" s="19"/>
      <c r="Q4" s="51" t="s">
        <v>59</v>
      </c>
      <c r="R4" s="17" t="s">
        <v>60</v>
      </c>
      <c r="S4" s="18"/>
      <c r="T4" s="18"/>
      <c r="U4" s="18"/>
      <c r="V4" s="18"/>
      <c r="W4" s="19"/>
    </row>
    <row r="5" ht="21.75" customHeight="1" spans="1:23">
      <c r="A5" s="52"/>
      <c r="B5" s="164"/>
      <c r="C5" s="52"/>
      <c r="D5" s="52"/>
      <c r="E5" s="53"/>
      <c r="F5" s="53"/>
      <c r="G5" s="53"/>
      <c r="H5" s="53"/>
      <c r="I5" s="164"/>
      <c r="J5" s="165" t="s">
        <v>56</v>
      </c>
      <c r="K5" s="166"/>
      <c r="L5" s="51" t="s">
        <v>57</v>
      </c>
      <c r="M5" s="51" t="s">
        <v>58</v>
      </c>
      <c r="N5" s="51" t="s">
        <v>56</v>
      </c>
      <c r="O5" s="51" t="s">
        <v>57</v>
      </c>
      <c r="P5" s="51" t="s">
        <v>58</v>
      </c>
      <c r="Q5" s="53"/>
      <c r="R5" s="51" t="s">
        <v>55</v>
      </c>
      <c r="S5" s="51" t="s">
        <v>61</v>
      </c>
      <c r="T5" s="51" t="s">
        <v>180</v>
      </c>
      <c r="U5" s="51" t="s">
        <v>63</v>
      </c>
      <c r="V5" s="51" t="s">
        <v>64</v>
      </c>
      <c r="W5" s="51" t="s">
        <v>65</v>
      </c>
    </row>
    <row r="6" ht="21" customHeight="1" spans="1:23">
      <c r="A6" s="164"/>
      <c r="B6" s="164"/>
      <c r="C6" s="164"/>
      <c r="D6" s="164"/>
      <c r="E6" s="164"/>
      <c r="F6" s="164"/>
      <c r="G6" s="164"/>
      <c r="H6" s="164"/>
      <c r="I6" s="164"/>
      <c r="J6" s="167" t="s">
        <v>55</v>
      </c>
      <c r="K6" s="168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55</v>
      </c>
      <c r="K7" s="25" t="s">
        <v>233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58">
        <v>21</v>
      </c>
      <c r="V8" s="68">
        <v>22</v>
      </c>
      <c r="W8" s="58">
        <v>23</v>
      </c>
    </row>
    <row r="9" ht="21.75" customHeight="1" spans="1:23">
      <c r="A9" s="158" t="s">
        <v>234</v>
      </c>
      <c r="B9" s="158" t="s">
        <v>235</v>
      </c>
      <c r="C9" s="158" t="s">
        <v>236</v>
      </c>
      <c r="D9" s="158" t="s">
        <v>67</v>
      </c>
      <c r="E9" s="158" t="s">
        <v>97</v>
      </c>
      <c r="F9" s="158" t="s">
        <v>98</v>
      </c>
      <c r="G9" s="158" t="s">
        <v>237</v>
      </c>
      <c r="H9" s="158" t="s">
        <v>238</v>
      </c>
      <c r="I9" s="60">
        <v>362693</v>
      </c>
      <c r="J9" s="60">
        <v>362693</v>
      </c>
      <c r="K9" s="62">
        <v>362693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ht="21.75" customHeight="1" spans="1:23">
      <c r="A10" s="158" t="s">
        <v>234</v>
      </c>
      <c r="B10" s="158" t="s">
        <v>239</v>
      </c>
      <c r="C10" s="158" t="s">
        <v>240</v>
      </c>
      <c r="D10" s="158" t="s">
        <v>67</v>
      </c>
      <c r="E10" s="158" t="s">
        <v>97</v>
      </c>
      <c r="F10" s="158" t="s">
        <v>98</v>
      </c>
      <c r="G10" s="158" t="s">
        <v>210</v>
      </c>
      <c r="H10" s="158" t="s">
        <v>211</v>
      </c>
      <c r="I10" s="60">
        <v>150</v>
      </c>
      <c r="J10" s="60"/>
      <c r="K10" s="62"/>
      <c r="L10" s="60"/>
      <c r="M10" s="60"/>
      <c r="N10" s="60"/>
      <c r="O10" s="60"/>
      <c r="P10" s="60"/>
      <c r="Q10" s="60"/>
      <c r="R10" s="60">
        <v>150</v>
      </c>
      <c r="S10" s="60"/>
      <c r="T10" s="60"/>
      <c r="U10" s="60"/>
      <c r="V10" s="60"/>
      <c r="W10" s="60">
        <v>150</v>
      </c>
    </row>
    <row r="11" ht="21.75" customHeight="1" spans="1:23">
      <c r="A11" s="158" t="s">
        <v>234</v>
      </c>
      <c r="B11" s="158" t="s">
        <v>241</v>
      </c>
      <c r="C11" s="158" t="s">
        <v>242</v>
      </c>
      <c r="D11" s="158" t="s">
        <v>67</v>
      </c>
      <c r="E11" s="158" t="s">
        <v>97</v>
      </c>
      <c r="F11" s="158" t="s">
        <v>98</v>
      </c>
      <c r="G11" s="158" t="s">
        <v>210</v>
      </c>
      <c r="H11" s="158" t="s">
        <v>211</v>
      </c>
      <c r="I11" s="60">
        <v>5000</v>
      </c>
      <c r="J11" s="60"/>
      <c r="K11" s="62"/>
      <c r="L11" s="60"/>
      <c r="M11" s="60"/>
      <c r="N11" s="60"/>
      <c r="O11" s="60"/>
      <c r="P11" s="60"/>
      <c r="Q11" s="60"/>
      <c r="R11" s="60">
        <v>5000</v>
      </c>
      <c r="S11" s="60"/>
      <c r="T11" s="60"/>
      <c r="U11" s="60"/>
      <c r="V11" s="60"/>
      <c r="W11" s="60">
        <v>5000</v>
      </c>
    </row>
    <row r="12" ht="21.75" customHeight="1" spans="1:23">
      <c r="A12" s="158" t="s">
        <v>234</v>
      </c>
      <c r="B12" s="158" t="s">
        <v>243</v>
      </c>
      <c r="C12" s="158" t="s">
        <v>244</v>
      </c>
      <c r="D12" s="158" t="s">
        <v>67</v>
      </c>
      <c r="E12" s="158" t="s">
        <v>97</v>
      </c>
      <c r="F12" s="158" t="s">
        <v>98</v>
      </c>
      <c r="G12" s="158" t="s">
        <v>245</v>
      </c>
      <c r="H12" s="158" t="s">
        <v>246</v>
      </c>
      <c r="I12" s="60">
        <v>5</v>
      </c>
      <c r="J12" s="60"/>
      <c r="K12" s="62"/>
      <c r="L12" s="60"/>
      <c r="M12" s="60"/>
      <c r="N12" s="60"/>
      <c r="O12" s="60"/>
      <c r="P12" s="60"/>
      <c r="Q12" s="60"/>
      <c r="R12" s="60">
        <v>5</v>
      </c>
      <c r="S12" s="60"/>
      <c r="T12" s="60"/>
      <c r="U12" s="60"/>
      <c r="V12" s="60"/>
      <c r="W12" s="60">
        <v>5</v>
      </c>
    </row>
    <row r="13" ht="18.75" customHeight="1" spans="1:23">
      <c r="A13" s="169" t="s">
        <v>157</v>
      </c>
      <c r="B13" s="170"/>
      <c r="C13" s="170"/>
      <c r="D13" s="170"/>
      <c r="E13" s="170"/>
      <c r="F13" s="170"/>
      <c r="G13" s="170"/>
      <c r="H13" s="171"/>
      <c r="I13" s="60">
        <v>367848</v>
      </c>
      <c r="J13" s="60">
        <v>362693</v>
      </c>
      <c r="K13" s="62">
        <v>362693</v>
      </c>
      <c r="L13" s="60"/>
      <c r="M13" s="60"/>
      <c r="N13" s="60"/>
      <c r="O13" s="60"/>
      <c r="P13" s="60"/>
      <c r="Q13" s="60"/>
      <c r="R13" s="60">
        <v>5155</v>
      </c>
      <c r="S13" s="60"/>
      <c r="T13" s="60"/>
      <c r="U13" s="60"/>
      <c r="V13" s="60"/>
      <c r="W13" s="60">
        <v>5155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topLeftCell="D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:10">
      <c r="J1" s="130"/>
    </row>
    <row r="2" ht="39.75" customHeight="1" spans="1:10">
      <c r="A2" s="156" t="str">
        <f>"2026"&amp;"年部门项目支出绩效目标表（本级）"</f>
        <v>2026年部门项目支出绩效目标表（本级）</v>
      </c>
      <c r="B2" s="45"/>
      <c r="C2" s="45"/>
      <c r="D2" s="45"/>
      <c r="E2" s="45"/>
      <c r="F2" s="101"/>
      <c r="G2" s="45"/>
      <c r="H2" s="101"/>
      <c r="I2" s="101"/>
      <c r="J2" s="45"/>
    </row>
    <row r="3" ht="17.25" customHeight="1" spans="1:10">
      <c r="A3" s="46" t="str">
        <f>"单位名称："&amp;"昆明市晋宁区二街镇中心幼儿园"</f>
        <v>单位名称：昆明市晋宁区二街镇中心幼儿园</v>
      </c>
    </row>
    <row r="4" ht="44.25" customHeight="1" spans="1:10">
      <c r="A4" s="25" t="s">
        <v>167</v>
      </c>
      <c r="B4" s="25" t="s">
        <v>247</v>
      </c>
      <c r="C4" s="25" t="s">
        <v>248</v>
      </c>
      <c r="D4" s="25" t="s">
        <v>249</v>
      </c>
      <c r="E4" s="25" t="s">
        <v>250</v>
      </c>
      <c r="F4" s="152" t="s">
        <v>251</v>
      </c>
      <c r="G4" s="25" t="s">
        <v>252</v>
      </c>
      <c r="H4" s="152" t="s">
        <v>253</v>
      </c>
      <c r="I4" s="152" t="s">
        <v>254</v>
      </c>
      <c r="J4" s="25" t="s">
        <v>255</v>
      </c>
    </row>
    <row r="5" ht="18.75" customHeight="1" spans="1:10">
      <c r="A5" s="157">
        <v>1</v>
      </c>
      <c r="B5" s="157">
        <v>2</v>
      </c>
      <c r="C5" s="157">
        <v>3</v>
      </c>
      <c r="D5" s="157">
        <v>4</v>
      </c>
      <c r="E5" s="157">
        <v>5</v>
      </c>
      <c r="F5" s="68">
        <v>6</v>
      </c>
      <c r="G5" s="157">
        <v>7</v>
      </c>
      <c r="H5" s="68">
        <v>8</v>
      </c>
      <c r="I5" s="68">
        <v>9</v>
      </c>
      <c r="J5" s="157">
        <v>10</v>
      </c>
    </row>
    <row r="6" ht="27.75" customHeight="1" spans="1:10">
      <c r="A6" s="26" t="s">
        <v>67</v>
      </c>
      <c r="B6" s="158"/>
      <c r="C6" s="158"/>
      <c r="D6" s="158"/>
      <c r="E6" s="42"/>
      <c r="F6" s="159"/>
      <c r="G6" s="42"/>
      <c r="H6" s="159"/>
      <c r="I6" s="159"/>
      <c r="J6" s="42"/>
    </row>
    <row r="7" ht="30" customHeight="1" spans="1:10">
      <c r="A7" s="160" t="s">
        <v>236</v>
      </c>
      <c r="B7" s="70" t="s">
        <v>256</v>
      </c>
      <c r="C7" s="70" t="s">
        <v>257</v>
      </c>
      <c r="D7" s="70" t="s">
        <v>258</v>
      </c>
      <c r="E7" s="70" t="s">
        <v>259</v>
      </c>
      <c r="F7" s="70" t="s">
        <v>260</v>
      </c>
      <c r="G7" s="70" t="s">
        <v>261</v>
      </c>
      <c r="H7" s="70" t="s">
        <v>262</v>
      </c>
      <c r="I7" s="70" t="s">
        <v>263</v>
      </c>
      <c r="J7" s="70" t="s">
        <v>264</v>
      </c>
    </row>
    <row r="8" ht="30" customHeight="1" spans="1:10">
      <c r="A8" s="160" t="s">
        <v>236</v>
      </c>
      <c r="B8" s="70" t="s">
        <v>256</v>
      </c>
      <c r="C8" s="70" t="s">
        <v>257</v>
      </c>
      <c r="D8" s="70" t="s">
        <v>265</v>
      </c>
      <c r="E8" s="70" t="s">
        <v>266</v>
      </c>
      <c r="F8" s="70" t="s">
        <v>260</v>
      </c>
      <c r="G8" s="70" t="s">
        <v>266</v>
      </c>
      <c r="H8" s="70" t="s">
        <v>267</v>
      </c>
      <c r="I8" s="70" t="s">
        <v>268</v>
      </c>
      <c r="J8" s="70" t="s">
        <v>266</v>
      </c>
    </row>
    <row r="9" ht="30" customHeight="1" spans="1:10">
      <c r="A9" s="160" t="s">
        <v>236</v>
      </c>
      <c r="B9" s="70" t="s">
        <v>256</v>
      </c>
      <c r="C9" s="70" t="s">
        <v>269</v>
      </c>
      <c r="D9" s="70" t="s">
        <v>270</v>
      </c>
      <c r="E9" s="70" t="s">
        <v>271</v>
      </c>
      <c r="F9" s="70" t="s">
        <v>260</v>
      </c>
      <c r="G9" s="70" t="s">
        <v>271</v>
      </c>
      <c r="H9" s="70" t="s">
        <v>267</v>
      </c>
      <c r="I9" s="70" t="s">
        <v>268</v>
      </c>
      <c r="J9" s="70" t="s">
        <v>271</v>
      </c>
    </row>
    <row r="10" ht="30" customHeight="1" spans="1:10">
      <c r="A10" s="160" t="s">
        <v>236</v>
      </c>
      <c r="B10" s="70" t="s">
        <v>256</v>
      </c>
      <c r="C10" s="70" t="s">
        <v>272</v>
      </c>
      <c r="D10" s="70" t="s">
        <v>273</v>
      </c>
      <c r="E10" s="70" t="s">
        <v>274</v>
      </c>
      <c r="F10" s="70" t="s">
        <v>275</v>
      </c>
      <c r="G10" s="70" t="s">
        <v>276</v>
      </c>
      <c r="H10" s="70" t="s">
        <v>277</v>
      </c>
      <c r="I10" s="70" t="s">
        <v>263</v>
      </c>
      <c r="J10" s="70" t="s">
        <v>278</v>
      </c>
    </row>
    <row r="11" ht="30" customHeight="1" spans="1:10">
      <c r="A11" s="160" t="s">
        <v>240</v>
      </c>
      <c r="B11" s="70" t="s">
        <v>279</v>
      </c>
      <c r="C11" s="70" t="s">
        <v>257</v>
      </c>
      <c r="D11" s="70" t="s">
        <v>265</v>
      </c>
      <c r="E11" s="70" t="s">
        <v>280</v>
      </c>
      <c r="F11" s="70" t="s">
        <v>281</v>
      </c>
      <c r="G11" s="70" t="s">
        <v>282</v>
      </c>
      <c r="H11" s="70" t="s">
        <v>277</v>
      </c>
      <c r="I11" s="70" t="s">
        <v>263</v>
      </c>
      <c r="J11" s="70" t="s">
        <v>283</v>
      </c>
    </row>
    <row r="12" ht="30" customHeight="1" spans="1:10">
      <c r="A12" s="160" t="s">
        <v>240</v>
      </c>
      <c r="B12" s="70" t="s">
        <v>279</v>
      </c>
      <c r="C12" s="70" t="s">
        <v>269</v>
      </c>
      <c r="D12" s="70" t="s">
        <v>270</v>
      </c>
      <c r="E12" s="70" t="s">
        <v>284</v>
      </c>
      <c r="F12" s="70" t="s">
        <v>281</v>
      </c>
      <c r="G12" s="70" t="s">
        <v>282</v>
      </c>
      <c r="H12" s="70" t="s">
        <v>277</v>
      </c>
      <c r="I12" s="70" t="s">
        <v>263</v>
      </c>
      <c r="J12" s="70" t="s">
        <v>284</v>
      </c>
    </row>
    <row r="13" ht="30" customHeight="1" spans="1:10">
      <c r="A13" s="160" t="s">
        <v>240</v>
      </c>
      <c r="B13" s="70" t="s">
        <v>279</v>
      </c>
      <c r="C13" s="70" t="s">
        <v>272</v>
      </c>
      <c r="D13" s="70" t="s">
        <v>273</v>
      </c>
      <c r="E13" s="70" t="s">
        <v>285</v>
      </c>
      <c r="F13" s="70" t="s">
        <v>275</v>
      </c>
      <c r="G13" s="70" t="s">
        <v>282</v>
      </c>
      <c r="H13" s="70" t="s">
        <v>277</v>
      </c>
      <c r="I13" s="70" t="s">
        <v>263</v>
      </c>
      <c r="J13" s="70" t="s">
        <v>286</v>
      </c>
    </row>
    <row r="14" ht="30" customHeight="1" spans="1:10">
      <c r="A14" s="160" t="s">
        <v>244</v>
      </c>
      <c r="B14" s="70" t="s">
        <v>244</v>
      </c>
      <c r="C14" s="70" t="s">
        <v>257</v>
      </c>
      <c r="D14" s="70" t="s">
        <v>258</v>
      </c>
      <c r="E14" s="70" t="s">
        <v>287</v>
      </c>
      <c r="F14" s="70" t="s">
        <v>260</v>
      </c>
      <c r="G14" s="70" t="s">
        <v>82</v>
      </c>
      <c r="H14" s="70" t="s">
        <v>288</v>
      </c>
      <c r="I14" s="70" t="s">
        <v>263</v>
      </c>
      <c r="J14" s="70" t="s">
        <v>289</v>
      </c>
    </row>
    <row r="15" ht="30" customHeight="1" spans="1:10">
      <c r="A15" s="160" t="s">
        <v>244</v>
      </c>
      <c r="B15" s="70" t="s">
        <v>244</v>
      </c>
      <c r="C15" s="70" t="s">
        <v>257</v>
      </c>
      <c r="D15" s="70" t="s">
        <v>265</v>
      </c>
      <c r="E15" s="70" t="s">
        <v>290</v>
      </c>
      <c r="F15" s="70" t="s">
        <v>260</v>
      </c>
      <c r="G15" s="70" t="s">
        <v>82</v>
      </c>
      <c r="H15" s="70" t="s">
        <v>288</v>
      </c>
      <c r="I15" s="70" t="s">
        <v>263</v>
      </c>
      <c r="J15" s="70" t="s">
        <v>289</v>
      </c>
    </row>
    <row r="16" ht="30" customHeight="1" spans="1:10">
      <c r="A16" s="160" t="s">
        <v>244</v>
      </c>
      <c r="B16" s="70" t="s">
        <v>244</v>
      </c>
      <c r="C16" s="70" t="s">
        <v>269</v>
      </c>
      <c r="D16" s="70" t="s">
        <v>291</v>
      </c>
      <c r="E16" s="70" t="s">
        <v>292</v>
      </c>
      <c r="F16" s="70" t="s">
        <v>275</v>
      </c>
      <c r="G16" s="70" t="s">
        <v>282</v>
      </c>
      <c r="H16" s="70" t="s">
        <v>277</v>
      </c>
      <c r="I16" s="70" t="s">
        <v>263</v>
      </c>
      <c r="J16" s="70" t="s">
        <v>293</v>
      </c>
    </row>
    <row r="17" ht="30" customHeight="1" spans="1:10">
      <c r="A17" s="160" t="s">
        <v>244</v>
      </c>
      <c r="B17" s="70" t="s">
        <v>244</v>
      </c>
      <c r="C17" s="70" t="s">
        <v>272</v>
      </c>
      <c r="D17" s="70" t="s">
        <v>273</v>
      </c>
      <c r="E17" s="70" t="s">
        <v>294</v>
      </c>
      <c r="F17" s="70" t="s">
        <v>275</v>
      </c>
      <c r="G17" s="70" t="s">
        <v>276</v>
      </c>
      <c r="H17" s="70" t="s">
        <v>277</v>
      </c>
      <c r="I17" s="70" t="s">
        <v>263</v>
      </c>
      <c r="J17" s="70" t="s">
        <v>295</v>
      </c>
    </row>
    <row r="18" ht="30" customHeight="1" spans="1:10">
      <c r="A18" s="160" t="s">
        <v>242</v>
      </c>
      <c r="B18" s="70" t="s">
        <v>296</v>
      </c>
      <c r="C18" s="70" t="s">
        <v>257</v>
      </c>
      <c r="D18" s="70" t="s">
        <v>258</v>
      </c>
      <c r="E18" s="70" t="s">
        <v>297</v>
      </c>
      <c r="F18" s="70" t="s">
        <v>260</v>
      </c>
      <c r="G18" s="70" t="s">
        <v>298</v>
      </c>
      <c r="H18" s="70" t="s">
        <v>299</v>
      </c>
      <c r="I18" s="70" t="s">
        <v>263</v>
      </c>
      <c r="J18" s="70" t="s">
        <v>297</v>
      </c>
    </row>
    <row r="19" ht="30" customHeight="1" spans="1:10">
      <c r="A19" s="160" t="s">
        <v>242</v>
      </c>
      <c r="B19" s="70" t="s">
        <v>296</v>
      </c>
      <c r="C19" s="70" t="s">
        <v>269</v>
      </c>
      <c r="D19" s="70" t="s">
        <v>270</v>
      </c>
      <c r="E19" s="70" t="s">
        <v>300</v>
      </c>
      <c r="F19" s="70" t="s">
        <v>275</v>
      </c>
      <c r="G19" s="70" t="s">
        <v>282</v>
      </c>
      <c r="H19" s="70" t="s">
        <v>277</v>
      </c>
      <c r="I19" s="70" t="s">
        <v>263</v>
      </c>
      <c r="J19" s="70" t="s">
        <v>301</v>
      </c>
    </row>
    <row r="20" ht="30" customHeight="1" spans="1:10">
      <c r="A20" s="160" t="s">
        <v>242</v>
      </c>
      <c r="B20" s="70" t="s">
        <v>296</v>
      </c>
      <c r="C20" s="70" t="s">
        <v>272</v>
      </c>
      <c r="D20" s="70" t="s">
        <v>273</v>
      </c>
      <c r="E20" s="70" t="s">
        <v>294</v>
      </c>
      <c r="F20" s="70" t="s">
        <v>275</v>
      </c>
      <c r="G20" s="70" t="s">
        <v>282</v>
      </c>
      <c r="H20" s="70" t="s">
        <v>277</v>
      </c>
      <c r="I20" s="70" t="s">
        <v>263</v>
      </c>
      <c r="J20" s="70" t="s">
        <v>295</v>
      </c>
    </row>
  </sheetData>
  <mergeCells count="10">
    <mergeCell ref="A2:J2"/>
    <mergeCell ref="A3:H3"/>
    <mergeCell ref="A7:A10"/>
    <mergeCell ref="A11:A13"/>
    <mergeCell ref="A14:A17"/>
    <mergeCell ref="A18:A20"/>
    <mergeCell ref="B7:B10"/>
    <mergeCell ref="B11:B13"/>
    <mergeCell ref="B14:B17"/>
    <mergeCell ref="B18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新增资产配置表</vt:lpstr>
      <vt:lpstr>上级转移支付补助项目支出预算表</vt:lpstr>
      <vt:lpstr>部门项目中期规划预算表</vt:lpstr>
      <vt:lpstr>部门整体支出绩效目标表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Ice cream</cp:lastModifiedBy>
  <dcterms:created xsi:type="dcterms:W3CDTF">2026-03-25T07:58:52Z</dcterms:created>
  <dcterms:modified xsi:type="dcterms:W3CDTF">2026-03-25T10:50:38Z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4D1B6E00207446178054AED6866F29F1_13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