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3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<sst xmlns="http://schemas.openxmlformats.org/spreadsheetml/2006/main" count="1123" uniqueCount="441">
  <si>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</si>
  <si>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</si>
  <si>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</si>
  <si>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</si>
  <si>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</si>
  <si>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</si>
  <si>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</si>
  <si>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</si>
  <si>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</si>
  <si>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</si>
  <si>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</si>
  <si>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</si>
  <si>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</si>
  <si>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</si>
  <si>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</si>
  <si>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</si>
  <si>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</si>
  <si>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</si>
  <si>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</si>
  <si>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</si>
  <si>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</si>
  <si>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</si>
  <si>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</si>
  <si>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</si>
  <si>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</si>
  <si>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</si>
  <si>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</si>
  <si>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</si>
  <si>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</si>
  <si>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</si>
  <si>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</si>
  <si>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</si>
  <si>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</si>
  <si>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</si>
  <si>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</si>
  <si>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</si>
  <si>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</si>
  <si>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</si>
  <si>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</si>
  <si>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</si>
  <si>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</si>
  <si>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</si>
  <si>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</si>
  <si>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</si>
  <si>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</si>
  <si>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</si>
  <si>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</si>
  <si>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</si>
  <si>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</si>
  <si>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</si>
  <si>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</si>
  <si>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</si>
  <si>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</si>
  <si>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</si>
  <si>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</si>
  <si>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</si>
  <si>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</si>
  <si>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</si>
  <si>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</si>
  <si>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</si>
  <si>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</si>
  <si>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</si>
  <si>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</si>
  <si>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</si>
  <si>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</si>
  <si>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</si>
  <si>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</si>
  <si>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</si>
  <si>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</si>
  <si>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105012</t>
  </si>
  <si>
    <t>昆明市晋宁区昆阳第一小学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</si>
  <si>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</si>
  <si>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</si>
  <si>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</si>
  <si>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</si>
  <si>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</si>
  <si>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</si>
  <si>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</si>
  <si>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</si>
  <si>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</si>
  <si>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</si>
  <si>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</si>
  <si>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</si>
  <si>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</si>
  <si>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</si>
  <si>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</si>
  <si>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</si>
  <si>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</si>
  <si>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</si>
  <si>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</si>
  <si>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</si>
  <si>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</si>
  <si>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</si>
  <si>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</si>
  <si>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</si>
  <si>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</si>
  <si>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</si>
  <si>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</si>
  <si>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</si>
  <si>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</si>
  <si>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</si>
  <si>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</si>
  <si>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</si>
  <si>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</si>
  <si>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</si>
  <si>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</si>
  <si>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</si>
  <si>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</si>
  <si>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</si>
  <si>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</si>
  <si>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</si>
  <si>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</si>
  <si>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</si>
  <si>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</si>
  <si>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</si>
  <si>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</si>
  <si>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</si>
  <si>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</si>
  <si>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</si>
  <si>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</si>
  <si>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</si>
  <si>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</si>
  <si>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</si>
  <si>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</si>
  <si>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</si>
  <si>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</si>
  <si>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</si>
  <si>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</si>
  <si>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</si>
  <si>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</si>
  <si>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</si>
  <si>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</si>
  <si>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</si>
  <si>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</si>
  <si>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</si>
  <si>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</si>
  <si>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</si>
  <si>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</si>
  <si>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</si>
  <si>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</si>
  <si>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</si>
  <si>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</si>
  <si>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</si>
  <si>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</si>
  <si>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</si>
  <si>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</si>
  <si>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</si>
  <si>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</si>
  <si>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</si>
  <si>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</si>
  <si>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</si>
  <si>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</si>
  <si>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</si>
  <si>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</si>
  <si>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</si>
  <si>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</si>
  <si>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</si>
  <si>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</si>
  <si>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</si>
  <si>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</si>
  <si>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</si>
  <si>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</si>
  <si>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</si>
  <si>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</si>
  <si>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</si>
  <si>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</si>
  <si>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</si>
  <si>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</si>
  <si>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</si>
  <si>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</si>
  <si>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</si>
  <si>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</si>
  <si>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</si>
  <si>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</si>
  <si>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</si>
  <si>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</si>
  <si>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</si>
  <si>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</si>
  <si>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</si>
  <si>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</si>
  <si>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</si>
  <si>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</si>
  <si>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</si>
  <si>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</si>
  <si>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</si>
  <si>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</si>
  <si>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</si>
  <si>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</si>
  <si>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</si>
  <si>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</si>
  <si>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政府性基金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</si>
  <si>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</si>
  <si>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</si>
  <si>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</si>
  <si>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</si>
  <si>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</si>
  <si>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</si>
  <si>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</si>
  <si>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</si>
  <si>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昆明市晋宁区教育体育局</t>
  </si>
  <si>
    <t>530122210000000002869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</si>
  <si>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</si>
  <si>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</si>
  <si>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</si>
  <si>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</si>
  <si>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</si>
  <si>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</si>
  <si>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</si>
  <si>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</si>
  <si>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</si>
  <si>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530122210000000002870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</si>
  <si>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</si>
  <si>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</si>
  <si>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</si>
  <si>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</si>
  <si>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</si>
  <si>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</si>
  <si>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</si>
  <si>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</si>
  <si>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</si>
  <si>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</si>
  <si>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</si>
  <si>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530122210000000002873</t>
  </si>
  <si>
    <t>30217</t>
  </si>
  <si>
    <t>530122210000000002875</t>
  </si>
  <si>
    <t>工会经费</t>
  </si>
  <si>
    <t>30228</t>
  </si>
  <si>
    <t>530122210000000002876</t>
  </si>
  <si>
    <t>一般公用经费</t>
  </si>
  <si>
    <t>30201</t>
  </si>
  <si>
    <t>办公费</t>
  </si>
  <si>
    <t>30211</t>
  </si>
  <si>
    <t>差旅费</t>
  </si>
  <si>
    <t>30216</t>
  </si>
  <si>
    <t>培训费</t>
  </si>
  <si>
    <t>30299</t>
  </si>
  <si>
    <t>其他商品和服务支出</t>
  </si>
  <si>
    <t>530122210000000003297</t>
  </si>
  <si>
    <t>30113</t>
  </si>
  <si>
    <t>530122231100001216546</t>
  </si>
  <si>
    <t>离退休人员支出</t>
  </si>
  <si>
    <t>30302</t>
  </si>
  <si>
    <t>退休费</t>
  </si>
  <si>
    <t>30305</t>
  </si>
  <si>
    <t>生活补助</t>
  </si>
  <si>
    <t>530122231100001486867</t>
  </si>
  <si>
    <t>其他事业人员支出工资</t>
  </si>
  <si>
    <t>530122231100001486890</t>
  </si>
  <si>
    <t>事业人员绩效奖励</t>
  </si>
  <si>
    <t>530122241100002266960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</si>
  <si>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</si>
  <si>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</si>
  <si>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</si>
  <si>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</si>
  <si>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</si>
  <si>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</si>
  <si>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</si>
  <si>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</si>
  <si>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</si>
  <si>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</si>
  <si>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</si>
  <si>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530122261100005003862</t>
  </si>
  <si>
    <t>遗属生活困难补助经费</t>
  </si>
  <si>
    <t>专项业务类</t>
  </si>
  <si>
    <t>530122211100000190193</t>
  </si>
  <si>
    <t>（专户）（“四名工程”）专项资金</t>
  </si>
  <si>
    <t>事业发展类</t>
  </si>
  <si>
    <t>530122231100001633358</t>
  </si>
  <si>
    <t>（收支户）学生课后服务经费</t>
  </si>
  <si>
    <t>30226</t>
  </si>
  <si>
    <t>劳务费</t>
  </si>
  <si>
    <t>530122261100005002608</t>
  </si>
  <si>
    <t>（收支户）应缴国库银行利息专项资金</t>
  </si>
  <si>
    <t>530122261100005004298</t>
  </si>
  <si>
    <t>（收支户）个税工作经费</t>
  </si>
  <si>
    <t>530122261100005004346</t>
  </si>
  <si>
    <t>（收支户）食堂伙食费收入资金</t>
  </si>
  <si>
    <t>30227</t>
  </si>
  <si>
    <t>委托业务费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</si>
  <si>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</si>
  <si>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</si>
  <si>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</si>
  <si>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</si>
  <si>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</si>
  <si>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</si>
  <si>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</si>
  <si>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</si>
  <si>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</si>
  <si>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</si>
  <si>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2023年至2025年，根据财政相关政策规定和要求。收支账户银行利息要纳入预算管理，并按规定和要求及时上缴国库</t>
  </si>
  <si>
    <t>产出指标</t>
  </si>
  <si>
    <t>数量指标</t>
  </si>
  <si>
    <t>按银行实际利息收入</t>
  </si>
  <si>
    <t>=</t>
  </si>
  <si>
    <t>100</t>
  </si>
  <si>
    <t>%</t>
  </si>
  <si>
    <t>定量指标</t>
  </si>
  <si>
    <t>反映收支账户银行存款每个季度的利息收入情况</t>
  </si>
  <si>
    <t>效益指标</t>
  </si>
  <si>
    <t>社会效益</t>
  </si>
  <si>
    <t>非税收入对地方财政的支持</t>
  </si>
  <si>
    <t>&gt;=</t>
  </si>
  <si>
    <t>95</t>
  </si>
  <si>
    <t>反映非税收入对地方财政的支持情况</t>
  </si>
  <si>
    <t>满意度指标</t>
  </si>
  <si>
    <t>服务对象满意度</t>
  </si>
  <si>
    <t>学生及家长满意度</t>
  </si>
  <si>
    <t>做好本部门人员、公用经费保障，按规定落实干部职工各项待遇，支持部门正常履职。</t>
  </si>
  <si>
    <t>遗属人数</t>
  </si>
  <si>
    <t>人</t>
  </si>
  <si>
    <t>遗属审批表</t>
  </si>
  <si>
    <t>部门运转</t>
  </si>
  <si>
    <t>反映部门（单位）运转情况。</t>
  </si>
  <si>
    <t>单位人员满意度</t>
  </si>
  <si>
    <t>反映社会公众对部门（单位）履职情况的满意程度。</t>
  </si>
  <si>
    <t>《昆明市教育体育局等五部门关于印发《关于进一步做好义务教育课后服务的实施方案》的通知（昆教体发〔2022〕19号）》、《昆明市晋宁区人民政府办公室关于印发《昆明市晋宁区关于进一步做好义务教育课后服务的实施方案》（晋政办通〔2022〕53号）财政保障义务教育阶段在校生200元每年每生的专项补助，学校按照最高不超过400元/生/学期收取服务费。</t>
  </si>
  <si>
    <t>2023年参加课后服务的学生数</t>
  </si>
  <si>
    <t>2960</t>
  </si>
  <si>
    <t>2023年参加课后服务的学生全员参与得15 分</t>
  </si>
  <si>
    <t>质量指标</t>
  </si>
  <si>
    <t>参加课后服务阶段的学生占在校学生数比例</t>
  </si>
  <si>
    <t>50</t>
  </si>
  <si>
    <t>2023年补助资金当年到位率</t>
  </si>
  <si>
    <t>时效指标</t>
  </si>
  <si>
    <t>彻底解决“三点半”问题，增强家长的获得感、安全感和幸福感，同时促进学生全面健康成长</t>
  </si>
  <si>
    <t>彻底解决“三点半”问题，增强家长的获得感、安全感和幸福感，同时促进学生全面健康成长得15分</t>
  </si>
  <si>
    <t>可持续影响</t>
  </si>
  <si>
    <t>全面贯彻党的教育方针，落实立德树人根本任务，强化责任担当，统筹社会资源，发挥小学场地条件和管理服务的优势，采取丰富多样的课后服务方式，科学合理安排课后服务内容，建立弹性离校制度，帮助家长解决无法按时接</t>
  </si>
  <si>
    <t>全面贯彻党的教育方针，落实立德树人根本任务，强化责任担当，统筹社会资源，发挥小学场地条件和管理服务的优势，采取丰富多样的课后服务方式，科学合理安排课后服务内容，建立弹性离校制度，帮助家长解决无法按时接送问题，得15分</t>
  </si>
  <si>
    <t>家长、社会满意度</t>
  </si>
  <si>
    <t>家长、社会满意度得10分</t>
  </si>
  <si>
    <t>根据上级要求合理合法使用经费。</t>
  </si>
  <si>
    <t>资金到位率</t>
  </si>
  <si>
    <t>项目后续运行及成效发挥的可持续影响</t>
  </si>
  <si>
    <t>90</t>
  </si>
  <si>
    <t>师生满意度</t>
  </si>
  <si>
    <t>食堂伙食费收入</t>
  </si>
  <si>
    <t>人员参与度</t>
  </si>
  <si>
    <t>2026年食堂就餐人员人数</t>
  </si>
  <si>
    <t>对象对政策的知晓度</t>
  </si>
  <si>
    <t>对象对政策的知晓度100%</t>
  </si>
  <si>
    <t>学生家长满意度调查</t>
  </si>
  <si>
    <t>问卷调查</t>
  </si>
  <si>
    <t>2025年1-12月份个人所得税工作经费</t>
  </si>
  <si>
    <t>资金足额到位</t>
  </si>
  <si>
    <t>补助对象政策知晓度</t>
  </si>
  <si>
    <t>补助对象政策知晓人数</t>
  </si>
  <si>
    <t>满意度</t>
  </si>
  <si>
    <t>满意度高</t>
  </si>
  <si>
    <t>预算06表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</si>
  <si>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</si>
  <si>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</si>
  <si>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</si>
  <si>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</si>
  <si>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</si>
  <si>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</si>
  <si>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</si>
  <si>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</si>
  <si>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</si>
  <si>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</si>
  <si>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</si>
  <si>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国有资本经营收益</t>
  </si>
  <si>
    <t>财政专户管理的收入</t>
  </si>
  <si>
    <t>单位自筹</t>
  </si>
  <si>
    <t>备注：1.当面向中小企业预留资金大于合计时，面向中小企业预留资金为三年预计数。</t>
  </si>
  <si>
    <t>2.因没有符合政府集中采购目录和限额标准范围内的支出项目，我单位无部门政府采购预算相关内容，该表以空表进行公开。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</si>
  <si>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</si>
  <si>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</si>
  <si>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</si>
  <si>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</si>
  <si>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</si>
  <si>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</si>
  <si>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</si>
  <si>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</si>
  <si>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</si>
  <si>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单位名称（项目）</t>
  </si>
  <si>
    <t>地区</t>
  </si>
  <si>
    <t>磨憨经济合作区</t>
  </si>
  <si>
    <t>备注：我部门无对下转移支付预算，此表无数据。</t>
  </si>
  <si>
    <t>预算09-2表</t>
  </si>
  <si>
    <t>备注：我部门无对下转移支付绩效目标，此表无数据。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</si>
  <si>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</si>
  <si>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</si>
  <si>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</si>
  <si>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</si>
  <si>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</si>
  <si>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</si>
  <si>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</si>
  <si>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</si>
  <si>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A02 设备</t>
  </si>
  <si>
    <t>A02010108 便携式计算机</t>
  </si>
  <si>
    <t>笔记本电脑</t>
  </si>
  <si>
    <t>台</t>
  </si>
  <si>
    <t>A02021103 LED显示屏</t>
  </si>
  <si>
    <t>LED图文显示屏</t>
  </si>
  <si>
    <t>套</t>
  </si>
  <si>
    <t>A02061908 室内照明灯具</t>
  </si>
  <si>
    <t>教室护眼灯</t>
  </si>
  <si>
    <t>盏</t>
  </si>
  <si>
    <t>A02460300 球类设备</t>
  </si>
  <si>
    <t>篮球架</t>
  </si>
  <si>
    <t>架</t>
  </si>
  <si>
    <t>A05 家具和用品</t>
  </si>
  <si>
    <t>A05010201 办公桌</t>
  </si>
  <si>
    <t>教师办公桌</t>
  </si>
  <si>
    <t>张</t>
  </si>
  <si>
    <t>A05010301 办公椅</t>
  </si>
  <si>
    <t>教师办公椅</t>
  </si>
  <si>
    <t>把</t>
  </si>
  <si>
    <t>预算11表</t>
  </si>
  <si>
    <t>上级补助</t>
  </si>
  <si>
    <t>备注：因我单位无提前下达的上级转移支付补助项目支出预算，该表以空表进行公开。</t>
  </si>
  <si>
    <t>预算12表</t>
  </si>
  <si>
    <t>项目级次</t>
  </si>
  <si>
    <t>114 对个人和家庭的补助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</si>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</sst>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6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3" workbookViewId="0">
      <selection activeCell="F17" sqref="F17"/>
    </sheetView>
  </sheetViews>
  <sheetFormatPr defaultColWidth="8.575" defaultRowHeight="12.75" customHeight="1" outlineLevelCol="3"/>
  <cols>
    <col min="1" max="4" width="41" customWidth="1"/>
    <col min="5" max="5" width="11.5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"单位名称："&amp;"昆明市晋宁区昆阳第一小学"</f>
        <v>单位名称：昆明市晋宁区昆阳第一小学</v>
      </c>
      <c r="B3" s="191"/>
      <c r="D3" s="166" t="s">
        <v>1</v>
      </c>
    </row>
    <row r="4" ht="23.25" customHeight="1" spans="1:4">
      <c r="A4" s="192" t="s">
        <v>2</v>
      </c>
      <c r="B4" s="193"/>
      <c r="C4" s="192" t="s">
        <v>3</v>
      </c>
      <c r="D4" s="193"/>
    </row>
    <row r="5" ht="24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7.25" customHeight="1" spans="1:4">
      <c r="A6" s="194" t="s">
        <v>7</v>
      </c>
      <c r="B6" s="109">
        <v>43352225.03</v>
      </c>
      <c r="C6" s="194" t="s">
        <v>8</v>
      </c>
      <c r="D6" s="109"/>
    </row>
    <row r="7" ht="17.25" customHeight="1" spans="1:4">
      <c r="A7" s="194" t="s">
        <v>9</v>
      </c>
      <c r="B7" s="109"/>
      <c r="C7" s="194" t="s">
        <v>10</v>
      </c>
      <c r="D7" s="109"/>
    </row>
    <row r="8" ht="17.25" customHeight="1" spans="1:4">
      <c r="A8" s="194" t="s">
        <v>11</v>
      </c>
      <c r="B8" s="109"/>
      <c r="C8" s="225" t="s">
        <v>12</v>
      </c>
      <c r="D8" s="109"/>
    </row>
    <row r="9" ht="17.25" customHeight="1" spans="1:4">
      <c r="A9" s="194" t="s">
        <v>13</v>
      </c>
      <c r="B9" s="109"/>
      <c r="C9" s="225" t="s">
        <v>14</v>
      </c>
      <c r="D9" s="109"/>
    </row>
    <row r="10" ht="17.25" customHeight="1" spans="1:4">
      <c r="A10" s="194" t="s">
        <v>15</v>
      </c>
      <c r="B10" s="109">
        <v>3220000</v>
      </c>
      <c r="C10" s="225" t="s">
        <v>16</v>
      </c>
      <c r="D10" s="109"/>
    </row>
    <row r="11" ht="17.25" customHeight="1" spans="1:4">
      <c r="A11" s="194" t="s">
        <v>17</v>
      </c>
      <c r="B11" s="109"/>
      <c r="C11" s="225" t="s">
        <v>18</v>
      </c>
      <c r="D11" s="109"/>
    </row>
    <row r="12" ht="17.25" customHeight="1" spans="1:4">
      <c r="A12" s="194" t="s">
        <v>19</v>
      </c>
      <c r="B12" s="109"/>
      <c r="C12" s="69" t="s">
        <v>20</v>
      </c>
      <c r="D12" s="109"/>
    </row>
    <row r="13" ht="17.25" customHeight="1" spans="1:4">
      <c r="A13" s="194" t="s">
        <v>21</v>
      </c>
      <c r="B13" s="109">
        <v>2000</v>
      </c>
      <c r="C13" s="69" t="s">
        <v>22</v>
      </c>
      <c r="D13" s="109"/>
    </row>
    <row r="14" ht="17.25" customHeight="1" spans="1:4">
      <c r="A14" s="194" t="s">
        <v>23</v>
      </c>
      <c r="B14" s="109"/>
      <c r="C14" s="69" t="s">
        <v>24</v>
      </c>
      <c r="D14" s="109"/>
    </row>
    <row r="15" ht="17.25" customHeight="1" spans="1:4">
      <c r="A15" s="194" t="s">
        <v>25</v>
      </c>
      <c r="B15" s="109">
        <v>3218000</v>
      </c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5"/>
      <c r="B17" s="109"/>
      <c r="C17" s="69" t="s">
        <v>28</v>
      </c>
      <c r="D17" s="109"/>
    </row>
    <row r="18" ht="17.25" customHeight="1" spans="1:4">
      <c r="A18" s="195"/>
      <c r="B18" s="109"/>
      <c r="C18" s="69" t="s">
        <v>29</v>
      </c>
      <c r="D18" s="109"/>
    </row>
    <row r="19" ht="17.25" customHeight="1" spans="1:4">
      <c r="A19" s="195"/>
      <c r="B19" s="109"/>
      <c r="C19" s="69" t="s">
        <v>30</v>
      </c>
      <c r="D19" s="109"/>
    </row>
    <row r="20" ht="17.25" customHeight="1" spans="1:4">
      <c r="A20" s="195"/>
      <c r="B20" s="109"/>
      <c r="C20" s="69" t="s">
        <v>31</v>
      </c>
      <c r="D20" s="109"/>
    </row>
    <row r="21" ht="17.25" customHeight="1" spans="1:4">
      <c r="A21" s="195"/>
      <c r="B21" s="109"/>
      <c r="C21" s="69" t="s">
        <v>32</v>
      </c>
      <c r="D21" s="109"/>
    </row>
    <row r="22" ht="17.25" customHeight="1" spans="1:4">
      <c r="A22" s="195"/>
      <c r="B22" s="109"/>
      <c r="C22" s="69" t="s">
        <v>33</v>
      </c>
      <c r="D22" s="109"/>
    </row>
    <row r="23" ht="17.25" customHeight="1" spans="1:4">
      <c r="A23" s="195"/>
      <c r="B23" s="109"/>
      <c r="C23" s="69" t="s">
        <v>34</v>
      </c>
      <c r="D23" s="109"/>
    </row>
    <row r="24" ht="17.25" customHeight="1" spans="1:4">
      <c r="A24" s="195"/>
      <c r="B24" s="109"/>
      <c r="C24" s="69" t="s">
        <v>35</v>
      </c>
      <c r="D24" s="109"/>
    </row>
    <row r="25" ht="17.25" customHeight="1" spans="1:4">
      <c r="A25" s="195"/>
      <c r="B25" s="109"/>
      <c r="C25" s="69" t="s">
        <v>36</v>
      </c>
      <c r="D25" s="109"/>
    </row>
    <row r="26" ht="17.25" customHeight="1" spans="1:4">
      <c r="A26" s="195"/>
      <c r="B26" s="109"/>
      <c r="C26" s="30" t="s">
        <v>37</v>
      </c>
      <c r="D26" s="109"/>
    </row>
    <row r="27" ht="17.25" customHeight="1" spans="1:4">
      <c r="A27" s="195"/>
      <c r="B27" s="109"/>
      <c r="C27" s="69" t="s">
        <v>38</v>
      </c>
      <c r="D27" s="109"/>
    </row>
    <row r="28" ht="16.5" customHeight="1" spans="1:4">
      <c r="A28" s="195"/>
      <c r="B28" s="109"/>
      <c r="C28" s="69" t="s">
        <v>39</v>
      </c>
      <c r="D28" s="109"/>
    </row>
    <row r="29" ht="16.5" customHeight="1" spans="1:4">
      <c r="A29" s="195"/>
      <c r="B29" s="109"/>
      <c r="C29" s="30" t="s">
        <v>40</v>
      </c>
      <c r="D29" s="109"/>
    </row>
    <row r="30" ht="17.25" customHeight="1" spans="1:4">
      <c r="A30" s="195"/>
      <c r="B30" s="109"/>
      <c r="C30" s="30" t="s">
        <v>41</v>
      </c>
      <c r="D30" s="109"/>
    </row>
    <row r="31" ht="17.25" customHeight="1" spans="1:4">
      <c r="A31" s="195"/>
      <c r="B31" s="109"/>
      <c r="C31" s="69" t="s">
        <v>42</v>
      </c>
      <c r="D31" s="109"/>
    </row>
    <row r="32" ht="16.5" customHeight="1" spans="1:4">
      <c r="A32" s="195" t="s">
        <v>43</v>
      </c>
      <c r="B32" s="109">
        <v>46572225.03</v>
      </c>
      <c r="C32" s="195" t="s">
        <v>44</v>
      </c>
      <c r="D32" s="109">
        <v>46572225.03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6" t="s">
        <v>50</v>
      </c>
      <c r="B36" s="109">
        <v>46572225.03</v>
      </c>
      <c r="C36" s="196" t="s">
        <v>51</v>
      </c>
      <c r="D36" s="109">
        <v>46572225.03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E21" sqref="E21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50">
        <v>1</v>
      </c>
      <c r="B1" s="151">
        <v>0</v>
      </c>
      <c r="C1" s="150">
        <v>1</v>
      </c>
      <c r="D1" s="152"/>
      <c r="E1" s="152"/>
      <c r="F1" s="141" t="s">
        <v>349</v>
      </c>
    </row>
    <row r="2" ht="42" customHeight="1" spans="1:6">
      <c r="A2" s="153" t="str">
        <f>"2026"&amp;"年部门政府性基金预算支出预算表"</f>
        <v>2026年部门政府性基金预算支出预算表</v>
      </c>
      <c r="B2" s="153" t="s">
        <v>350</v>
      </c>
      <c r="C2" s="154"/>
      <c r="D2" s="155"/>
      <c r="E2" s="155"/>
      <c r="F2" s="155"/>
    </row>
    <row r="3" ht="13.5" customHeight="1" spans="1:6">
      <c r="A3" s="46" t="str">
        <f>"单位名称："&amp;"昆明市晋宁区昆阳第一小学"</f>
        <v>单位名称：昆明市晋宁区昆阳第一小学</v>
      </c>
      <c r="B3" s="46" t="s">
        <v>351</v>
      </c>
      <c r="C3" s="150"/>
      <c r="D3" s="152"/>
      <c r="E3" s="152"/>
      <c r="F3" s="141" t="s">
        <v>1</v>
      </c>
    </row>
    <row r="4" ht="19.5" customHeight="1" spans="1:6">
      <c r="A4" s="156" t="s">
        <v>181</v>
      </c>
      <c r="B4" s="157" t="s">
        <v>72</v>
      </c>
      <c r="C4" s="156" t="s">
        <v>73</v>
      </c>
      <c r="D4" s="17" t="s">
        <v>352</v>
      </c>
      <c r="E4" s="18"/>
      <c r="F4" s="19"/>
    </row>
    <row r="5" ht="18.75" customHeight="1" spans="1:6">
      <c r="A5" s="158"/>
      <c r="B5" s="159"/>
      <c r="C5" s="158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60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61" t="s">
        <v>171</v>
      </c>
      <c r="B9" s="161" t="s">
        <v>171</v>
      </c>
      <c r="C9" s="162" t="s">
        <v>171</v>
      </c>
      <c r="D9" s="109"/>
      <c r="E9" s="109"/>
      <c r="F9" s="109"/>
    </row>
    <row r="10" customHeight="1" spans="1:6">
      <c r="A10" t="s">
        <v>353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B21" sqref="B2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1:19">
      <c r="B1" s="111"/>
      <c r="C1" s="111"/>
      <c r="R1" s="44"/>
      <c r="S1" s="44" t="s">
        <v>354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"单位名称："&amp;"昆明市晋宁区昆阳第一小学"</f>
        <v>单位名称：昆明市晋宁区昆阳第一小学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180</v>
      </c>
      <c r="B4" s="118" t="s">
        <v>181</v>
      </c>
      <c r="C4" s="118" t="s">
        <v>355</v>
      </c>
      <c r="D4" s="119" t="s">
        <v>356</v>
      </c>
      <c r="E4" s="119" t="s">
        <v>357</v>
      </c>
      <c r="F4" s="119" t="s">
        <v>358</v>
      </c>
      <c r="G4" s="119" t="s">
        <v>359</v>
      </c>
      <c r="H4" s="119" t="s">
        <v>360</v>
      </c>
      <c r="I4" s="120" t="s">
        <v>188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190</v>
      </c>
      <c r="L5" s="125" t="s">
        <v>361</v>
      </c>
      <c r="M5" s="126" t="s">
        <v>362</v>
      </c>
      <c r="N5" s="127" t="s">
        <v>363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/>
      <c r="B8" s="134"/>
      <c r="C8" s="134"/>
      <c r="D8" s="135"/>
      <c r="E8" s="135"/>
      <c r="F8" s="135"/>
      <c r="G8" s="144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6" t="s">
        <v>171</v>
      </c>
      <c r="B9" s="137"/>
      <c r="C9" s="137"/>
      <c r="D9" s="138"/>
      <c r="E9" s="138"/>
      <c r="F9" s="138"/>
      <c r="G9" s="145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6" t="s">
        <v>364</v>
      </c>
      <c r="B10" s="147"/>
      <c r="C10" s="147"/>
      <c r="D10" s="146"/>
      <c r="E10" s="146"/>
      <c r="F10" s="146"/>
      <c r="G10" s="148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</row>
    <row r="11" customHeight="1" spans="1:19">
      <c r="A11" t="s">
        <v>365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B19" sqref="B19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366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"单位名称："&amp;"昆明市晋宁区昆阳第一小学"</f>
        <v>单位名称：昆明市晋宁区昆阳第一小学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180</v>
      </c>
      <c r="B4" s="118" t="s">
        <v>181</v>
      </c>
      <c r="C4" s="118" t="s">
        <v>355</v>
      </c>
      <c r="D4" s="118" t="s">
        <v>367</v>
      </c>
      <c r="E4" s="118" t="s">
        <v>368</v>
      </c>
      <c r="F4" s="118" t="s">
        <v>369</v>
      </c>
      <c r="G4" s="118" t="s">
        <v>370</v>
      </c>
      <c r="H4" s="119" t="s">
        <v>371</v>
      </c>
      <c r="I4" s="119" t="s">
        <v>372</v>
      </c>
      <c r="J4" s="120" t="s">
        <v>188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190</v>
      </c>
      <c r="M5" s="125" t="s">
        <v>361</v>
      </c>
      <c r="N5" s="126" t="s">
        <v>362</v>
      </c>
      <c r="O5" s="127" t="s">
        <v>363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171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customHeight="1" spans="1:20">
      <c r="A10" t="s">
        <v>373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C16" sqref="C16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1:5">
      <c r="D1" s="102"/>
      <c r="E1" s="44" t="s">
        <v>374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"单位名称："&amp;"昆明市晋宁区昆阳第一小学"</f>
        <v>单位名称：昆明市晋宁区昆阳第一小学</v>
      </c>
      <c r="B3" s="105"/>
      <c r="C3" s="105"/>
      <c r="D3" s="106"/>
      <c r="E3" s="49" t="s">
        <v>1</v>
      </c>
    </row>
    <row r="4" ht="19.5" customHeight="1" spans="1:5">
      <c r="A4" s="64" t="s">
        <v>375</v>
      </c>
      <c r="B4" s="17" t="s">
        <v>188</v>
      </c>
      <c r="C4" s="18"/>
      <c r="D4" s="18"/>
      <c r="E4" s="99" t="s">
        <v>376</v>
      </c>
    </row>
    <row r="5" ht="40.5" customHeight="1" spans="1:5">
      <c r="A5" s="57"/>
      <c r="B5" s="65" t="s">
        <v>55</v>
      </c>
      <c r="C5" s="51" t="s">
        <v>58</v>
      </c>
      <c r="D5" s="107" t="s">
        <v>190</v>
      </c>
      <c r="E5" s="66" t="s">
        <v>377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  <row r="9" customHeight="1" spans="1:5">
      <c r="A9" t="s">
        <v>378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C28" sqref="C2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:10">
      <c r="J1" s="44" t="s">
        <v>379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"单位名称："&amp;"昆明市晋宁区昆阳第一小学"</f>
        <v>单位名称：昆明市晋宁区昆阳第一小学</v>
      </c>
    </row>
    <row r="4" ht="44.25" customHeight="1" spans="1:10">
      <c r="A4" s="25" t="s">
        <v>375</v>
      </c>
      <c r="B4" s="25" t="s">
        <v>280</v>
      </c>
      <c r="C4" s="25" t="s">
        <v>281</v>
      </c>
      <c r="D4" s="25" t="s">
        <v>282</v>
      </c>
      <c r="E4" s="25" t="s">
        <v>283</v>
      </c>
      <c r="F4" s="99" t="s">
        <v>284</v>
      </c>
      <c r="G4" s="25" t="s">
        <v>285</v>
      </c>
      <c r="H4" s="99" t="s">
        <v>286</v>
      </c>
      <c r="I4" s="99" t="s">
        <v>287</v>
      </c>
      <c r="J4" s="25" t="s">
        <v>288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  <row r="8" customHeight="1" spans="1:10">
      <c r="A8" t="s">
        <v>380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3"/>
  <sheetViews>
    <sheetView showZeros="0" topLeftCell="D1" workbookViewId="0">
      <selection activeCell="H20" sqref="H20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381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"单位名称："&amp;"昆明市晋宁区昆阳第一小学"</f>
        <v>单位名称：昆明市晋宁区昆阳第一小学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180</v>
      </c>
      <c r="B4" s="85" t="s">
        <v>181</v>
      </c>
      <c r="C4" s="86" t="s">
        <v>382</v>
      </c>
      <c r="D4" s="84" t="s">
        <v>383</v>
      </c>
      <c r="E4" s="84" t="s">
        <v>384</v>
      </c>
      <c r="F4" s="84" t="s">
        <v>385</v>
      </c>
      <c r="G4" s="85" t="s">
        <v>386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359</v>
      </c>
      <c r="H5" s="85" t="s">
        <v>387</v>
      </c>
      <c r="I5" s="85" t="s">
        <v>388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 t="s">
        <v>199</v>
      </c>
      <c r="B7" s="69" t="s">
        <v>70</v>
      </c>
      <c r="C7" s="69" t="s">
        <v>389</v>
      </c>
      <c r="D7" s="26" t="s">
        <v>390</v>
      </c>
      <c r="E7" s="41" t="s">
        <v>391</v>
      </c>
      <c r="F7" s="90" t="s">
        <v>392</v>
      </c>
      <c r="G7" s="92">
        <v>24</v>
      </c>
      <c r="H7" s="93">
        <v>7000</v>
      </c>
      <c r="I7" s="93">
        <v>168000</v>
      </c>
    </row>
    <row r="8" ht="19.5" customHeight="1" spans="1:9">
      <c r="A8" s="91" t="s">
        <v>199</v>
      </c>
      <c r="B8" s="69" t="s">
        <v>70</v>
      </c>
      <c r="C8" s="69" t="s">
        <v>389</v>
      </c>
      <c r="D8" s="26" t="s">
        <v>393</v>
      </c>
      <c r="E8" s="41" t="s">
        <v>394</v>
      </c>
      <c r="F8" s="90" t="s">
        <v>395</v>
      </c>
      <c r="G8" s="92">
        <v>2</v>
      </c>
      <c r="H8" s="93">
        <v>200000</v>
      </c>
      <c r="I8" s="93">
        <v>400000</v>
      </c>
    </row>
    <row r="9" ht="19.5" customHeight="1" spans="1:9">
      <c r="A9" s="91" t="s">
        <v>199</v>
      </c>
      <c r="B9" s="69" t="s">
        <v>70</v>
      </c>
      <c r="C9" s="69" t="s">
        <v>389</v>
      </c>
      <c r="D9" s="26" t="s">
        <v>396</v>
      </c>
      <c r="E9" s="41" t="s">
        <v>397</v>
      </c>
      <c r="F9" s="90" t="s">
        <v>398</v>
      </c>
      <c r="G9" s="92">
        <v>618</v>
      </c>
      <c r="H9" s="93">
        <v>1000</v>
      </c>
      <c r="I9" s="93">
        <v>618000</v>
      </c>
    </row>
    <row r="10" ht="19.5" customHeight="1" spans="1:9">
      <c r="A10" s="91" t="s">
        <v>199</v>
      </c>
      <c r="B10" s="69" t="s">
        <v>70</v>
      </c>
      <c r="C10" s="69" t="s">
        <v>389</v>
      </c>
      <c r="D10" s="26" t="s">
        <v>399</v>
      </c>
      <c r="E10" s="41" t="s">
        <v>400</v>
      </c>
      <c r="F10" s="90" t="s">
        <v>401</v>
      </c>
      <c r="G10" s="92">
        <v>1</v>
      </c>
      <c r="H10" s="93">
        <v>8000</v>
      </c>
      <c r="I10" s="93">
        <v>8000</v>
      </c>
    </row>
    <row r="11" ht="19.5" customHeight="1" spans="1:9">
      <c r="A11" s="91" t="s">
        <v>199</v>
      </c>
      <c r="B11" s="69" t="s">
        <v>70</v>
      </c>
      <c r="C11" s="69" t="s">
        <v>402</v>
      </c>
      <c r="D11" s="26" t="s">
        <v>403</v>
      </c>
      <c r="E11" s="41" t="s">
        <v>404</v>
      </c>
      <c r="F11" s="90" t="s">
        <v>405</v>
      </c>
      <c r="G11" s="92">
        <v>100</v>
      </c>
      <c r="H11" s="93">
        <v>1200</v>
      </c>
      <c r="I11" s="93">
        <v>120000</v>
      </c>
    </row>
    <row r="12" ht="19.5" customHeight="1" spans="1:9">
      <c r="A12" s="91" t="s">
        <v>199</v>
      </c>
      <c r="B12" s="69" t="s">
        <v>70</v>
      </c>
      <c r="C12" s="69" t="s">
        <v>402</v>
      </c>
      <c r="D12" s="26" t="s">
        <v>406</v>
      </c>
      <c r="E12" s="41" t="s">
        <v>407</v>
      </c>
      <c r="F12" s="90" t="s">
        <v>408</v>
      </c>
      <c r="G12" s="92">
        <v>100</v>
      </c>
      <c r="H12" s="93">
        <v>500</v>
      </c>
      <c r="I12" s="93">
        <v>50000</v>
      </c>
    </row>
    <row r="13" ht="19.5" customHeight="1" spans="1:9">
      <c r="A13" s="29" t="s">
        <v>55</v>
      </c>
      <c r="B13" s="94"/>
      <c r="C13" s="94"/>
      <c r="D13" s="95"/>
      <c r="E13" s="96"/>
      <c r="F13" s="96"/>
      <c r="G13" s="92">
        <v>845</v>
      </c>
      <c r="H13" s="93">
        <v>217700</v>
      </c>
      <c r="I13" s="93">
        <v>1364000</v>
      </c>
    </row>
  </sheetData>
  <mergeCells count="10">
    <mergeCell ref="A2:I2"/>
    <mergeCell ref="A3:C3"/>
    <mergeCell ref="G4:I4"/>
    <mergeCell ref="A13:F13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D23" sqref="D23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1:11">
      <c r="D1" s="43"/>
      <c r="E1" s="43"/>
      <c r="F1" s="43"/>
      <c r="G1" s="43"/>
      <c r="K1" s="44" t="s">
        <v>409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"单位名称："&amp;"昆明市晋宁区昆阳第一小学"</f>
        <v>单位名称：昆明市晋宁区昆阳第一小学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254</v>
      </c>
      <c r="B4" s="50" t="s">
        <v>183</v>
      </c>
      <c r="C4" s="50" t="s">
        <v>255</v>
      </c>
      <c r="D4" s="51" t="s">
        <v>184</v>
      </c>
      <c r="E4" s="51" t="s">
        <v>185</v>
      </c>
      <c r="F4" s="51" t="s">
        <v>256</v>
      </c>
      <c r="G4" s="51" t="s">
        <v>257</v>
      </c>
      <c r="H4" s="64" t="s">
        <v>55</v>
      </c>
      <c r="I4" s="17" t="s">
        <v>410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171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  <row r="11" customHeight="1" spans="1:11">
      <c r="A11" t="s">
        <v>411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workbookViewId="0">
      <selection activeCell="C18" sqref="C1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1:7">
      <c r="D1" s="43"/>
      <c r="G1" s="44" t="s">
        <v>412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"单位名称："&amp;"昆明市晋宁区昆阳第一小学"</f>
        <v>单位名称：昆明市晋宁区昆阳第一小学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255</v>
      </c>
      <c r="B4" s="50" t="s">
        <v>254</v>
      </c>
      <c r="C4" s="50" t="s">
        <v>183</v>
      </c>
      <c r="D4" s="51" t="s">
        <v>413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 t="s">
        <v>70</v>
      </c>
      <c r="B8" s="59"/>
      <c r="C8" s="59"/>
      <c r="D8" s="41"/>
      <c r="E8" s="60">
        <v>14518.8</v>
      </c>
      <c r="F8" s="60"/>
      <c r="G8" s="60"/>
    </row>
    <row r="9" ht="18.75" customHeight="1" spans="1:7">
      <c r="A9" s="41"/>
      <c r="B9" s="41" t="s">
        <v>414</v>
      </c>
      <c r="C9" s="41" t="s">
        <v>262</v>
      </c>
      <c r="D9" s="41" t="s">
        <v>415</v>
      </c>
      <c r="E9" s="60">
        <v>14518.8</v>
      </c>
      <c r="F9" s="60"/>
      <c r="G9" s="60"/>
    </row>
    <row r="10" ht="18.75" customHeight="1" spans="1:7">
      <c r="A10" s="61" t="s">
        <v>55</v>
      </c>
      <c r="B10" s="62" t="s">
        <v>416</v>
      </c>
      <c r="C10" s="62"/>
      <c r="D10" s="63"/>
      <c r="E10" s="60">
        <v>14518.8</v>
      </c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tabSelected="1" topLeftCell="A4" workbookViewId="0">
      <selection activeCell="A1" sqref="A1"/>
    </sheetView>
  </sheetViews>
  <sheetFormatPr defaultColWidth="8.575" defaultRowHeight="14.25" customHeight="1"/>
  <cols>
    <col min="1" max="1" width="18.1416666666667" customWidth="1"/>
    <col min="2" max="2" width="23.425" customWidth="1"/>
    <col min="3" max="3" width="21.85" customWidth="1"/>
    <col min="4" max="4" width="15.575" customWidth="1"/>
    <col min="5" max="5" width="31.575" customWidth="1"/>
    <col min="6" max="6" width="15.425" customWidth="1"/>
    <col min="7" max="7" width="16.425" customWidth="1"/>
    <col min="8" max="8" width="29.575" customWidth="1"/>
    <col min="9" max="9" width="30.575" customWidth="1"/>
    <col min="10" max="10" width="23.8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417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"单位名称："&amp;"昆明市晋宁区昆阳第一小学"</f>
        <v>单位名称：昆明市晋宁区昆阳第一小学</v>
      </c>
      <c r="B3" s="4"/>
      <c r="C3" s="5"/>
      <c r="D3" s="6"/>
      <c r="E3" s="6"/>
      <c r="F3" s="6"/>
      <c r="G3" s="6"/>
      <c r="H3" s="6"/>
      <c r="I3" s="6"/>
      <c r="J3" s="226" t="s">
        <v>1</v>
      </c>
    </row>
    <row r="4" ht="30" customHeight="1" spans="1:10">
      <c r="A4" s="7" t="s">
        <v>418</v>
      </c>
      <c r="B4" s="8"/>
      <c r="C4" s="9"/>
      <c r="D4" s="9"/>
      <c r="E4" s="10"/>
      <c r="F4" s="11" t="s">
        <v>418</v>
      </c>
      <c r="G4" s="10"/>
      <c r="H4" s="12"/>
      <c r="I4" s="9"/>
      <c r="J4" s="10"/>
    </row>
    <row r="5" ht="32.25" customHeight="1" spans="1:10">
      <c r="A5" s="13" t="s">
        <v>419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420</v>
      </c>
      <c r="B6" s="18"/>
      <c r="C6" s="18"/>
      <c r="D6" s="18"/>
      <c r="E6" s="18"/>
      <c r="F6" s="18"/>
      <c r="G6" s="18"/>
      <c r="H6" s="18"/>
      <c r="I6" s="19"/>
      <c r="J6" s="20" t="s">
        <v>421</v>
      </c>
    </row>
    <row r="7" ht="99.75" customHeight="1" spans="1:10">
      <c r="A7" s="21" t="s">
        <v>422</v>
      </c>
      <c r="B7" s="22" t="s">
        <v>423</v>
      </c>
      <c r="C7" s="23"/>
      <c r="D7" s="23"/>
      <c r="E7" s="23"/>
      <c r="F7" s="23"/>
      <c r="G7" s="23"/>
      <c r="H7" s="23"/>
      <c r="I7" s="23"/>
      <c r="J7" s="24" t="s">
        <v>424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425</v>
      </c>
    </row>
    <row r="9" ht="75" customHeight="1" spans="1:10">
      <c r="A9" s="22" t="s">
        <v>426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427</v>
      </c>
    </row>
    <row r="10" ht="32.25" customHeight="1" spans="1:10">
      <c r="A10" s="28" t="s">
        <v>428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429</v>
      </c>
      <c r="B11" s="22"/>
      <c r="C11" s="21" t="s">
        <v>430</v>
      </c>
      <c r="D11" s="21"/>
      <c r="E11" s="21" t="s">
        <v>431</v>
      </c>
      <c r="F11" s="21"/>
      <c r="G11" s="21"/>
      <c r="H11" s="21" t="s">
        <v>432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433</v>
      </c>
      <c r="F12" s="22" t="s">
        <v>434</v>
      </c>
      <c r="G12" s="22" t="s">
        <v>435</v>
      </c>
      <c r="H12" s="22" t="s">
        <v>433</v>
      </c>
      <c r="I12" s="22" t="s">
        <v>434</v>
      </c>
      <c r="J12" s="22" t="s">
        <v>435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436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437</v>
      </c>
      <c r="B16" s="34"/>
      <c r="C16" s="34"/>
      <c r="D16" s="34"/>
      <c r="E16" s="34"/>
      <c r="F16" s="34"/>
      <c r="G16" s="34"/>
      <c r="H16" s="35" t="s">
        <v>438</v>
      </c>
      <c r="I16" s="36" t="s">
        <v>288</v>
      </c>
      <c r="J16" s="35" t="s">
        <v>439</v>
      </c>
    </row>
    <row r="17" ht="36" customHeight="1" spans="1:10">
      <c r="A17" s="37" t="s">
        <v>281</v>
      </c>
      <c r="B17" s="37" t="s">
        <v>440</v>
      </c>
      <c r="C17" s="38" t="s">
        <v>283</v>
      </c>
      <c r="D17" s="38" t="s">
        <v>284</v>
      </c>
      <c r="E17" s="38" t="s">
        <v>285</v>
      </c>
      <c r="F17" s="38" t="s">
        <v>286</v>
      </c>
      <c r="G17" s="38" t="s">
        <v>287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"单位名称："&amp;"昆明市晋宁区昆阳第一小学"</f>
        <v>单位名称：昆明市晋宁区昆阳第一小学</v>
      </c>
      <c r="S3" s="82" t="s">
        <v>1</v>
      </c>
    </row>
    <row r="4" ht="21.75" customHeight="1" spans="1:19">
      <c r="A4" s="212" t="s">
        <v>53</v>
      </c>
      <c r="B4" s="213" t="s">
        <v>54</v>
      </c>
      <c r="C4" s="213" t="s">
        <v>55</v>
      </c>
      <c r="D4" s="214" t="s">
        <v>56</v>
      </c>
      <c r="E4" s="214"/>
      <c r="F4" s="214"/>
      <c r="G4" s="214"/>
      <c r="H4" s="214"/>
      <c r="I4" s="161"/>
      <c r="J4" s="214"/>
      <c r="K4" s="214"/>
      <c r="L4" s="214"/>
      <c r="M4" s="214"/>
      <c r="N4" s="215"/>
      <c r="O4" s="214" t="s">
        <v>45</v>
      </c>
      <c r="P4" s="214"/>
      <c r="Q4" s="214"/>
      <c r="R4" s="214"/>
      <c r="S4" s="215"/>
    </row>
    <row r="5" ht="27" customHeight="1" spans="1:19">
      <c r="A5" s="216"/>
      <c r="B5" s="217"/>
      <c r="C5" s="217"/>
      <c r="D5" s="217" t="s">
        <v>57</v>
      </c>
      <c r="E5" s="217" t="s">
        <v>58</v>
      </c>
      <c r="F5" s="217" t="s">
        <v>59</v>
      </c>
      <c r="G5" s="217" t="s">
        <v>60</v>
      </c>
      <c r="H5" s="217" t="s">
        <v>61</v>
      </c>
      <c r="I5" s="218" t="s">
        <v>62</v>
      </c>
      <c r="J5" s="219"/>
      <c r="K5" s="219"/>
      <c r="L5" s="219"/>
      <c r="M5" s="219"/>
      <c r="N5" s="220"/>
      <c r="O5" s="217" t="s">
        <v>57</v>
      </c>
      <c r="P5" s="217" t="s">
        <v>58</v>
      </c>
      <c r="Q5" s="217" t="s">
        <v>59</v>
      </c>
      <c r="R5" s="217" t="s">
        <v>60</v>
      </c>
      <c r="S5" s="217" t="s">
        <v>63</v>
      </c>
    </row>
    <row r="6" ht="30" customHeight="1" spans="1:19">
      <c r="A6" s="221"/>
      <c r="B6" s="139"/>
      <c r="C6" s="145"/>
      <c r="D6" s="145"/>
      <c r="E6" s="145"/>
      <c r="F6" s="145"/>
      <c r="G6" s="145"/>
      <c r="H6" s="145"/>
      <c r="I6" s="101" t="s">
        <v>57</v>
      </c>
      <c r="J6" s="220" t="s">
        <v>64</v>
      </c>
      <c r="K6" s="220" t="s">
        <v>65</v>
      </c>
      <c r="L6" s="220" t="s">
        <v>66</v>
      </c>
      <c r="M6" s="220" t="s">
        <v>67</v>
      </c>
      <c r="N6" s="220" t="s">
        <v>68</v>
      </c>
      <c r="O6" s="222"/>
      <c r="P6" s="222"/>
      <c r="Q6" s="222"/>
      <c r="R6" s="222"/>
      <c r="S6" s="145"/>
    </row>
    <row r="7" ht="1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101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18" customHeight="1" spans="1:19">
      <c r="A8" s="41" t="s">
        <v>69</v>
      </c>
      <c r="B8" s="41" t="s">
        <v>70</v>
      </c>
      <c r="C8" s="109">
        <v>46572225.03</v>
      </c>
      <c r="D8" s="109">
        <v>46572225.03</v>
      </c>
      <c r="E8" s="109">
        <v>43352225.03</v>
      </c>
      <c r="F8" s="109"/>
      <c r="G8" s="109"/>
      <c r="H8" s="109"/>
      <c r="I8" s="109">
        <v>3220000</v>
      </c>
      <c r="J8" s="109"/>
      <c r="K8" s="109"/>
      <c r="L8" s="109">
        <v>2000</v>
      </c>
      <c r="M8" s="109"/>
      <c r="N8" s="109">
        <v>3218000</v>
      </c>
      <c r="O8" s="109"/>
      <c r="P8" s="109"/>
      <c r="Q8" s="109"/>
      <c r="R8" s="109"/>
      <c r="S8" s="109"/>
    </row>
    <row r="9" ht="18" customHeight="1" spans="1:19">
      <c r="A9" s="86" t="s">
        <v>55</v>
      </c>
      <c r="B9" s="224"/>
      <c r="C9" s="109">
        <v>46572225.03</v>
      </c>
      <c r="D9" s="109">
        <v>46572225.03</v>
      </c>
      <c r="E9" s="109">
        <v>43352225.03</v>
      </c>
      <c r="F9" s="109"/>
      <c r="G9" s="109"/>
      <c r="H9" s="109"/>
      <c r="I9" s="109">
        <v>3220000</v>
      </c>
      <c r="J9" s="109"/>
      <c r="K9" s="109"/>
      <c r="L9" s="109">
        <v>2000</v>
      </c>
      <c r="M9" s="109"/>
      <c r="N9" s="109">
        <v>3218000</v>
      </c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4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"单位名称："&amp;"昆明市晋宁区昆阳第一小学"</f>
        <v>单位名称：昆明市晋宁区昆阳第一小学</v>
      </c>
      <c r="O3" s="82" t="s">
        <v>1</v>
      </c>
    </row>
    <row r="4" ht="27" customHeight="1" spans="1:15">
      <c r="A4" s="198" t="s">
        <v>72</v>
      </c>
      <c r="B4" s="198" t="s">
        <v>73</v>
      </c>
      <c r="C4" s="198" t="s">
        <v>55</v>
      </c>
      <c r="D4" s="199" t="s">
        <v>58</v>
      </c>
      <c r="E4" s="200"/>
      <c r="F4" s="201"/>
      <c r="G4" s="202" t="s">
        <v>59</v>
      </c>
      <c r="H4" s="202" t="s">
        <v>60</v>
      </c>
      <c r="I4" s="202" t="s">
        <v>74</v>
      </c>
      <c r="J4" s="199" t="s">
        <v>62</v>
      </c>
      <c r="K4" s="200"/>
      <c r="L4" s="200"/>
      <c r="M4" s="200"/>
      <c r="N4" s="203"/>
      <c r="O4" s="204"/>
    </row>
    <row r="5" ht="42" customHeight="1" spans="1:15">
      <c r="A5" s="205"/>
      <c r="B5" s="205"/>
      <c r="C5" s="206"/>
      <c r="D5" s="207" t="s">
        <v>57</v>
      </c>
      <c r="E5" s="207" t="s">
        <v>75</v>
      </c>
      <c r="F5" s="207" t="s">
        <v>76</v>
      </c>
      <c r="G5" s="206"/>
      <c r="H5" s="206"/>
      <c r="I5" s="208"/>
      <c r="J5" s="207" t="s">
        <v>57</v>
      </c>
      <c r="K5" s="192" t="s">
        <v>77</v>
      </c>
      <c r="L5" s="192" t="s">
        <v>78</v>
      </c>
      <c r="M5" s="192" t="s">
        <v>79</v>
      </c>
      <c r="N5" s="192" t="s">
        <v>80</v>
      </c>
      <c r="O5" s="192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33647608.34</v>
      </c>
      <c r="D7" s="109">
        <v>30427608.34</v>
      </c>
      <c r="E7" s="109">
        <v>30427608.34</v>
      </c>
      <c r="F7" s="109"/>
      <c r="G7" s="109"/>
      <c r="H7" s="109"/>
      <c r="I7" s="109"/>
      <c r="J7" s="109">
        <v>3220000</v>
      </c>
      <c r="K7" s="109"/>
      <c r="L7" s="109"/>
      <c r="M7" s="109">
        <v>2000</v>
      </c>
      <c r="N7" s="109"/>
      <c r="O7" s="109">
        <v>3218000</v>
      </c>
    </row>
    <row r="8" ht="21" customHeight="1" spans="1:15">
      <c r="A8" s="209" t="s">
        <v>99</v>
      </c>
      <c r="B8" s="209" t="s">
        <v>100</v>
      </c>
      <c r="C8" s="109">
        <v>33647608.34</v>
      </c>
      <c r="D8" s="109">
        <v>30427608.34</v>
      </c>
      <c r="E8" s="109">
        <v>30427608.34</v>
      </c>
      <c r="F8" s="109"/>
      <c r="G8" s="109"/>
      <c r="H8" s="109"/>
      <c r="I8" s="109"/>
      <c r="J8" s="109">
        <v>3220000</v>
      </c>
      <c r="K8" s="109"/>
      <c r="L8" s="109"/>
      <c r="M8" s="109">
        <v>2000</v>
      </c>
      <c r="N8" s="109"/>
      <c r="O8" s="109">
        <v>3218000</v>
      </c>
    </row>
    <row r="9" ht="21" customHeight="1" spans="1:15">
      <c r="A9" s="210" t="s">
        <v>101</v>
      </c>
      <c r="B9" s="210" t="s">
        <v>102</v>
      </c>
      <c r="C9" s="109">
        <v>33647608.34</v>
      </c>
      <c r="D9" s="109">
        <v>30427608.34</v>
      </c>
      <c r="E9" s="109">
        <v>30427608.34</v>
      </c>
      <c r="F9" s="109"/>
      <c r="G9" s="109"/>
      <c r="H9" s="109"/>
      <c r="I9" s="109"/>
      <c r="J9" s="109">
        <v>3220000</v>
      </c>
      <c r="K9" s="109"/>
      <c r="L9" s="109"/>
      <c r="M9" s="109">
        <v>2000</v>
      </c>
      <c r="N9" s="109"/>
      <c r="O9" s="109">
        <v>3218000</v>
      </c>
    </row>
    <row r="10" ht="21" customHeight="1" spans="1:15">
      <c r="A10" s="91" t="s">
        <v>103</v>
      </c>
      <c r="B10" s="91" t="s">
        <v>104</v>
      </c>
      <c r="C10" s="109">
        <v>6423013.08</v>
      </c>
      <c r="D10" s="109">
        <v>6423013.08</v>
      </c>
      <c r="E10" s="109">
        <v>6408494.28</v>
      </c>
      <c r="F10" s="109">
        <v>14518.8</v>
      </c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9" t="s">
        <v>105</v>
      </c>
      <c r="B11" s="209" t="s">
        <v>106</v>
      </c>
      <c r="C11" s="109">
        <v>6408494.28</v>
      </c>
      <c r="D11" s="109">
        <v>6408494.28</v>
      </c>
      <c r="E11" s="109">
        <v>6408494.28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210" t="s">
        <v>107</v>
      </c>
      <c r="B12" s="210" t="s">
        <v>108</v>
      </c>
      <c r="C12" s="109">
        <v>2496035.4</v>
      </c>
      <c r="D12" s="109">
        <v>2496035.4</v>
      </c>
      <c r="E12" s="109">
        <v>2496035.4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10" t="s">
        <v>109</v>
      </c>
      <c r="B13" s="210" t="s">
        <v>110</v>
      </c>
      <c r="C13" s="109">
        <v>3702458.88</v>
      </c>
      <c r="D13" s="109">
        <v>3702458.88</v>
      </c>
      <c r="E13" s="109">
        <v>3702458.88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10" t="s">
        <v>111</v>
      </c>
      <c r="B14" s="210" t="s">
        <v>112</v>
      </c>
      <c r="C14" s="109">
        <v>210000</v>
      </c>
      <c r="D14" s="109">
        <v>210000</v>
      </c>
      <c r="E14" s="109">
        <v>210000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9" t="s">
        <v>113</v>
      </c>
      <c r="B15" s="209" t="s">
        <v>114</v>
      </c>
      <c r="C15" s="109">
        <v>14518.8</v>
      </c>
      <c r="D15" s="109">
        <v>14518.8</v>
      </c>
      <c r="E15" s="109"/>
      <c r="F15" s="109">
        <v>14518.8</v>
      </c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10" t="s">
        <v>115</v>
      </c>
      <c r="B16" s="210" t="s">
        <v>116</v>
      </c>
      <c r="C16" s="109">
        <v>14518.8</v>
      </c>
      <c r="D16" s="109">
        <v>14518.8</v>
      </c>
      <c r="E16" s="109"/>
      <c r="F16" s="109">
        <v>14518.8</v>
      </c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91" t="s">
        <v>117</v>
      </c>
      <c r="B17" s="91" t="s">
        <v>118</v>
      </c>
      <c r="C17" s="109">
        <v>3148951.45</v>
      </c>
      <c r="D17" s="109">
        <v>3148951.45</v>
      </c>
      <c r="E17" s="109">
        <v>3148951.45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09" t="s">
        <v>119</v>
      </c>
      <c r="B18" s="209" t="s">
        <v>120</v>
      </c>
      <c r="C18" s="109">
        <v>3148951.45</v>
      </c>
      <c r="D18" s="109">
        <v>3148951.45</v>
      </c>
      <c r="E18" s="109">
        <v>3148951.45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10" t="s">
        <v>121</v>
      </c>
      <c r="B19" s="210" t="s">
        <v>122</v>
      </c>
      <c r="C19" s="109">
        <v>1580092.27</v>
      </c>
      <c r="D19" s="109">
        <v>1580092.27</v>
      </c>
      <c r="E19" s="109">
        <v>1580092.27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210" t="s">
        <v>123</v>
      </c>
      <c r="B20" s="210" t="s">
        <v>124</v>
      </c>
      <c r="C20" s="109">
        <v>1372058.4</v>
      </c>
      <c r="D20" s="109">
        <v>1372058.4</v>
      </c>
      <c r="E20" s="109">
        <v>1372058.4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10" t="s">
        <v>125</v>
      </c>
      <c r="B21" s="210" t="s">
        <v>126</v>
      </c>
      <c r="C21" s="109">
        <v>196800.78</v>
      </c>
      <c r="D21" s="109">
        <v>196800.78</v>
      </c>
      <c r="E21" s="109">
        <v>196800.78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91" t="s">
        <v>127</v>
      </c>
      <c r="B22" s="91" t="s">
        <v>128</v>
      </c>
      <c r="C22" s="109">
        <v>3352652.16</v>
      </c>
      <c r="D22" s="109">
        <v>3352652.16</v>
      </c>
      <c r="E22" s="109">
        <v>3352652.16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09" t="s">
        <v>129</v>
      </c>
      <c r="B23" s="209" t="s">
        <v>130</v>
      </c>
      <c r="C23" s="109">
        <v>3352652.16</v>
      </c>
      <c r="D23" s="109">
        <v>3352652.16</v>
      </c>
      <c r="E23" s="109">
        <v>3352652.16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  <row r="24" ht="21" customHeight="1" spans="1:15">
      <c r="A24" s="210" t="s">
        <v>131</v>
      </c>
      <c r="B24" s="210" t="s">
        <v>132</v>
      </c>
      <c r="C24" s="109">
        <v>3352652.16</v>
      </c>
      <c r="D24" s="109">
        <v>3352652.16</v>
      </c>
      <c r="E24" s="109">
        <v>3352652.16</v>
      </c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ht="21" customHeight="1" spans="1:15">
      <c r="A25" s="211" t="s">
        <v>55</v>
      </c>
      <c r="B25" s="72"/>
      <c r="C25" s="109">
        <v>46572225.03</v>
      </c>
      <c r="D25" s="109">
        <v>43352225.03</v>
      </c>
      <c r="E25" s="109">
        <v>43337706.23</v>
      </c>
      <c r="F25" s="109">
        <v>14518.8</v>
      </c>
      <c r="G25" s="109"/>
      <c r="H25" s="109"/>
      <c r="I25" s="109"/>
      <c r="J25" s="109">
        <v>3220000</v>
      </c>
      <c r="K25" s="109"/>
      <c r="L25" s="109"/>
      <c r="M25" s="109">
        <v>2000</v>
      </c>
      <c r="N25" s="109"/>
      <c r="O25" s="109">
        <v>3218000</v>
      </c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B34" sqref="B34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78"/>
      <c r="B1" s="82"/>
      <c r="C1" s="82"/>
      <c r="D1" s="82" t="s">
        <v>133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"单位名称："&amp;"昆明市晋宁区昆阳第一小学"</f>
        <v>单位名称：昆明市晋宁区昆阳第一小学</v>
      </c>
      <c r="B3" s="191"/>
      <c r="D3" s="82" t="s">
        <v>1</v>
      </c>
    </row>
    <row r="4" ht="17.25" customHeight="1" spans="1:4">
      <c r="A4" s="192" t="s">
        <v>2</v>
      </c>
      <c r="B4" s="193"/>
      <c r="C4" s="192" t="s">
        <v>3</v>
      </c>
      <c r="D4" s="193"/>
    </row>
    <row r="5" ht="18.75" customHeight="1" spans="1:4">
      <c r="A5" s="192" t="s">
        <v>4</v>
      </c>
      <c r="B5" s="192" t="s">
        <v>5</v>
      </c>
      <c r="C5" s="192" t="s">
        <v>6</v>
      </c>
      <c r="D5" s="192" t="s">
        <v>5</v>
      </c>
    </row>
    <row r="6" ht="16.5" customHeight="1" spans="1:4">
      <c r="A6" s="194" t="s">
        <v>134</v>
      </c>
      <c r="B6" s="109">
        <v>43352225.03</v>
      </c>
      <c r="C6" s="194" t="s">
        <v>135</v>
      </c>
      <c r="D6" s="109">
        <v>43352225.03</v>
      </c>
    </row>
    <row r="7" ht="16.5" customHeight="1" spans="1:4">
      <c r="A7" s="194" t="s">
        <v>136</v>
      </c>
      <c r="B7" s="109">
        <v>43352225.03</v>
      </c>
      <c r="C7" s="194" t="s">
        <v>137</v>
      </c>
      <c r="D7" s="109"/>
    </row>
    <row r="8" ht="16.5" customHeight="1" spans="1:4">
      <c r="A8" s="194" t="s">
        <v>138</v>
      </c>
      <c r="B8" s="109"/>
      <c r="C8" s="194" t="s">
        <v>139</v>
      </c>
      <c r="D8" s="109"/>
    </row>
    <row r="9" ht="16.5" customHeight="1" spans="1:4">
      <c r="A9" s="194" t="s">
        <v>140</v>
      </c>
      <c r="B9" s="109"/>
      <c r="C9" s="194" t="s">
        <v>141</v>
      </c>
      <c r="D9" s="109"/>
    </row>
    <row r="10" ht="16.5" customHeight="1" spans="1:4">
      <c r="A10" s="194" t="s">
        <v>142</v>
      </c>
      <c r="B10" s="109"/>
      <c r="C10" s="194" t="s">
        <v>143</v>
      </c>
      <c r="D10" s="109"/>
    </row>
    <row r="11" ht="16.5" customHeight="1" spans="1:4">
      <c r="A11" s="194" t="s">
        <v>136</v>
      </c>
      <c r="B11" s="109"/>
      <c r="C11" s="194" t="s">
        <v>144</v>
      </c>
      <c r="D11" s="109"/>
    </row>
    <row r="12" ht="16.5" customHeight="1" spans="1:4">
      <c r="A12" s="30" t="s">
        <v>138</v>
      </c>
      <c r="B12" s="109"/>
      <c r="C12" s="100" t="s">
        <v>145</v>
      </c>
      <c r="D12" s="109"/>
    </row>
    <row r="13" ht="16.5" customHeight="1" spans="1:4">
      <c r="A13" s="30" t="s">
        <v>140</v>
      </c>
      <c r="B13" s="109"/>
      <c r="C13" s="100" t="s">
        <v>146</v>
      </c>
      <c r="D13" s="109"/>
    </row>
    <row r="14" ht="16.5" customHeight="1" spans="1:4">
      <c r="A14" s="195"/>
      <c r="B14" s="109"/>
      <c r="C14" s="100" t="s">
        <v>147</v>
      </c>
      <c r="D14" s="109"/>
    </row>
    <row r="15" ht="16.5" customHeight="1" spans="1:4">
      <c r="A15" s="195"/>
      <c r="B15" s="109"/>
      <c r="C15" s="100" t="s">
        <v>148</v>
      </c>
      <c r="D15" s="109"/>
    </row>
    <row r="16" ht="16.5" customHeight="1" spans="1:4">
      <c r="A16" s="195"/>
      <c r="B16" s="109"/>
      <c r="C16" s="100" t="s">
        <v>149</v>
      </c>
      <c r="D16" s="109"/>
    </row>
    <row r="17" ht="16.5" customHeight="1" spans="1:4">
      <c r="A17" s="195"/>
      <c r="B17" s="109"/>
      <c r="C17" s="100" t="s">
        <v>150</v>
      </c>
      <c r="D17" s="109"/>
    </row>
    <row r="18" ht="16.5" customHeight="1" spans="1:4">
      <c r="A18" s="195"/>
      <c r="B18" s="109"/>
      <c r="C18" s="100" t="s">
        <v>151</v>
      </c>
      <c r="D18" s="109"/>
    </row>
    <row r="19" ht="16.5" customHeight="1" spans="1:4">
      <c r="A19" s="195"/>
      <c r="B19" s="109"/>
      <c r="C19" s="100" t="s">
        <v>152</v>
      </c>
      <c r="D19" s="109"/>
    </row>
    <row r="20" ht="16.5" customHeight="1" spans="1:4">
      <c r="A20" s="195"/>
      <c r="B20" s="109"/>
      <c r="C20" s="100" t="s">
        <v>153</v>
      </c>
      <c r="D20" s="109"/>
    </row>
    <row r="21" ht="16.5" customHeight="1" spans="1:4">
      <c r="A21" s="195"/>
      <c r="B21" s="109"/>
      <c r="C21" s="100" t="s">
        <v>154</v>
      </c>
      <c r="D21" s="109"/>
    </row>
    <row r="22" ht="16.5" customHeight="1" spans="1:4">
      <c r="A22" s="195"/>
      <c r="B22" s="109"/>
      <c r="C22" s="100" t="s">
        <v>155</v>
      </c>
      <c r="D22" s="109"/>
    </row>
    <row r="23" ht="16.5" customHeight="1" spans="1:4">
      <c r="A23" s="195"/>
      <c r="B23" s="109"/>
      <c r="C23" s="100" t="s">
        <v>156</v>
      </c>
      <c r="D23" s="109"/>
    </row>
    <row r="24" ht="16.5" customHeight="1" spans="1:4">
      <c r="A24" s="195"/>
      <c r="B24" s="109"/>
      <c r="C24" s="100" t="s">
        <v>157</v>
      </c>
      <c r="D24" s="109"/>
    </row>
    <row r="25" ht="16.5" customHeight="1" spans="1:4">
      <c r="A25" s="195"/>
      <c r="B25" s="109"/>
      <c r="C25" s="100" t="s">
        <v>158</v>
      </c>
      <c r="D25" s="109"/>
    </row>
    <row r="26" ht="16.5" customHeight="1" spans="1:4">
      <c r="A26" s="195"/>
      <c r="B26" s="109"/>
      <c r="C26" s="100" t="s">
        <v>159</v>
      </c>
      <c r="D26" s="109"/>
    </row>
    <row r="27" ht="16.5" customHeight="1" spans="1:4">
      <c r="A27" s="195"/>
      <c r="B27" s="109"/>
      <c r="C27" s="100" t="s">
        <v>160</v>
      </c>
      <c r="D27" s="109"/>
    </row>
    <row r="28" ht="16.5" customHeight="1" spans="1:4">
      <c r="A28" s="195"/>
      <c r="B28" s="109"/>
      <c r="C28" s="100" t="s">
        <v>161</v>
      </c>
      <c r="D28" s="109"/>
    </row>
    <row r="29" ht="16.5" customHeight="1" spans="1:4">
      <c r="A29" s="195"/>
      <c r="B29" s="109"/>
      <c r="C29" s="100" t="s">
        <v>162</v>
      </c>
      <c r="D29" s="109"/>
    </row>
    <row r="30" ht="16.5" customHeight="1" spans="1:4">
      <c r="A30" s="195"/>
      <c r="B30" s="109"/>
      <c r="C30" s="100" t="s">
        <v>163</v>
      </c>
      <c r="D30" s="109"/>
    </row>
    <row r="31" ht="16.5" customHeight="1" spans="1:4">
      <c r="A31" s="195"/>
      <c r="B31" s="109"/>
      <c r="C31" s="30" t="s">
        <v>164</v>
      </c>
      <c r="D31" s="109"/>
    </row>
    <row r="32" ht="16.5" customHeight="1" spans="1:4">
      <c r="A32" s="195"/>
      <c r="B32" s="109"/>
      <c r="C32" s="30" t="s">
        <v>165</v>
      </c>
      <c r="D32" s="109"/>
    </row>
    <row r="33" ht="16.5" customHeight="1" spans="1:4">
      <c r="A33" s="195"/>
      <c r="B33" s="109"/>
      <c r="C33" s="26" t="s">
        <v>166</v>
      </c>
      <c r="D33" s="109"/>
    </row>
    <row r="34" ht="15" customHeight="1" spans="1:4">
      <c r="A34" s="196" t="s">
        <v>50</v>
      </c>
      <c r="B34" s="197">
        <v>43352225.03</v>
      </c>
      <c r="C34" s="196" t="s">
        <v>51</v>
      </c>
      <c r="D34" s="197">
        <v>43352225.03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C24" sqref="C24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D1" s="165"/>
      <c r="F1" s="102"/>
      <c r="G1" s="166" t="s">
        <v>167</v>
      </c>
    </row>
    <row r="2" ht="41.25" customHeight="1" spans="1:7">
      <c r="A2" s="155" t="str">
        <f>"2026"&amp;"年一般公共预算支出预算表（按功能科目分类）"</f>
        <v>2026年一般公共预算支出预算表（按功能科目分类）</v>
      </c>
      <c r="B2" s="155"/>
      <c r="C2" s="155"/>
      <c r="D2" s="155"/>
      <c r="E2" s="155"/>
      <c r="F2" s="155"/>
      <c r="G2" s="155"/>
    </row>
    <row r="3" ht="18" customHeight="1" spans="1:7">
      <c r="A3" s="46" t="str">
        <f>"单位名称："&amp;"昆明市晋宁区昆阳第一小学"</f>
        <v>单位名称：昆明市晋宁区昆阳第一小学</v>
      </c>
      <c r="F3" s="152"/>
      <c r="G3" s="166" t="s">
        <v>1</v>
      </c>
    </row>
    <row r="4" ht="20.25" customHeight="1" spans="1:7">
      <c r="A4" s="186" t="s">
        <v>168</v>
      </c>
      <c r="B4" s="187"/>
      <c r="C4" s="156" t="s">
        <v>55</v>
      </c>
      <c r="D4" s="174" t="s">
        <v>75</v>
      </c>
      <c r="E4" s="18"/>
      <c r="F4" s="19"/>
      <c r="G4" s="168" t="s">
        <v>76</v>
      </c>
    </row>
    <row r="5" ht="20.25" customHeight="1" spans="1:7">
      <c r="A5" s="188" t="s">
        <v>72</v>
      </c>
      <c r="B5" s="188" t="s">
        <v>73</v>
      </c>
      <c r="C5" s="57"/>
      <c r="D5" s="21" t="s">
        <v>57</v>
      </c>
      <c r="E5" s="21" t="s">
        <v>169</v>
      </c>
      <c r="F5" s="21" t="s">
        <v>170</v>
      </c>
      <c r="G5" s="170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30427608.34</v>
      </c>
      <c r="D7" s="109">
        <v>30427608.34</v>
      </c>
      <c r="E7" s="109">
        <v>29049912.18</v>
      </c>
      <c r="F7" s="109">
        <v>1377696.16</v>
      </c>
      <c r="G7" s="109"/>
    </row>
    <row r="8" ht="18" customHeight="1" spans="1:7">
      <c r="A8" s="164" t="s">
        <v>99</v>
      </c>
      <c r="B8" s="164" t="s">
        <v>100</v>
      </c>
      <c r="C8" s="109">
        <v>30427608.34</v>
      </c>
      <c r="D8" s="109">
        <v>30427608.34</v>
      </c>
      <c r="E8" s="109">
        <v>29049912.18</v>
      </c>
      <c r="F8" s="109">
        <v>1377696.16</v>
      </c>
      <c r="G8" s="109"/>
    </row>
    <row r="9" ht="18" customHeight="1" spans="1:7">
      <c r="A9" s="189" t="s">
        <v>101</v>
      </c>
      <c r="B9" s="189" t="s">
        <v>102</v>
      </c>
      <c r="C9" s="109">
        <v>30427608.34</v>
      </c>
      <c r="D9" s="109">
        <v>30427608.34</v>
      </c>
      <c r="E9" s="109">
        <v>29049912.18</v>
      </c>
      <c r="F9" s="109">
        <v>1377696.16</v>
      </c>
      <c r="G9" s="109"/>
    </row>
    <row r="10" ht="18" customHeight="1" spans="1:7">
      <c r="A10" s="26" t="s">
        <v>103</v>
      </c>
      <c r="B10" s="26" t="s">
        <v>104</v>
      </c>
      <c r="C10" s="109">
        <v>6423013.08</v>
      </c>
      <c r="D10" s="109">
        <v>6408494.28</v>
      </c>
      <c r="E10" s="109">
        <v>6324794.28</v>
      </c>
      <c r="F10" s="109">
        <v>83700</v>
      </c>
      <c r="G10" s="109">
        <v>14518.8</v>
      </c>
    </row>
    <row r="11" ht="18" customHeight="1" spans="1:7">
      <c r="A11" s="164" t="s">
        <v>105</v>
      </c>
      <c r="B11" s="164" t="s">
        <v>106</v>
      </c>
      <c r="C11" s="109">
        <v>6408494.28</v>
      </c>
      <c r="D11" s="109">
        <v>6408494.28</v>
      </c>
      <c r="E11" s="109">
        <v>6324794.28</v>
      </c>
      <c r="F11" s="109">
        <v>83700</v>
      </c>
      <c r="G11" s="109"/>
    </row>
    <row r="12" ht="18" customHeight="1" spans="1:7">
      <c r="A12" s="189" t="s">
        <v>107</v>
      </c>
      <c r="B12" s="189" t="s">
        <v>108</v>
      </c>
      <c r="C12" s="109">
        <v>2496035.4</v>
      </c>
      <c r="D12" s="109">
        <v>2496035.4</v>
      </c>
      <c r="E12" s="109">
        <v>2412335.4</v>
      </c>
      <c r="F12" s="109">
        <v>83700</v>
      </c>
      <c r="G12" s="109"/>
    </row>
    <row r="13" ht="18" customHeight="1" spans="1:7">
      <c r="A13" s="189" t="s">
        <v>109</v>
      </c>
      <c r="B13" s="189" t="s">
        <v>110</v>
      </c>
      <c r="C13" s="109">
        <v>3702458.88</v>
      </c>
      <c r="D13" s="109">
        <v>3702458.88</v>
      </c>
      <c r="E13" s="109">
        <v>3702458.88</v>
      </c>
      <c r="F13" s="109"/>
      <c r="G13" s="109"/>
    </row>
    <row r="14" ht="18" customHeight="1" spans="1:7">
      <c r="A14" s="189" t="s">
        <v>111</v>
      </c>
      <c r="B14" s="189" t="s">
        <v>112</v>
      </c>
      <c r="C14" s="109">
        <v>210000</v>
      </c>
      <c r="D14" s="109">
        <v>210000</v>
      </c>
      <c r="E14" s="109">
        <v>210000</v>
      </c>
      <c r="F14" s="109"/>
      <c r="G14" s="109"/>
    </row>
    <row r="15" ht="18" customHeight="1" spans="1:7">
      <c r="A15" s="164" t="s">
        <v>113</v>
      </c>
      <c r="B15" s="164" t="s">
        <v>114</v>
      </c>
      <c r="C15" s="109">
        <v>14518.8</v>
      </c>
      <c r="D15" s="109"/>
      <c r="E15" s="109"/>
      <c r="F15" s="109"/>
      <c r="G15" s="109">
        <v>14518.8</v>
      </c>
    </row>
    <row r="16" ht="18" customHeight="1" spans="1:7">
      <c r="A16" s="189" t="s">
        <v>115</v>
      </c>
      <c r="B16" s="189" t="s">
        <v>116</v>
      </c>
      <c r="C16" s="109">
        <v>14518.8</v>
      </c>
      <c r="D16" s="109"/>
      <c r="E16" s="109"/>
      <c r="F16" s="109"/>
      <c r="G16" s="109">
        <v>14518.8</v>
      </c>
    </row>
    <row r="17" ht="18" customHeight="1" spans="1:7">
      <c r="A17" s="26" t="s">
        <v>117</v>
      </c>
      <c r="B17" s="26" t="s">
        <v>118</v>
      </c>
      <c r="C17" s="109">
        <v>3148951.45</v>
      </c>
      <c r="D17" s="109">
        <v>3148951.45</v>
      </c>
      <c r="E17" s="109">
        <v>3148951.45</v>
      </c>
      <c r="F17" s="109"/>
      <c r="G17" s="109"/>
    </row>
    <row r="18" ht="18" customHeight="1" spans="1:7">
      <c r="A18" s="164" t="s">
        <v>119</v>
      </c>
      <c r="B18" s="164" t="s">
        <v>120</v>
      </c>
      <c r="C18" s="109">
        <v>3148951.45</v>
      </c>
      <c r="D18" s="109">
        <v>3148951.45</v>
      </c>
      <c r="E18" s="109">
        <v>3148951.45</v>
      </c>
      <c r="F18" s="109"/>
      <c r="G18" s="109"/>
    </row>
    <row r="19" ht="18" customHeight="1" spans="1:7">
      <c r="A19" s="189" t="s">
        <v>121</v>
      </c>
      <c r="B19" s="189" t="s">
        <v>122</v>
      </c>
      <c r="C19" s="109">
        <v>1580092.27</v>
      </c>
      <c r="D19" s="109">
        <v>1580092.27</v>
      </c>
      <c r="E19" s="109">
        <v>1580092.27</v>
      </c>
      <c r="F19" s="109"/>
      <c r="G19" s="109"/>
    </row>
    <row r="20" ht="18" customHeight="1" spans="1:7">
      <c r="A20" s="189" t="s">
        <v>123</v>
      </c>
      <c r="B20" s="189" t="s">
        <v>124</v>
      </c>
      <c r="C20" s="109">
        <v>1372058.4</v>
      </c>
      <c r="D20" s="109">
        <v>1372058.4</v>
      </c>
      <c r="E20" s="109">
        <v>1372058.4</v>
      </c>
      <c r="F20" s="109"/>
      <c r="G20" s="109"/>
    </row>
    <row r="21" ht="18" customHeight="1" spans="1:7">
      <c r="A21" s="189" t="s">
        <v>125</v>
      </c>
      <c r="B21" s="189" t="s">
        <v>126</v>
      </c>
      <c r="C21" s="109">
        <v>196800.78</v>
      </c>
      <c r="D21" s="109">
        <v>196800.78</v>
      </c>
      <c r="E21" s="109">
        <v>196800.78</v>
      </c>
      <c r="F21" s="109"/>
      <c r="G21" s="109"/>
    </row>
    <row r="22" ht="18" customHeight="1" spans="1:7">
      <c r="A22" s="26" t="s">
        <v>127</v>
      </c>
      <c r="B22" s="26" t="s">
        <v>128</v>
      </c>
      <c r="C22" s="109">
        <v>3352652.16</v>
      </c>
      <c r="D22" s="109">
        <v>3352652.16</v>
      </c>
      <c r="E22" s="109">
        <v>3352652.16</v>
      </c>
      <c r="F22" s="109"/>
      <c r="G22" s="109"/>
    </row>
    <row r="23" ht="18" customHeight="1" spans="1:7">
      <c r="A23" s="164" t="s">
        <v>129</v>
      </c>
      <c r="B23" s="164" t="s">
        <v>130</v>
      </c>
      <c r="C23" s="109">
        <v>3352652.16</v>
      </c>
      <c r="D23" s="109">
        <v>3352652.16</v>
      </c>
      <c r="E23" s="109">
        <v>3352652.16</v>
      </c>
      <c r="F23" s="109"/>
      <c r="G23" s="109"/>
    </row>
    <row r="24" ht="18" customHeight="1" spans="1:7">
      <c r="A24" s="189" t="s">
        <v>131</v>
      </c>
      <c r="B24" s="189" t="s">
        <v>132</v>
      </c>
      <c r="C24" s="109">
        <v>3352652.16</v>
      </c>
      <c r="D24" s="109">
        <v>3352652.16</v>
      </c>
      <c r="E24" s="109">
        <v>3352652.16</v>
      </c>
      <c r="F24" s="109"/>
      <c r="G24" s="109"/>
    </row>
    <row r="25" ht="18" customHeight="1" spans="1:7">
      <c r="A25" s="108" t="s">
        <v>171</v>
      </c>
      <c r="B25" s="190" t="s">
        <v>171</v>
      </c>
      <c r="C25" s="109">
        <v>43352225.03</v>
      </c>
      <c r="D25" s="109">
        <v>43337706.23</v>
      </c>
      <c r="E25" s="109">
        <v>41876310.07</v>
      </c>
      <c r="F25" s="109">
        <v>1461396.16</v>
      </c>
      <c r="G25" s="109">
        <v>14518.8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E21" sqref="E21"/>
    </sheetView>
  </sheetViews>
  <sheetFormatPr defaultColWidth="10.425" defaultRowHeight="14.25" customHeight="1" outlineLevelRow="6" outlineLevelCol="5"/>
  <cols>
    <col min="1" max="6" width="28.1416666666667" customWidth="1"/>
  </cols>
  <sheetData>
    <row r="1" customHeight="1" spans="1:6">
      <c r="A1" s="79"/>
      <c r="B1" s="79"/>
      <c r="C1" s="79"/>
      <c r="D1" s="79"/>
      <c r="E1" s="78"/>
      <c r="F1" s="182" t="s">
        <v>172</v>
      </c>
    </row>
    <row r="2" ht="41.25" customHeight="1" spans="1:6">
      <c r="A2" s="183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"单位名称："&amp;"昆明市晋宁区昆阳第一小学"</f>
        <v>单位名称：昆明市晋宁区昆阳第一小学</v>
      </c>
      <c r="B3" s="184"/>
      <c r="D3" s="79"/>
      <c r="E3" s="78"/>
      <c r="F3" s="83" t="s">
        <v>1</v>
      </c>
    </row>
    <row r="4" ht="27" customHeight="1" spans="1:6">
      <c r="A4" s="84" t="s">
        <v>173</v>
      </c>
      <c r="B4" s="84" t="s">
        <v>174</v>
      </c>
      <c r="C4" s="86" t="s">
        <v>175</v>
      </c>
      <c r="D4" s="84"/>
      <c r="E4" s="85"/>
      <c r="F4" s="84" t="s">
        <v>176</v>
      </c>
    </row>
    <row r="5" ht="28.5" customHeight="1" spans="1:6">
      <c r="A5" s="185"/>
      <c r="B5" s="88"/>
      <c r="C5" s="85" t="s">
        <v>57</v>
      </c>
      <c r="D5" s="85" t="s">
        <v>177</v>
      </c>
      <c r="E5" s="85" t="s">
        <v>178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30000</v>
      </c>
      <c r="B7" s="109"/>
      <c r="C7" s="109"/>
      <c r="D7" s="109"/>
      <c r="E7" s="109"/>
      <c r="F7" s="109">
        <v>30000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5"/>
  <sheetViews>
    <sheetView showZeros="0" topLeftCell="E25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6" width="18.7083333333333" customWidth="1"/>
  </cols>
  <sheetData>
    <row r="1" ht="13.5" customHeight="1" spans="1:26">
      <c r="B1" s="165"/>
      <c r="C1" s="171"/>
      <c r="E1" s="172"/>
      <c r="F1" s="172"/>
      <c r="G1" s="172"/>
      <c r="H1" s="172"/>
      <c r="I1" s="111"/>
      <c r="J1" s="111"/>
      <c r="K1" s="111"/>
      <c r="L1" s="111"/>
      <c r="M1" s="111"/>
      <c r="N1" s="111"/>
      <c r="T1" s="111"/>
      <c r="X1" s="171"/>
      <c r="Z1" s="44" t="s">
        <v>179</v>
      </c>
    </row>
    <row r="2" ht="45.75" customHeight="1" spans="1:26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45"/>
      <c r="S2" s="45"/>
      <c r="T2" s="98"/>
      <c r="U2" s="98"/>
      <c r="V2" s="98"/>
      <c r="W2" s="98"/>
      <c r="X2" s="98"/>
      <c r="Y2" s="98"/>
      <c r="Z2" s="98"/>
    </row>
    <row r="3" ht="18.75" customHeight="1" spans="1:26">
      <c r="A3" s="46" t="str">
        <f>"单位名称："&amp;"昆明市晋宁区昆阳第一小学"</f>
        <v>单位名称：昆明市晋宁区昆阳第一小学</v>
      </c>
      <c r="B3" s="47"/>
      <c r="C3" s="173"/>
      <c r="D3" s="173"/>
      <c r="E3" s="173"/>
      <c r="F3" s="173"/>
      <c r="G3" s="173"/>
      <c r="H3" s="173"/>
      <c r="I3" s="116"/>
      <c r="J3" s="116"/>
      <c r="K3" s="116"/>
      <c r="L3" s="116"/>
      <c r="M3" s="116"/>
      <c r="N3" s="116"/>
      <c r="O3" s="48"/>
      <c r="P3" s="48"/>
      <c r="Q3" s="48"/>
      <c r="R3" s="48"/>
      <c r="S3" s="48"/>
      <c r="T3" s="116"/>
      <c r="X3" s="171"/>
      <c r="Z3" s="44" t="s">
        <v>1</v>
      </c>
    </row>
    <row r="4" ht="18" customHeight="1" spans="1:26">
      <c r="A4" s="50" t="s">
        <v>180</v>
      </c>
      <c r="B4" s="50" t="s">
        <v>181</v>
      </c>
      <c r="C4" s="50" t="s">
        <v>182</v>
      </c>
      <c r="D4" s="50" t="s">
        <v>183</v>
      </c>
      <c r="E4" s="50" t="s">
        <v>184</v>
      </c>
      <c r="F4" s="50" t="s">
        <v>185</v>
      </c>
      <c r="G4" s="50" t="s">
        <v>186</v>
      </c>
      <c r="H4" s="50" t="s">
        <v>187</v>
      </c>
      <c r="I4" s="174" t="s">
        <v>188</v>
      </c>
      <c r="J4" s="122" t="s">
        <v>188</v>
      </c>
      <c r="K4" s="122"/>
      <c r="L4" s="122"/>
      <c r="M4" s="122"/>
      <c r="N4" s="122"/>
      <c r="O4" s="18"/>
      <c r="P4" s="18"/>
      <c r="Q4" s="18"/>
      <c r="R4" s="18"/>
      <c r="S4" s="18"/>
      <c r="T4" s="121" t="s">
        <v>61</v>
      </c>
      <c r="U4" s="122" t="s">
        <v>62</v>
      </c>
      <c r="V4" s="122"/>
      <c r="W4" s="122"/>
      <c r="X4" s="122"/>
      <c r="Y4" s="122"/>
      <c r="Z4" s="123"/>
    </row>
    <row r="5" ht="18" customHeight="1" spans="1:26">
      <c r="A5" s="52"/>
      <c r="B5" s="65"/>
      <c r="C5" s="158"/>
      <c r="D5" s="52"/>
      <c r="E5" s="52"/>
      <c r="F5" s="52"/>
      <c r="G5" s="52"/>
      <c r="H5" s="52"/>
      <c r="I5" s="156" t="s">
        <v>189</v>
      </c>
      <c r="J5" s="174" t="s">
        <v>58</v>
      </c>
      <c r="K5" s="122"/>
      <c r="L5" s="122"/>
      <c r="M5" s="122"/>
      <c r="N5" s="123"/>
      <c r="O5" s="17" t="s">
        <v>190</v>
      </c>
      <c r="P5" s="17" t="s">
        <v>60</v>
      </c>
      <c r="Q5" s="17" t="s">
        <v>191</v>
      </c>
      <c r="R5" s="18"/>
      <c r="S5" s="19"/>
      <c r="T5" s="50" t="s">
        <v>61</v>
      </c>
      <c r="U5" s="174" t="s">
        <v>62</v>
      </c>
      <c r="V5" s="121" t="s">
        <v>64</v>
      </c>
      <c r="W5" s="122" t="s">
        <v>62</v>
      </c>
      <c r="X5" s="121" t="s">
        <v>66</v>
      </c>
      <c r="Y5" s="121" t="s">
        <v>67</v>
      </c>
      <c r="Z5" s="175" t="s">
        <v>68</v>
      </c>
    </row>
    <row r="6" ht="19.5" customHeight="1" spans="1:26">
      <c r="A6" s="65"/>
      <c r="B6" s="65"/>
      <c r="C6" s="65"/>
      <c r="D6" s="65"/>
      <c r="E6" s="65"/>
      <c r="F6" s="65"/>
      <c r="G6" s="65"/>
      <c r="H6" s="65"/>
      <c r="I6" s="65"/>
      <c r="J6" s="176" t="s">
        <v>192</v>
      </c>
      <c r="K6" s="50" t="s">
        <v>193</v>
      </c>
      <c r="L6" s="50" t="s">
        <v>194</v>
      </c>
      <c r="M6" s="50" t="s">
        <v>195</v>
      </c>
      <c r="N6" s="50" t="s">
        <v>196</v>
      </c>
      <c r="O6" s="50"/>
      <c r="P6" s="50"/>
      <c r="Q6" s="50" t="s">
        <v>58</v>
      </c>
      <c r="R6" s="50" t="s">
        <v>59</v>
      </c>
      <c r="S6" s="50" t="s">
        <v>60</v>
      </c>
      <c r="T6" s="65"/>
      <c r="U6" s="50" t="s">
        <v>57</v>
      </c>
      <c r="V6" s="50" t="s">
        <v>64</v>
      </c>
      <c r="W6" s="50" t="s">
        <v>197</v>
      </c>
      <c r="X6" s="50" t="s">
        <v>66</v>
      </c>
      <c r="Y6" s="50" t="s">
        <v>67</v>
      </c>
      <c r="Z6" s="50" t="s">
        <v>68</v>
      </c>
    </row>
    <row r="7" ht="37.5" customHeight="1" spans="1:26">
      <c r="A7" s="177"/>
      <c r="B7" s="57"/>
      <c r="C7" s="177"/>
      <c r="D7" s="177"/>
      <c r="E7" s="177"/>
      <c r="F7" s="177"/>
      <c r="G7" s="177"/>
      <c r="H7" s="177"/>
      <c r="I7" s="177"/>
      <c r="J7" s="178" t="s">
        <v>57</v>
      </c>
      <c r="K7" s="55" t="s">
        <v>198</v>
      </c>
      <c r="L7" s="55" t="s">
        <v>194</v>
      </c>
      <c r="M7" s="55" t="s">
        <v>195</v>
      </c>
      <c r="N7" s="55" t="s">
        <v>196</v>
      </c>
      <c r="O7" s="55"/>
      <c r="P7" s="55"/>
      <c r="Q7" s="55" t="s">
        <v>194</v>
      </c>
      <c r="R7" s="55" t="s">
        <v>195</v>
      </c>
      <c r="S7" s="55" t="s">
        <v>196</v>
      </c>
      <c r="T7" s="55" t="s">
        <v>61</v>
      </c>
      <c r="U7" s="55" t="s">
        <v>57</v>
      </c>
      <c r="V7" s="55" t="s">
        <v>64</v>
      </c>
      <c r="W7" s="55" t="s">
        <v>197</v>
      </c>
      <c r="X7" s="55" t="s">
        <v>66</v>
      </c>
      <c r="Y7" s="55" t="s">
        <v>67</v>
      </c>
      <c r="Z7" s="55" t="s">
        <v>68</v>
      </c>
    </row>
    <row r="8" customHeight="1" spans="1:26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  <c r="Y8" s="66">
        <v>25</v>
      </c>
      <c r="Z8" s="66">
        <v>26</v>
      </c>
    </row>
    <row r="9" ht="20.25" customHeight="1" spans="1:26">
      <c r="A9" s="30"/>
      <c r="B9" s="30"/>
      <c r="C9" s="30"/>
      <c r="D9" s="30"/>
      <c r="E9" s="30"/>
      <c r="F9" s="30"/>
      <c r="G9" s="30"/>
      <c r="H9" s="3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09"/>
    </row>
    <row r="10" ht="20.25" customHeight="1" spans="1:26">
      <c r="A10" s="30" t="s">
        <v>199</v>
      </c>
      <c r="B10" s="30" t="s">
        <v>70</v>
      </c>
      <c r="C10" s="30" t="s">
        <v>200</v>
      </c>
      <c r="D10" s="30" t="s">
        <v>201</v>
      </c>
      <c r="E10" s="30" t="s">
        <v>101</v>
      </c>
      <c r="F10" s="30" t="s">
        <v>102</v>
      </c>
      <c r="G10" s="30" t="s">
        <v>202</v>
      </c>
      <c r="H10" s="30" t="s">
        <v>203</v>
      </c>
      <c r="I10" s="109">
        <v>10918752</v>
      </c>
      <c r="J10" s="109">
        <v>10918752</v>
      </c>
      <c r="K10" s="179"/>
      <c r="L10" s="179"/>
      <c r="M10" s="109">
        <v>10918752</v>
      </c>
      <c r="N10" s="179"/>
      <c r="O10" s="179"/>
      <c r="P10" s="179"/>
      <c r="Q10" s="109"/>
      <c r="R10" s="109"/>
      <c r="S10" s="109"/>
      <c r="T10" s="109"/>
      <c r="U10" s="109"/>
      <c r="V10" s="109"/>
      <c r="W10" s="109"/>
      <c r="X10" s="109"/>
      <c r="Y10" s="109"/>
      <c r="Z10" s="109"/>
    </row>
    <row r="11" ht="20.25" customHeight="1" spans="1:26">
      <c r="A11" s="30" t="s">
        <v>199</v>
      </c>
      <c r="B11" s="30" t="s">
        <v>70</v>
      </c>
      <c r="C11" s="30" t="s">
        <v>200</v>
      </c>
      <c r="D11" s="30" t="s">
        <v>201</v>
      </c>
      <c r="E11" s="30" t="s">
        <v>101</v>
      </c>
      <c r="F11" s="30" t="s">
        <v>102</v>
      </c>
      <c r="G11" s="30" t="s">
        <v>204</v>
      </c>
      <c r="H11" s="30" t="s">
        <v>205</v>
      </c>
      <c r="I11" s="109">
        <v>978000</v>
      </c>
      <c r="J11" s="109">
        <v>978000</v>
      </c>
      <c r="K11" s="179"/>
      <c r="L11" s="179"/>
      <c r="M11" s="109">
        <v>978000</v>
      </c>
      <c r="N11" s="179"/>
      <c r="O11" s="179"/>
      <c r="P11" s="179"/>
      <c r="Q11" s="109"/>
      <c r="R11" s="109"/>
      <c r="S11" s="109"/>
      <c r="T11" s="109"/>
      <c r="U11" s="109"/>
      <c r="V11" s="109"/>
      <c r="W11" s="109"/>
      <c r="X11" s="109"/>
      <c r="Y11" s="109"/>
      <c r="Z11" s="109"/>
    </row>
    <row r="12" ht="20.25" customHeight="1" spans="1:26">
      <c r="A12" s="30" t="s">
        <v>199</v>
      </c>
      <c r="B12" s="30" t="s">
        <v>70</v>
      </c>
      <c r="C12" s="30" t="s">
        <v>200</v>
      </c>
      <c r="D12" s="30" t="s">
        <v>201</v>
      </c>
      <c r="E12" s="30" t="s">
        <v>101</v>
      </c>
      <c r="F12" s="30" t="s">
        <v>102</v>
      </c>
      <c r="G12" s="30" t="s">
        <v>204</v>
      </c>
      <c r="H12" s="30" t="s">
        <v>205</v>
      </c>
      <c r="I12" s="109">
        <v>589092</v>
      </c>
      <c r="J12" s="109">
        <v>589092</v>
      </c>
      <c r="K12" s="179"/>
      <c r="L12" s="179"/>
      <c r="M12" s="109">
        <v>589092</v>
      </c>
      <c r="N12" s="179"/>
      <c r="O12" s="179"/>
      <c r="P12" s="179"/>
      <c r="Q12" s="109"/>
      <c r="R12" s="109"/>
      <c r="S12" s="109"/>
      <c r="T12" s="109"/>
      <c r="U12" s="109"/>
      <c r="V12" s="109"/>
      <c r="W12" s="109"/>
      <c r="X12" s="109"/>
      <c r="Y12" s="109"/>
      <c r="Z12" s="109"/>
    </row>
    <row r="13" ht="20.25" customHeight="1" spans="1:26">
      <c r="A13" s="30" t="s">
        <v>199</v>
      </c>
      <c r="B13" s="30" t="s">
        <v>70</v>
      </c>
      <c r="C13" s="30" t="s">
        <v>200</v>
      </c>
      <c r="D13" s="30" t="s">
        <v>201</v>
      </c>
      <c r="E13" s="30" t="s">
        <v>101</v>
      </c>
      <c r="F13" s="30" t="s">
        <v>102</v>
      </c>
      <c r="G13" s="30" t="s">
        <v>206</v>
      </c>
      <c r="H13" s="30" t="s">
        <v>207</v>
      </c>
      <c r="I13" s="109">
        <v>909896</v>
      </c>
      <c r="J13" s="109">
        <v>909896</v>
      </c>
      <c r="K13" s="179"/>
      <c r="L13" s="179"/>
      <c r="M13" s="109">
        <v>909896</v>
      </c>
      <c r="N13" s="179"/>
      <c r="O13" s="179"/>
      <c r="P13" s="179"/>
      <c r="Q13" s="109"/>
      <c r="R13" s="109"/>
      <c r="S13" s="109"/>
      <c r="T13" s="109"/>
      <c r="U13" s="109"/>
      <c r="V13" s="109"/>
      <c r="W13" s="109"/>
      <c r="X13" s="109"/>
      <c r="Y13" s="109"/>
      <c r="Z13" s="109"/>
    </row>
    <row r="14" ht="20.25" customHeight="1" spans="1:26">
      <c r="A14" s="30" t="s">
        <v>199</v>
      </c>
      <c r="B14" s="30" t="s">
        <v>70</v>
      </c>
      <c r="C14" s="30" t="s">
        <v>200</v>
      </c>
      <c r="D14" s="30" t="s">
        <v>201</v>
      </c>
      <c r="E14" s="30" t="s">
        <v>101</v>
      </c>
      <c r="F14" s="30" t="s">
        <v>102</v>
      </c>
      <c r="G14" s="30" t="s">
        <v>208</v>
      </c>
      <c r="H14" s="30" t="s">
        <v>209</v>
      </c>
      <c r="I14" s="109">
        <v>3555024</v>
      </c>
      <c r="J14" s="109">
        <v>3555024</v>
      </c>
      <c r="K14" s="179"/>
      <c r="L14" s="179"/>
      <c r="M14" s="109">
        <v>3555024</v>
      </c>
      <c r="N14" s="179"/>
      <c r="O14" s="179"/>
      <c r="P14" s="179"/>
      <c r="Q14" s="109"/>
      <c r="R14" s="109"/>
      <c r="S14" s="109"/>
      <c r="T14" s="109"/>
      <c r="U14" s="109"/>
      <c r="V14" s="109"/>
      <c r="W14" s="109"/>
      <c r="X14" s="109"/>
      <c r="Y14" s="109"/>
      <c r="Z14" s="109"/>
    </row>
    <row r="15" ht="20.25" customHeight="1" spans="1:26">
      <c r="A15" s="30" t="s">
        <v>199</v>
      </c>
      <c r="B15" s="30" t="s">
        <v>70</v>
      </c>
      <c r="C15" s="30" t="s">
        <v>200</v>
      </c>
      <c r="D15" s="30" t="s">
        <v>201</v>
      </c>
      <c r="E15" s="30" t="s">
        <v>101</v>
      </c>
      <c r="F15" s="30" t="s">
        <v>102</v>
      </c>
      <c r="G15" s="30" t="s">
        <v>208</v>
      </c>
      <c r="H15" s="30" t="s">
        <v>209</v>
      </c>
      <c r="I15" s="109">
        <v>1763700</v>
      </c>
      <c r="J15" s="109">
        <v>1763700</v>
      </c>
      <c r="K15" s="179"/>
      <c r="L15" s="179"/>
      <c r="M15" s="109">
        <v>1763700</v>
      </c>
      <c r="N15" s="179"/>
      <c r="O15" s="179"/>
      <c r="P15" s="179"/>
      <c r="Q15" s="109"/>
      <c r="R15" s="109"/>
      <c r="S15" s="109"/>
      <c r="T15" s="109"/>
      <c r="U15" s="109"/>
      <c r="V15" s="109"/>
      <c r="W15" s="109"/>
      <c r="X15" s="109"/>
      <c r="Y15" s="109"/>
      <c r="Z15" s="109"/>
    </row>
    <row r="16" ht="20.25" customHeight="1" spans="1:26">
      <c r="A16" s="30" t="s">
        <v>199</v>
      </c>
      <c r="B16" s="30" t="s">
        <v>70</v>
      </c>
      <c r="C16" s="30" t="s">
        <v>200</v>
      </c>
      <c r="D16" s="30" t="s">
        <v>201</v>
      </c>
      <c r="E16" s="30" t="s">
        <v>101</v>
      </c>
      <c r="F16" s="30" t="s">
        <v>102</v>
      </c>
      <c r="G16" s="30" t="s">
        <v>208</v>
      </c>
      <c r="H16" s="30" t="s">
        <v>209</v>
      </c>
      <c r="I16" s="109">
        <v>3175440</v>
      </c>
      <c r="J16" s="109">
        <v>3175440</v>
      </c>
      <c r="K16" s="179"/>
      <c r="L16" s="179"/>
      <c r="M16" s="109">
        <v>3175440</v>
      </c>
      <c r="N16" s="179"/>
      <c r="O16" s="179"/>
      <c r="P16" s="17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ht="20.25" customHeight="1" spans="1:26">
      <c r="A17" s="30" t="s">
        <v>199</v>
      </c>
      <c r="B17" s="30" t="s">
        <v>70</v>
      </c>
      <c r="C17" s="30" t="s">
        <v>210</v>
      </c>
      <c r="D17" s="30" t="s">
        <v>211</v>
      </c>
      <c r="E17" s="30" t="s">
        <v>109</v>
      </c>
      <c r="F17" s="30" t="s">
        <v>110</v>
      </c>
      <c r="G17" s="30" t="s">
        <v>212</v>
      </c>
      <c r="H17" s="30" t="s">
        <v>213</v>
      </c>
      <c r="I17" s="109">
        <v>3702458.88</v>
      </c>
      <c r="J17" s="109">
        <v>3702458.88</v>
      </c>
      <c r="K17" s="179"/>
      <c r="L17" s="179"/>
      <c r="M17" s="109">
        <v>3702458.88</v>
      </c>
      <c r="N17" s="179"/>
      <c r="O17" s="179"/>
      <c r="P17" s="179"/>
      <c r="Q17" s="109"/>
      <c r="R17" s="109"/>
      <c r="S17" s="109"/>
      <c r="T17" s="109"/>
      <c r="U17" s="109"/>
      <c r="V17" s="109"/>
      <c r="W17" s="109"/>
      <c r="X17" s="109"/>
      <c r="Y17" s="109"/>
      <c r="Z17" s="109"/>
    </row>
    <row r="18" ht="20.25" customHeight="1" spans="1:26">
      <c r="A18" s="30" t="s">
        <v>199</v>
      </c>
      <c r="B18" s="30" t="s">
        <v>70</v>
      </c>
      <c r="C18" s="30" t="s">
        <v>210</v>
      </c>
      <c r="D18" s="30" t="s">
        <v>211</v>
      </c>
      <c r="E18" s="30" t="s">
        <v>111</v>
      </c>
      <c r="F18" s="30" t="s">
        <v>112</v>
      </c>
      <c r="G18" s="30" t="s">
        <v>214</v>
      </c>
      <c r="H18" s="30" t="s">
        <v>215</v>
      </c>
      <c r="I18" s="109">
        <v>210000</v>
      </c>
      <c r="J18" s="109">
        <v>210000</v>
      </c>
      <c r="K18" s="179"/>
      <c r="L18" s="179"/>
      <c r="M18" s="109">
        <v>210000</v>
      </c>
      <c r="N18" s="179"/>
      <c r="O18" s="179"/>
      <c r="P18" s="179"/>
      <c r="Q18" s="109"/>
      <c r="R18" s="109"/>
      <c r="S18" s="109"/>
      <c r="T18" s="109"/>
      <c r="U18" s="109"/>
      <c r="V18" s="109"/>
      <c r="W18" s="109"/>
      <c r="X18" s="109"/>
      <c r="Y18" s="109"/>
      <c r="Z18" s="109"/>
    </row>
    <row r="19" ht="20.25" customHeight="1" spans="1:26">
      <c r="A19" s="30" t="s">
        <v>199</v>
      </c>
      <c r="B19" s="30" t="s">
        <v>70</v>
      </c>
      <c r="C19" s="30" t="s">
        <v>210</v>
      </c>
      <c r="D19" s="30" t="s">
        <v>211</v>
      </c>
      <c r="E19" s="30" t="s">
        <v>121</v>
      </c>
      <c r="F19" s="30" t="s">
        <v>122</v>
      </c>
      <c r="G19" s="30" t="s">
        <v>216</v>
      </c>
      <c r="H19" s="30" t="s">
        <v>217</v>
      </c>
      <c r="I19" s="109">
        <v>1580092.27</v>
      </c>
      <c r="J19" s="109">
        <v>1580092.27</v>
      </c>
      <c r="K19" s="179"/>
      <c r="L19" s="179"/>
      <c r="M19" s="109">
        <v>1580092.27</v>
      </c>
      <c r="N19" s="179"/>
      <c r="O19" s="179"/>
      <c r="P19" s="179"/>
      <c r="Q19" s="109"/>
      <c r="R19" s="109"/>
      <c r="S19" s="109"/>
      <c r="T19" s="109"/>
      <c r="U19" s="109"/>
      <c r="V19" s="109"/>
      <c r="W19" s="109"/>
      <c r="X19" s="109"/>
      <c r="Y19" s="109"/>
      <c r="Z19" s="109"/>
    </row>
    <row r="20" ht="20.25" customHeight="1" spans="1:26">
      <c r="A20" s="30" t="s">
        <v>199</v>
      </c>
      <c r="B20" s="30" t="s">
        <v>70</v>
      </c>
      <c r="C20" s="30" t="s">
        <v>210</v>
      </c>
      <c r="D20" s="30" t="s">
        <v>211</v>
      </c>
      <c r="E20" s="30" t="s">
        <v>123</v>
      </c>
      <c r="F20" s="30" t="s">
        <v>124</v>
      </c>
      <c r="G20" s="30" t="s">
        <v>218</v>
      </c>
      <c r="H20" s="30" t="s">
        <v>219</v>
      </c>
      <c r="I20" s="109">
        <v>372000</v>
      </c>
      <c r="J20" s="109">
        <v>372000</v>
      </c>
      <c r="K20" s="179"/>
      <c r="L20" s="179"/>
      <c r="M20" s="109">
        <v>372000</v>
      </c>
      <c r="N20" s="179"/>
      <c r="O20" s="179"/>
      <c r="P20" s="179"/>
      <c r="Q20" s="109"/>
      <c r="R20" s="109"/>
      <c r="S20" s="109"/>
      <c r="T20" s="109"/>
      <c r="U20" s="109"/>
      <c r="V20" s="109"/>
      <c r="W20" s="109"/>
      <c r="X20" s="109"/>
      <c r="Y20" s="109"/>
      <c r="Z20" s="109"/>
    </row>
    <row r="21" ht="20.25" customHeight="1" spans="1:26">
      <c r="A21" s="30" t="s">
        <v>199</v>
      </c>
      <c r="B21" s="30" t="s">
        <v>70</v>
      </c>
      <c r="C21" s="30" t="s">
        <v>210</v>
      </c>
      <c r="D21" s="30" t="s">
        <v>211</v>
      </c>
      <c r="E21" s="30" t="s">
        <v>123</v>
      </c>
      <c r="F21" s="30" t="s">
        <v>124</v>
      </c>
      <c r="G21" s="30" t="s">
        <v>218</v>
      </c>
      <c r="H21" s="30" t="s">
        <v>219</v>
      </c>
      <c r="I21" s="109">
        <v>1000058.4</v>
      </c>
      <c r="J21" s="109">
        <v>1000058.4</v>
      </c>
      <c r="K21" s="179"/>
      <c r="L21" s="179"/>
      <c r="M21" s="109">
        <v>1000058.4</v>
      </c>
      <c r="N21" s="179"/>
      <c r="O21" s="179"/>
      <c r="P21" s="179"/>
      <c r="Q21" s="109"/>
      <c r="R21" s="109"/>
      <c r="S21" s="109"/>
      <c r="T21" s="109"/>
      <c r="U21" s="109"/>
      <c r="V21" s="109"/>
      <c r="W21" s="109"/>
      <c r="X21" s="109"/>
      <c r="Y21" s="109"/>
      <c r="Z21" s="109"/>
    </row>
    <row r="22" ht="20.25" customHeight="1" spans="1:26">
      <c r="A22" s="30" t="s">
        <v>199</v>
      </c>
      <c r="B22" s="30" t="s">
        <v>70</v>
      </c>
      <c r="C22" s="30" t="s">
        <v>210</v>
      </c>
      <c r="D22" s="30" t="s">
        <v>211</v>
      </c>
      <c r="E22" s="30" t="s">
        <v>101</v>
      </c>
      <c r="F22" s="30" t="s">
        <v>102</v>
      </c>
      <c r="G22" s="30" t="s">
        <v>220</v>
      </c>
      <c r="H22" s="30" t="s">
        <v>221</v>
      </c>
      <c r="I22" s="109">
        <v>140008.18</v>
      </c>
      <c r="J22" s="109">
        <v>140008.18</v>
      </c>
      <c r="K22" s="179"/>
      <c r="L22" s="179"/>
      <c r="M22" s="109">
        <v>140008.18</v>
      </c>
      <c r="N22" s="179"/>
      <c r="O22" s="179"/>
      <c r="P22" s="179"/>
      <c r="Q22" s="109"/>
      <c r="R22" s="109"/>
      <c r="S22" s="109"/>
      <c r="T22" s="109"/>
      <c r="U22" s="109"/>
      <c r="V22" s="109"/>
      <c r="W22" s="109"/>
      <c r="X22" s="109"/>
      <c r="Y22" s="109"/>
      <c r="Z22" s="109"/>
    </row>
    <row r="23" ht="20.25" customHeight="1" spans="1:26">
      <c r="A23" s="30" t="s">
        <v>199</v>
      </c>
      <c r="B23" s="30" t="s">
        <v>70</v>
      </c>
      <c r="C23" s="30" t="s">
        <v>210</v>
      </c>
      <c r="D23" s="30" t="s">
        <v>211</v>
      </c>
      <c r="E23" s="30" t="s">
        <v>125</v>
      </c>
      <c r="F23" s="30" t="s">
        <v>126</v>
      </c>
      <c r="G23" s="30" t="s">
        <v>220</v>
      </c>
      <c r="H23" s="30" t="s">
        <v>221</v>
      </c>
      <c r="I23" s="109">
        <v>64003.74</v>
      </c>
      <c r="J23" s="109">
        <v>64003.74</v>
      </c>
      <c r="K23" s="179"/>
      <c r="L23" s="179"/>
      <c r="M23" s="109">
        <v>64003.74</v>
      </c>
      <c r="N23" s="179"/>
      <c r="O23" s="179"/>
      <c r="P23" s="179"/>
      <c r="Q23" s="109"/>
      <c r="R23" s="109"/>
      <c r="S23" s="109"/>
      <c r="T23" s="109"/>
      <c r="U23" s="109"/>
      <c r="V23" s="109"/>
      <c r="W23" s="109"/>
      <c r="X23" s="109"/>
      <c r="Y23" s="109"/>
      <c r="Z23" s="109"/>
    </row>
    <row r="24" ht="20.25" customHeight="1" spans="1:26">
      <c r="A24" s="30" t="s">
        <v>199</v>
      </c>
      <c r="B24" s="30" t="s">
        <v>70</v>
      </c>
      <c r="C24" s="30" t="s">
        <v>210</v>
      </c>
      <c r="D24" s="30" t="s">
        <v>211</v>
      </c>
      <c r="E24" s="30" t="s">
        <v>125</v>
      </c>
      <c r="F24" s="30" t="s">
        <v>126</v>
      </c>
      <c r="G24" s="30" t="s">
        <v>220</v>
      </c>
      <c r="H24" s="30" t="s">
        <v>221</v>
      </c>
      <c r="I24" s="109">
        <v>48054.96</v>
      </c>
      <c r="J24" s="109">
        <v>48054.96</v>
      </c>
      <c r="K24" s="179"/>
      <c r="L24" s="179"/>
      <c r="M24" s="109">
        <v>48054.96</v>
      </c>
      <c r="N24" s="179"/>
      <c r="O24" s="179"/>
      <c r="P24" s="179"/>
      <c r="Q24" s="109"/>
      <c r="R24" s="109"/>
      <c r="S24" s="109"/>
      <c r="T24" s="109"/>
      <c r="U24" s="109"/>
      <c r="V24" s="109"/>
      <c r="W24" s="109"/>
      <c r="X24" s="109"/>
      <c r="Y24" s="109"/>
      <c r="Z24" s="109"/>
    </row>
    <row r="25" ht="20.25" customHeight="1" spans="1:26">
      <c r="A25" s="30" t="s">
        <v>199</v>
      </c>
      <c r="B25" s="30" t="s">
        <v>70</v>
      </c>
      <c r="C25" s="30" t="s">
        <v>210</v>
      </c>
      <c r="D25" s="30" t="s">
        <v>211</v>
      </c>
      <c r="E25" s="30" t="s">
        <v>125</v>
      </c>
      <c r="F25" s="30" t="s">
        <v>126</v>
      </c>
      <c r="G25" s="30" t="s">
        <v>220</v>
      </c>
      <c r="H25" s="30" t="s">
        <v>221</v>
      </c>
      <c r="I25" s="109">
        <v>84742.08</v>
      </c>
      <c r="J25" s="109">
        <v>84742.08</v>
      </c>
      <c r="K25" s="179"/>
      <c r="L25" s="179"/>
      <c r="M25" s="109">
        <v>84742.08</v>
      </c>
      <c r="N25" s="179"/>
      <c r="O25" s="179"/>
      <c r="P25" s="179"/>
      <c r="Q25" s="109"/>
      <c r="R25" s="109"/>
      <c r="S25" s="109"/>
      <c r="T25" s="109"/>
      <c r="U25" s="109"/>
      <c r="V25" s="109"/>
      <c r="W25" s="109"/>
      <c r="X25" s="109"/>
      <c r="Y25" s="109"/>
      <c r="Z25" s="109"/>
    </row>
    <row r="26" ht="20.25" customHeight="1" spans="1:26">
      <c r="A26" s="30" t="s">
        <v>199</v>
      </c>
      <c r="B26" s="30" t="s">
        <v>70</v>
      </c>
      <c r="C26" s="30" t="s">
        <v>222</v>
      </c>
      <c r="D26" s="30" t="s">
        <v>176</v>
      </c>
      <c r="E26" s="30" t="s">
        <v>101</v>
      </c>
      <c r="F26" s="30" t="s">
        <v>102</v>
      </c>
      <c r="G26" s="30" t="s">
        <v>223</v>
      </c>
      <c r="H26" s="30" t="s">
        <v>176</v>
      </c>
      <c r="I26" s="109">
        <v>30000</v>
      </c>
      <c r="J26" s="109">
        <v>30000</v>
      </c>
      <c r="K26" s="179"/>
      <c r="L26" s="179"/>
      <c r="M26" s="109">
        <v>30000</v>
      </c>
      <c r="N26" s="179"/>
      <c r="O26" s="179"/>
      <c r="P26" s="179"/>
      <c r="Q26" s="109"/>
      <c r="R26" s="109"/>
      <c r="S26" s="109"/>
      <c r="T26" s="109"/>
      <c r="U26" s="109"/>
      <c r="V26" s="109"/>
      <c r="W26" s="109"/>
      <c r="X26" s="109"/>
      <c r="Y26" s="109"/>
      <c r="Z26" s="109"/>
    </row>
    <row r="27" ht="20.25" customHeight="1" spans="1:26">
      <c r="A27" s="30" t="s">
        <v>199</v>
      </c>
      <c r="B27" s="30" t="s">
        <v>70</v>
      </c>
      <c r="C27" s="30" t="s">
        <v>224</v>
      </c>
      <c r="D27" s="30" t="s">
        <v>225</v>
      </c>
      <c r="E27" s="30" t="s">
        <v>101</v>
      </c>
      <c r="F27" s="30" t="s">
        <v>102</v>
      </c>
      <c r="G27" s="30" t="s">
        <v>226</v>
      </c>
      <c r="H27" s="30" t="s">
        <v>225</v>
      </c>
      <c r="I27" s="109">
        <v>478448.16</v>
      </c>
      <c r="J27" s="109">
        <v>478448.16</v>
      </c>
      <c r="K27" s="179"/>
      <c r="L27" s="179"/>
      <c r="M27" s="109">
        <v>478448.16</v>
      </c>
      <c r="N27" s="179"/>
      <c r="O27" s="179"/>
      <c r="P27" s="179"/>
      <c r="Q27" s="109"/>
      <c r="R27" s="109"/>
      <c r="S27" s="109"/>
      <c r="T27" s="109"/>
      <c r="U27" s="109"/>
      <c r="V27" s="109"/>
      <c r="W27" s="109"/>
      <c r="X27" s="109"/>
      <c r="Y27" s="109"/>
      <c r="Z27" s="109"/>
    </row>
    <row r="28" ht="20.25" customHeight="1" spans="1:26">
      <c r="A28" s="30" t="s">
        <v>199</v>
      </c>
      <c r="B28" s="30" t="s">
        <v>70</v>
      </c>
      <c r="C28" s="30" t="s">
        <v>227</v>
      </c>
      <c r="D28" s="30" t="s">
        <v>228</v>
      </c>
      <c r="E28" s="30" t="s">
        <v>101</v>
      </c>
      <c r="F28" s="30" t="s">
        <v>102</v>
      </c>
      <c r="G28" s="30" t="s">
        <v>229</v>
      </c>
      <c r="H28" s="30" t="s">
        <v>230</v>
      </c>
      <c r="I28" s="109">
        <v>43624</v>
      </c>
      <c r="J28" s="109">
        <v>43624</v>
      </c>
      <c r="K28" s="179"/>
      <c r="L28" s="179"/>
      <c r="M28" s="109">
        <v>43624</v>
      </c>
      <c r="N28" s="179"/>
      <c r="O28" s="179"/>
      <c r="P28" s="179"/>
      <c r="Q28" s="109"/>
      <c r="R28" s="109"/>
      <c r="S28" s="109"/>
      <c r="T28" s="109"/>
      <c r="U28" s="109"/>
      <c r="V28" s="109"/>
      <c r="W28" s="109"/>
      <c r="X28" s="109"/>
      <c r="Y28" s="109"/>
      <c r="Z28" s="109"/>
    </row>
    <row r="29" ht="20.25" customHeight="1" spans="1:26">
      <c r="A29" s="30" t="s">
        <v>199</v>
      </c>
      <c r="B29" s="30" t="s">
        <v>70</v>
      </c>
      <c r="C29" s="30" t="s">
        <v>227</v>
      </c>
      <c r="D29" s="30" t="s">
        <v>228</v>
      </c>
      <c r="E29" s="30" t="s">
        <v>101</v>
      </c>
      <c r="F29" s="30" t="s">
        <v>102</v>
      </c>
      <c r="G29" s="30" t="s">
        <v>229</v>
      </c>
      <c r="H29" s="30" t="s">
        <v>230</v>
      </c>
      <c r="I29" s="109">
        <v>284424</v>
      </c>
      <c r="J29" s="109">
        <v>284424</v>
      </c>
      <c r="K29" s="179"/>
      <c r="L29" s="179"/>
      <c r="M29" s="109">
        <v>284424</v>
      </c>
      <c r="N29" s="179"/>
      <c r="O29" s="179"/>
      <c r="P29" s="179"/>
      <c r="Q29" s="109"/>
      <c r="R29" s="109"/>
      <c r="S29" s="109"/>
      <c r="T29" s="109"/>
      <c r="U29" s="109"/>
      <c r="V29" s="109"/>
      <c r="W29" s="109"/>
      <c r="X29" s="109"/>
      <c r="Y29" s="109"/>
      <c r="Z29" s="109"/>
    </row>
    <row r="30" ht="20.25" customHeight="1" spans="1:26">
      <c r="A30" s="30" t="s">
        <v>199</v>
      </c>
      <c r="B30" s="30" t="s">
        <v>70</v>
      </c>
      <c r="C30" s="30" t="s">
        <v>227</v>
      </c>
      <c r="D30" s="30" t="s">
        <v>228</v>
      </c>
      <c r="E30" s="30" t="s">
        <v>101</v>
      </c>
      <c r="F30" s="30" t="s">
        <v>102</v>
      </c>
      <c r="G30" s="30" t="s">
        <v>231</v>
      </c>
      <c r="H30" s="30" t="s">
        <v>232</v>
      </c>
      <c r="I30" s="109">
        <v>32800</v>
      </c>
      <c r="J30" s="109">
        <v>32800</v>
      </c>
      <c r="K30" s="179"/>
      <c r="L30" s="179"/>
      <c r="M30" s="109">
        <v>32800</v>
      </c>
      <c r="N30" s="179"/>
      <c r="O30" s="179"/>
      <c r="P30" s="179"/>
      <c r="Q30" s="109"/>
      <c r="R30" s="109"/>
      <c r="S30" s="109"/>
      <c r="T30" s="109"/>
      <c r="U30" s="109"/>
      <c r="V30" s="109"/>
      <c r="W30" s="109"/>
      <c r="X30" s="109"/>
      <c r="Y30" s="109"/>
      <c r="Z30" s="109"/>
    </row>
    <row r="31" ht="20.25" customHeight="1" spans="1:26">
      <c r="A31" s="30" t="s">
        <v>199</v>
      </c>
      <c r="B31" s="30" t="s">
        <v>70</v>
      </c>
      <c r="C31" s="30" t="s">
        <v>227</v>
      </c>
      <c r="D31" s="30" t="s">
        <v>228</v>
      </c>
      <c r="E31" s="30" t="s">
        <v>101</v>
      </c>
      <c r="F31" s="30" t="s">
        <v>102</v>
      </c>
      <c r="G31" s="30" t="s">
        <v>233</v>
      </c>
      <c r="H31" s="30" t="s">
        <v>234</v>
      </c>
      <c r="I31" s="109">
        <v>49200</v>
      </c>
      <c r="J31" s="109">
        <v>49200</v>
      </c>
      <c r="K31" s="179"/>
      <c r="L31" s="179"/>
      <c r="M31" s="109">
        <v>49200</v>
      </c>
      <c r="N31" s="179"/>
      <c r="O31" s="179"/>
      <c r="P31" s="179"/>
      <c r="Q31" s="109"/>
      <c r="R31" s="109"/>
      <c r="S31" s="109"/>
      <c r="T31" s="109"/>
      <c r="U31" s="109"/>
      <c r="V31" s="109"/>
      <c r="W31" s="109"/>
      <c r="X31" s="109"/>
      <c r="Y31" s="109"/>
      <c r="Z31" s="109"/>
    </row>
    <row r="32" ht="20.25" customHeight="1" spans="1:26">
      <c r="A32" s="30" t="s">
        <v>199</v>
      </c>
      <c r="B32" s="30" t="s">
        <v>70</v>
      </c>
      <c r="C32" s="30" t="s">
        <v>227</v>
      </c>
      <c r="D32" s="30" t="s">
        <v>228</v>
      </c>
      <c r="E32" s="30" t="s">
        <v>101</v>
      </c>
      <c r="F32" s="30" t="s">
        <v>102</v>
      </c>
      <c r="G32" s="30" t="s">
        <v>235</v>
      </c>
      <c r="H32" s="30" t="s">
        <v>236</v>
      </c>
      <c r="I32" s="109">
        <v>459200</v>
      </c>
      <c r="J32" s="109">
        <v>459200</v>
      </c>
      <c r="K32" s="179"/>
      <c r="L32" s="179"/>
      <c r="M32" s="109">
        <v>459200</v>
      </c>
      <c r="N32" s="179"/>
      <c r="O32" s="179"/>
      <c r="P32" s="179"/>
      <c r="Q32" s="109"/>
      <c r="R32" s="109"/>
      <c r="S32" s="109"/>
      <c r="T32" s="109"/>
      <c r="U32" s="109"/>
      <c r="V32" s="109"/>
      <c r="W32" s="109"/>
      <c r="X32" s="109"/>
      <c r="Y32" s="109"/>
      <c r="Z32" s="109"/>
    </row>
    <row r="33" ht="20.25" customHeight="1" spans="1:26">
      <c r="A33" s="30" t="s">
        <v>199</v>
      </c>
      <c r="B33" s="30" t="s">
        <v>70</v>
      </c>
      <c r="C33" s="30" t="s">
        <v>227</v>
      </c>
      <c r="D33" s="30" t="s">
        <v>228</v>
      </c>
      <c r="E33" s="30" t="s">
        <v>107</v>
      </c>
      <c r="F33" s="30" t="s">
        <v>108</v>
      </c>
      <c r="G33" s="30" t="s">
        <v>235</v>
      </c>
      <c r="H33" s="30" t="s">
        <v>236</v>
      </c>
      <c r="I33" s="109">
        <v>83700</v>
      </c>
      <c r="J33" s="109">
        <v>83700</v>
      </c>
      <c r="K33" s="179"/>
      <c r="L33" s="179"/>
      <c r="M33" s="109">
        <v>83700</v>
      </c>
      <c r="N33" s="179"/>
      <c r="O33" s="179"/>
      <c r="P33" s="179"/>
      <c r="Q33" s="109"/>
      <c r="R33" s="109"/>
      <c r="S33" s="109"/>
      <c r="T33" s="109"/>
      <c r="U33" s="109"/>
      <c r="V33" s="109"/>
      <c r="W33" s="109"/>
      <c r="X33" s="109"/>
      <c r="Y33" s="109"/>
      <c r="Z33" s="109"/>
    </row>
    <row r="34" ht="20.25" customHeight="1" spans="1:26">
      <c r="A34" s="30" t="s">
        <v>199</v>
      </c>
      <c r="B34" s="30" t="s">
        <v>70</v>
      </c>
      <c r="C34" s="30" t="s">
        <v>237</v>
      </c>
      <c r="D34" s="30" t="s">
        <v>132</v>
      </c>
      <c r="E34" s="30" t="s">
        <v>131</v>
      </c>
      <c r="F34" s="30" t="s">
        <v>132</v>
      </c>
      <c r="G34" s="30" t="s">
        <v>238</v>
      </c>
      <c r="H34" s="30" t="s">
        <v>132</v>
      </c>
      <c r="I34" s="109">
        <v>3352652.16</v>
      </c>
      <c r="J34" s="109">
        <v>3352652.16</v>
      </c>
      <c r="K34" s="179"/>
      <c r="L34" s="179"/>
      <c r="M34" s="109">
        <v>3352652.16</v>
      </c>
      <c r="N34" s="179"/>
      <c r="O34" s="179"/>
      <c r="P34" s="179"/>
      <c r="Q34" s="109"/>
      <c r="R34" s="109"/>
      <c r="S34" s="109"/>
      <c r="T34" s="109"/>
      <c r="U34" s="109"/>
      <c r="V34" s="109"/>
      <c r="W34" s="109"/>
      <c r="X34" s="109"/>
      <c r="Y34" s="109"/>
      <c r="Z34" s="109"/>
    </row>
    <row r="35" ht="20.25" customHeight="1" spans="1:26">
      <c r="A35" s="30" t="s">
        <v>199</v>
      </c>
      <c r="B35" s="30" t="s">
        <v>70</v>
      </c>
      <c r="C35" s="30" t="s">
        <v>239</v>
      </c>
      <c r="D35" s="30" t="s">
        <v>240</v>
      </c>
      <c r="E35" s="30" t="s">
        <v>107</v>
      </c>
      <c r="F35" s="30" t="s">
        <v>108</v>
      </c>
      <c r="G35" s="30" t="s">
        <v>241</v>
      </c>
      <c r="H35" s="30" t="s">
        <v>242</v>
      </c>
      <c r="I35" s="109">
        <v>1073135.4</v>
      </c>
      <c r="J35" s="109">
        <v>1073135.4</v>
      </c>
      <c r="K35" s="179"/>
      <c r="L35" s="179"/>
      <c r="M35" s="109">
        <v>1073135.4</v>
      </c>
      <c r="N35" s="179"/>
      <c r="O35" s="179"/>
      <c r="P35" s="179"/>
      <c r="Q35" s="109"/>
      <c r="R35" s="109"/>
      <c r="S35" s="109"/>
      <c r="T35" s="109"/>
      <c r="U35" s="109"/>
      <c r="V35" s="109"/>
      <c r="W35" s="109"/>
      <c r="X35" s="109"/>
      <c r="Y35" s="109"/>
      <c r="Z35" s="109"/>
    </row>
    <row r="36" ht="20.25" customHeight="1" spans="1:26">
      <c r="A36" s="30" t="s">
        <v>199</v>
      </c>
      <c r="B36" s="30" t="s">
        <v>70</v>
      </c>
      <c r="C36" s="30" t="s">
        <v>239</v>
      </c>
      <c r="D36" s="30" t="s">
        <v>240</v>
      </c>
      <c r="E36" s="30" t="s">
        <v>107</v>
      </c>
      <c r="F36" s="30" t="s">
        <v>108</v>
      </c>
      <c r="G36" s="30" t="s">
        <v>243</v>
      </c>
      <c r="H36" s="30" t="s">
        <v>244</v>
      </c>
      <c r="I36" s="109">
        <v>1339200</v>
      </c>
      <c r="J36" s="109">
        <v>1339200</v>
      </c>
      <c r="K36" s="179"/>
      <c r="L36" s="179"/>
      <c r="M36" s="109">
        <v>1339200</v>
      </c>
      <c r="N36" s="179"/>
      <c r="O36" s="179"/>
      <c r="P36" s="179"/>
      <c r="Q36" s="109"/>
      <c r="R36" s="109"/>
      <c r="S36" s="109"/>
      <c r="T36" s="109"/>
      <c r="U36" s="109"/>
      <c r="V36" s="109"/>
      <c r="W36" s="109"/>
      <c r="X36" s="109"/>
      <c r="Y36" s="109"/>
      <c r="Z36" s="109"/>
    </row>
    <row r="37" ht="20.25" customHeight="1" spans="1:26">
      <c r="A37" s="30" t="s">
        <v>199</v>
      </c>
      <c r="B37" s="30" t="s">
        <v>70</v>
      </c>
      <c r="C37" s="30" t="s">
        <v>245</v>
      </c>
      <c r="D37" s="30" t="s">
        <v>246</v>
      </c>
      <c r="E37" s="30" t="s">
        <v>101</v>
      </c>
      <c r="F37" s="30" t="s">
        <v>102</v>
      </c>
      <c r="G37" s="30" t="s">
        <v>204</v>
      </c>
      <c r="H37" s="30" t="s">
        <v>205</v>
      </c>
      <c r="I37" s="109">
        <v>276000</v>
      </c>
      <c r="J37" s="109">
        <v>276000</v>
      </c>
      <c r="K37" s="179"/>
      <c r="L37" s="179"/>
      <c r="M37" s="109">
        <v>276000</v>
      </c>
      <c r="N37" s="179"/>
      <c r="O37" s="179"/>
      <c r="P37" s="179"/>
      <c r="Q37" s="109"/>
      <c r="R37" s="109"/>
      <c r="S37" s="109"/>
      <c r="T37" s="109"/>
      <c r="U37" s="109"/>
      <c r="V37" s="109"/>
      <c r="W37" s="109"/>
      <c r="X37" s="109"/>
      <c r="Y37" s="109"/>
      <c r="Z37" s="109"/>
    </row>
    <row r="38" ht="20.25" customHeight="1" spans="1:26">
      <c r="A38" s="30" t="s">
        <v>199</v>
      </c>
      <c r="B38" s="30" t="s">
        <v>70</v>
      </c>
      <c r="C38" s="30" t="s">
        <v>247</v>
      </c>
      <c r="D38" s="30" t="s">
        <v>248</v>
      </c>
      <c r="E38" s="30" t="s">
        <v>101</v>
      </c>
      <c r="F38" s="30" t="s">
        <v>102</v>
      </c>
      <c r="G38" s="30" t="s">
        <v>206</v>
      </c>
      <c r="H38" s="30" t="s">
        <v>207</v>
      </c>
      <c r="I38" s="109">
        <v>1476000</v>
      </c>
      <c r="J38" s="109">
        <v>1476000</v>
      </c>
      <c r="K38" s="179"/>
      <c r="L38" s="179"/>
      <c r="M38" s="109">
        <v>1476000</v>
      </c>
      <c r="N38" s="179"/>
      <c r="O38" s="179"/>
      <c r="P38" s="179"/>
      <c r="Q38" s="109"/>
      <c r="R38" s="109"/>
      <c r="S38" s="109"/>
      <c r="T38" s="109"/>
      <c r="U38" s="109"/>
      <c r="V38" s="109"/>
      <c r="W38" s="109"/>
      <c r="X38" s="109"/>
      <c r="Y38" s="109"/>
      <c r="Z38" s="109"/>
    </row>
    <row r="39" ht="20.25" customHeight="1" spans="1:26">
      <c r="A39" s="30" t="s">
        <v>199</v>
      </c>
      <c r="B39" s="30" t="s">
        <v>70</v>
      </c>
      <c r="C39" s="30" t="s">
        <v>247</v>
      </c>
      <c r="D39" s="30" t="s">
        <v>248</v>
      </c>
      <c r="E39" s="30" t="s">
        <v>101</v>
      </c>
      <c r="F39" s="30" t="s">
        <v>102</v>
      </c>
      <c r="G39" s="30" t="s">
        <v>208</v>
      </c>
      <c r="H39" s="30" t="s">
        <v>209</v>
      </c>
      <c r="I39" s="109">
        <v>1564800</v>
      </c>
      <c r="J39" s="109">
        <v>1564800</v>
      </c>
      <c r="K39" s="179"/>
      <c r="L39" s="179"/>
      <c r="M39" s="109">
        <v>1564800</v>
      </c>
      <c r="N39" s="179"/>
      <c r="O39" s="179"/>
      <c r="P39" s="179"/>
      <c r="Q39" s="109"/>
      <c r="R39" s="109"/>
      <c r="S39" s="109"/>
      <c r="T39" s="109"/>
      <c r="U39" s="109"/>
      <c r="V39" s="109"/>
      <c r="W39" s="109"/>
      <c r="X39" s="109"/>
      <c r="Y39" s="109"/>
      <c r="Z39" s="109"/>
    </row>
    <row r="40" ht="20.25" customHeight="1" spans="1:26">
      <c r="A40" s="30" t="s">
        <v>199</v>
      </c>
      <c r="B40" s="30" t="s">
        <v>70</v>
      </c>
      <c r="C40" s="30" t="s">
        <v>247</v>
      </c>
      <c r="D40" s="30" t="s">
        <v>248</v>
      </c>
      <c r="E40" s="30" t="s">
        <v>101</v>
      </c>
      <c r="F40" s="30" t="s">
        <v>102</v>
      </c>
      <c r="G40" s="30" t="s">
        <v>208</v>
      </c>
      <c r="H40" s="30" t="s">
        <v>209</v>
      </c>
      <c r="I40" s="109">
        <v>1377600</v>
      </c>
      <c r="J40" s="109">
        <v>1377600</v>
      </c>
      <c r="K40" s="179"/>
      <c r="L40" s="179"/>
      <c r="M40" s="109">
        <v>1377600</v>
      </c>
      <c r="N40" s="179"/>
      <c r="O40" s="179"/>
      <c r="P40" s="179"/>
      <c r="Q40" s="109"/>
      <c r="R40" s="109"/>
      <c r="S40" s="109"/>
      <c r="T40" s="109"/>
      <c r="U40" s="109"/>
      <c r="V40" s="109"/>
      <c r="W40" s="109"/>
      <c r="X40" s="109"/>
      <c r="Y40" s="109"/>
      <c r="Z40" s="109"/>
    </row>
    <row r="41" ht="20.25" customHeight="1" spans="1:26">
      <c r="A41" s="30" t="s">
        <v>199</v>
      </c>
      <c r="B41" s="30" t="s">
        <v>70</v>
      </c>
      <c r="C41" s="30" t="s">
        <v>249</v>
      </c>
      <c r="D41" s="30" t="s">
        <v>250</v>
      </c>
      <c r="E41" s="30" t="s">
        <v>101</v>
      </c>
      <c r="F41" s="30" t="s">
        <v>102</v>
      </c>
      <c r="G41" s="30" t="s">
        <v>251</v>
      </c>
      <c r="H41" s="30" t="s">
        <v>252</v>
      </c>
      <c r="I41" s="109">
        <v>754014.24</v>
      </c>
      <c r="J41" s="109">
        <v>754014.24</v>
      </c>
      <c r="K41" s="179"/>
      <c r="L41" s="179"/>
      <c r="M41" s="109">
        <v>754014.24</v>
      </c>
      <c r="N41" s="179"/>
      <c r="O41" s="179"/>
      <c r="P41" s="179"/>
      <c r="Q41" s="109"/>
      <c r="R41" s="109"/>
      <c r="S41" s="109"/>
      <c r="T41" s="109"/>
      <c r="U41" s="109"/>
      <c r="V41" s="109"/>
      <c r="W41" s="109"/>
      <c r="X41" s="109"/>
      <c r="Y41" s="109"/>
      <c r="Z41" s="109"/>
    </row>
    <row r="42" ht="20.25" customHeight="1" spans="1:26">
      <c r="A42" s="30" t="s">
        <v>199</v>
      </c>
      <c r="B42" s="30" t="s">
        <v>70</v>
      </c>
      <c r="C42" s="30" t="s">
        <v>249</v>
      </c>
      <c r="D42" s="30" t="s">
        <v>250</v>
      </c>
      <c r="E42" s="30" t="s">
        <v>101</v>
      </c>
      <c r="F42" s="30" t="s">
        <v>102</v>
      </c>
      <c r="G42" s="30" t="s">
        <v>251</v>
      </c>
      <c r="H42" s="30" t="s">
        <v>252</v>
      </c>
      <c r="I42" s="109">
        <v>323585.76</v>
      </c>
      <c r="J42" s="109">
        <v>323585.76</v>
      </c>
      <c r="K42" s="179"/>
      <c r="L42" s="179"/>
      <c r="M42" s="109">
        <v>323585.76</v>
      </c>
      <c r="N42" s="179"/>
      <c r="O42" s="179"/>
      <c r="P42" s="179"/>
      <c r="Q42" s="109"/>
      <c r="R42" s="109"/>
      <c r="S42" s="109"/>
      <c r="T42" s="109"/>
      <c r="U42" s="109"/>
      <c r="V42" s="109"/>
      <c r="W42" s="109"/>
      <c r="X42" s="109"/>
      <c r="Y42" s="109"/>
      <c r="Z42" s="109"/>
    </row>
    <row r="43" ht="20.25" customHeight="1" spans="1:26">
      <c r="A43" s="30" t="s">
        <v>199</v>
      </c>
      <c r="B43" s="30" t="s">
        <v>70</v>
      </c>
      <c r="C43" s="30" t="s">
        <v>249</v>
      </c>
      <c r="D43" s="30" t="s">
        <v>250</v>
      </c>
      <c r="E43" s="30" t="s">
        <v>101</v>
      </c>
      <c r="F43" s="30" t="s">
        <v>102</v>
      </c>
      <c r="G43" s="30" t="s">
        <v>251</v>
      </c>
      <c r="H43" s="30" t="s">
        <v>252</v>
      </c>
      <c r="I43" s="109">
        <v>27604.8</v>
      </c>
      <c r="J43" s="109">
        <v>27604.8</v>
      </c>
      <c r="K43" s="179"/>
      <c r="L43" s="179"/>
      <c r="M43" s="109">
        <v>27604.8</v>
      </c>
      <c r="N43" s="179"/>
      <c r="O43" s="179"/>
      <c r="P43" s="179"/>
      <c r="Q43" s="109"/>
      <c r="R43" s="109"/>
      <c r="S43" s="109"/>
      <c r="T43" s="109"/>
      <c r="U43" s="109"/>
      <c r="V43" s="109"/>
      <c r="W43" s="109"/>
      <c r="X43" s="109"/>
      <c r="Y43" s="109"/>
      <c r="Z43" s="109"/>
    </row>
    <row r="44" ht="20.25" customHeight="1" spans="1:26">
      <c r="A44" s="30" t="s">
        <v>199</v>
      </c>
      <c r="B44" s="30" t="s">
        <v>70</v>
      </c>
      <c r="C44" s="30" t="s">
        <v>249</v>
      </c>
      <c r="D44" s="30" t="s">
        <v>250</v>
      </c>
      <c r="E44" s="30" t="s">
        <v>101</v>
      </c>
      <c r="F44" s="30" t="s">
        <v>102</v>
      </c>
      <c r="G44" s="30" t="s">
        <v>251</v>
      </c>
      <c r="H44" s="30" t="s">
        <v>252</v>
      </c>
      <c r="I44" s="109">
        <v>1220395.2</v>
      </c>
      <c r="J44" s="109">
        <v>1220395.2</v>
      </c>
      <c r="K44" s="179"/>
      <c r="L44" s="179"/>
      <c r="M44" s="109">
        <v>1220395.2</v>
      </c>
      <c r="N44" s="179"/>
      <c r="O44" s="179"/>
      <c r="P44" s="179"/>
      <c r="Q44" s="109"/>
      <c r="R44" s="109"/>
      <c r="S44" s="109"/>
      <c r="T44" s="109"/>
      <c r="U44" s="109"/>
      <c r="V44" s="109"/>
      <c r="W44" s="109"/>
      <c r="X44" s="109"/>
      <c r="Y44" s="109"/>
      <c r="Z44" s="109"/>
    </row>
    <row r="45" ht="17.25" customHeight="1" spans="1:26">
      <c r="A45" s="70">
        <v>43337706.23</v>
      </c>
      <c r="B45" s="71"/>
      <c r="C45" s="180"/>
      <c r="D45" s="180"/>
      <c r="E45" s="180"/>
      <c r="F45" s="180"/>
      <c r="G45" s="180"/>
      <c r="H45" s="181"/>
      <c r="I45" s="109">
        <v>43337706.23</v>
      </c>
      <c r="J45" s="109">
        <v>43337706.23</v>
      </c>
      <c r="K45" s="109"/>
      <c r="L45" s="109"/>
      <c r="M45" s="109">
        <v>43337706.23</v>
      </c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  <c r="Z45" s="109"/>
    </row>
  </sheetData>
  <mergeCells count="34">
    <mergeCell ref="A2:Z2"/>
    <mergeCell ref="A3:H3"/>
    <mergeCell ref="I4:Z4"/>
    <mergeCell ref="J5:N5"/>
    <mergeCell ref="Q5:S5"/>
    <mergeCell ref="U5:Z5"/>
    <mergeCell ref="A45:H45"/>
    <mergeCell ref="A45:H45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5:O7"/>
    <mergeCell ref="P5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I14" sqref="I14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1:23">
      <c r="B1" s="165"/>
      <c r="E1" s="43"/>
      <c r="F1" s="43"/>
      <c r="G1" s="43"/>
      <c r="H1" s="43"/>
      <c r="U1" s="165"/>
      <c r="W1" s="166" t="s">
        <v>253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"单位名称："&amp;"昆明市晋宁区昆阳第一小学"</f>
        <v>单位名称：昆明市晋宁区昆阳第一小学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5"/>
      <c r="W3" s="141" t="s">
        <v>1</v>
      </c>
    </row>
    <row r="4" ht="21.75" customHeight="1" spans="1:23">
      <c r="A4" s="50" t="s">
        <v>254</v>
      </c>
      <c r="B4" s="51" t="s">
        <v>182</v>
      </c>
      <c r="C4" s="50" t="s">
        <v>183</v>
      </c>
      <c r="D4" s="50" t="s">
        <v>255</v>
      </c>
      <c r="E4" s="51" t="s">
        <v>184</v>
      </c>
      <c r="F4" s="51" t="s">
        <v>185</v>
      </c>
      <c r="G4" s="51" t="s">
        <v>256</v>
      </c>
      <c r="H4" s="51" t="s">
        <v>257</v>
      </c>
      <c r="I4" s="64" t="s">
        <v>55</v>
      </c>
      <c r="J4" s="17" t="s">
        <v>258</v>
      </c>
      <c r="K4" s="18"/>
      <c r="L4" s="18"/>
      <c r="M4" s="19"/>
      <c r="N4" s="17" t="s">
        <v>191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7" t="s">
        <v>58</v>
      </c>
      <c r="K5" s="168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197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9" t="s">
        <v>57</v>
      </c>
      <c r="K6" s="170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259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 t="s">
        <v>260</v>
      </c>
      <c r="B9" s="100" t="s">
        <v>261</v>
      </c>
      <c r="C9" s="100" t="s">
        <v>262</v>
      </c>
      <c r="D9" s="100" t="s">
        <v>70</v>
      </c>
      <c r="E9" s="100" t="s">
        <v>115</v>
      </c>
      <c r="F9" s="100" t="s">
        <v>116</v>
      </c>
      <c r="G9" s="100" t="s">
        <v>243</v>
      </c>
      <c r="H9" s="100" t="s">
        <v>244</v>
      </c>
      <c r="I9" s="109">
        <v>14518.8</v>
      </c>
      <c r="J9" s="109">
        <v>14518.8</v>
      </c>
      <c r="K9" s="109">
        <v>14518.8</v>
      </c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21.75" customHeight="1" spans="1:23">
      <c r="A10" s="100" t="s">
        <v>263</v>
      </c>
      <c r="B10" s="100" t="s">
        <v>264</v>
      </c>
      <c r="C10" s="100" t="s">
        <v>265</v>
      </c>
      <c r="D10" s="100" t="s">
        <v>70</v>
      </c>
      <c r="E10" s="100" t="s">
        <v>101</v>
      </c>
      <c r="F10" s="100" t="s">
        <v>102</v>
      </c>
      <c r="G10" s="100" t="s">
        <v>229</v>
      </c>
      <c r="H10" s="100" t="s">
        <v>230</v>
      </c>
      <c r="I10" s="109">
        <v>2000</v>
      </c>
      <c r="J10" s="109"/>
      <c r="K10" s="109"/>
      <c r="L10" s="109"/>
      <c r="M10" s="109"/>
      <c r="N10" s="109"/>
      <c r="O10" s="109"/>
      <c r="P10" s="109"/>
      <c r="Q10" s="109"/>
      <c r="R10" s="109">
        <v>2000</v>
      </c>
      <c r="S10" s="109"/>
      <c r="T10" s="109"/>
      <c r="U10" s="109">
        <v>2000</v>
      </c>
      <c r="V10" s="109"/>
      <c r="W10" s="109"/>
    </row>
    <row r="11" ht="21.75" customHeight="1" spans="1:23">
      <c r="A11" s="100" t="s">
        <v>266</v>
      </c>
      <c r="B11" s="100" t="s">
        <v>267</v>
      </c>
      <c r="C11" s="100" t="s">
        <v>268</v>
      </c>
      <c r="D11" s="100" t="s">
        <v>70</v>
      </c>
      <c r="E11" s="100" t="s">
        <v>101</v>
      </c>
      <c r="F11" s="100" t="s">
        <v>102</v>
      </c>
      <c r="G11" s="100" t="s">
        <v>269</v>
      </c>
      <c r="H11" s="100" t="s">
        <v>270</v>
      </c>
      <c r="I11" s="109">
        <v>1500000</v>
      </c>
      <c r="J11" s="109"/>
      <c r="K11" s="109"/>
      <c r="L11" s="109"/>
      <c r="M11" s="109"/>
      <c r="N11" s="109"/>
      <c r="O11" s="109"/>
      <c r="P11" s="109"/>
      <c r="Q11" s="109"/>
      <c r="R11" s="109">
        <v>1500000</v>
      </c>
      <c r="S11" s="109"/>
      <c r="T11" s="109"/>
      <c r="U11" s="109"/>
      <c r="V11" s="109"/>
      <c r="W11" s="109">
        <v>1500000</v>
      </c>
    </row>
    <row r="12" ht="21.75" customHeight="1" spans="1:23">
      <c r="A12" s="100" t="s">
        <v>266</v>
      </c>
      <c r="B12" s="100" t="s">
        <v>271</v>
      </c>
      <c r="C12" s="100" t="s">
        <v>272</v>
      </c>
      <c r="D12" s="100" t="s">
        <v>70</v>
      </c>
      <c r="E12" s="100" t="s">
        <v>101</v>
      </c>
      <c r="F12" s="100" t="s">
        <v>102</v>
      </c>
      <c r="G12" s="100" t="s">
        <v>229</v>
      </c>
      <c r="H12" s="100" t="s">
        <v>230</v>
      </c>
      <c r="I12" s="109">
        <v>3000</v>
      </c>
      <c r="J12" s="109"/>
      <c r="K12" s="109"/>
      <c r="L12" s="109"/>
      <c r="M12" s="109"/>
      <c r="N12" s="109"/>
      <c r="O12" s="109"/>
      <c r="P12" s="109"/>
      <c r="Q12" s="109"/>
      <c r="R12" s="109">
        <v>3000</v>
      </c>
      <c r="S12" s="109"/>
      <c r="T12" s="109"/>
      <c r="U12" s="109"/>
      <c r="V12" s="109"/>
      <c r="W12" s="109">
        <v>3000</v>
      </c>
    </row>
    <row r="13" ht="21.75" customHeight="1" spans="1:23">
      <c r="A13" s="100" t="s">
        <v>266</v>
      </c>
      <c r="B13" s="100" t="s">
        <v>273</v>
      </c>
      <c r="C13" s="100" t="s">
        <v>274</v>
      </c>
      <c r="D13" s="100" t="s">
        <v>70</v>
      </c>
      <c r="E13" s="100" t="s">
        <v>101</v>
      </c>
      <c r="F13" s="100" t="s">
        <v>102</v>
      </c>
      <c r="G13" s="100" t="s">
        <v>229</v>
      </c>
      <c r="H13" s="100" t="s">
        <v>230</v>
      </c>
      <c r="I13" s="109">
        <v>15000</v>
      </c>
      <c r="J13" s="109"/>
      <c r="K13" s="109"/>
      <c r="L13" s="109"/>
      <c r="M13" s="109"/>
      <c r="N13" s="109"/>
      <c r="O13" s="109"/>
      <c r="P13" s="109"/>
      <c r="Q13" s="109"/>
      <c r="R13" s="109">
        <v>15000</v>
      </c>
      <c r="S13" s="109"/>
      <c r="T13" s="109"/>
      <c r="U13" s="109"/>
      <c r="V13" s="109"/>
      <c r="W13" s="109">
        <v>15000</v>
      </c>
    </row>
    <row r="14" ht="21.75" customHeight="1" spans="1:23">
      <c r="A14" s="100" t="s">
        <v>266</v>
      </c>
      <c r="B14" s="100" t="s">
        <v>275</v>
      </c>
      <c r="C14" s="100" t="s">
        <v>276</v>
      </c>
      <c r="D14" s="100" t="s">
        <v>70</v>
      </c>
      <c r="E14" s="100" t="s">
        <v>101</v>
      </c>
      <c r="F14" s="100" t="s">
        <v>102</v>
      </c>
      <c r="G14" s="100" t="s">
        <v>277</v>
      </c>
      <c r="H14" s="100" t="s">
        <v>278</v>
      </c>
      <c r="I14" s="109">
        <v>1700000</v>
      </c>
      <c r="J14" s="109"/>
      <c r="K14" s="109"/>
      <c r="L14" s="109"/>
      <c r="M14" s="109"/>
      <c r="N14" s="109"/>
      <c r="O14" s="109"/>
      <c r="P14" s="109"/>
      <c r="Q14" s="109"/>
      <c r="R14" s="109">
        <v>1700000</v>
      </c>
      <c r="S14" s="109"/>
      <c r="T14" s="109"/>
      <c r="U14" s="109"/>
      <c r="V14" s="109"/>
      <c r="W14" s="109">
        <v>1700000</v>
      </c>
    </row>
    <row r="15" ht="18.75" customHeight="1" spans="1:23">
      <c r="A15" s="70" t="s">
        <v>171</v>
      </c>
      <c r="B15" s="71"/>
      <c r="C15" s="71"/>
      <c r="D15" s="71"/>
      <c r="E15" s="71"/>
      <c r="F15" s="71"/>
      <c r="G15" s="71"/>
      <c r="H15" s="72"/>
      <c r="I15" s="109">
        <v>3234518.8</v>
      </c>
      <c r="J15" s="109">
        <v>14518.8</v>
      </c>
      <c r="K15" s="109">
        <v>14518.8</v>
      </c>
      <c r="L15" s="109"/>
      <c r="M15" s="109"/>
      <c r="N15" s="109"/>
      <c r="O15" s="109"/>
      <c r="P15" s="109"/>
      <c r="Q15" s="109"/>
      <c r="R15" s="109">
        <v>3220000</v>
      </c>
      <c r="S15" s="109"/>
      <c r="T15" s="109"/>
      <c r="U15" s="109">
        <v>2000</v>
      </c>
      <c r="V15" s="109"/>
      <c r="W15" s="109">
        <v>3218000</v>
      </c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selection activeCell="A1" sqref="A1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:10">
      <c r="J1" s="44" t="s">
        <v>279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"单位名称："&amp;"昆明市晋宁区昆阳第一小学"</f>
        <v>单位名称：昆明市晋宁区昆阳第一小学</v>
      </c>
    </row>
    <row r="4" ht="44.25" customHeight="1" spans="1:10">
      <c r="A4" s="25" t="s">
        <v>183</v>
      </c>
      <c r="B4" s="25" t="s">
        <v>280</v>
      </c>
      <c r="C4" s="25" t="s">
        <v>281</v>
      </c>
      <c r="D4" s="25" t="s">
        <v>282</v>
      </c>
      <c r="E4" s="25" t="s">
        <v>283</v>
      </c>
      <c r="F4" s="99" t="s">
        <v>284</v>
      </c>
      <c r="G4" s="25" t="s">
        <v>285</v>
      </c>
      <c r="H4" s="99" t="s">
        <v>286</v>
      </c>
      <c r="I4" s="99" t="s">
        <v>287</v>
      </c>
      <c r="J4" s="25" t="s">
        <v>288</v>
      </c>
    </row>
    <row r="5" ht="18.75" customHeight="1" spans="1:10">
      <c r="A5" s="163">
        <v>1</v>
      </c>
      <c r="B5" s="163">
        <v>2</v>
      </c>
      <c r="C5" s="163">
        <v>3</v>
      </c>
      <c r="D5" s="163">
        <v>4</v>
      </c>
      <c r="E5" s="163">
        <v>5</v>
      </c>
      <c r="F5" s="66">
        <v>6</v>
      </c>
      <c r="G5" s="163">
        <v>7</v>
      </c>
      <c r="H5" s="66">
        <v>8</v>
      </c>
      <c r="I5" s="66">
        <v>9</v>
      </c>
      <c r="J5" s="163">
        <v>10</v>
      </c>
    </row>
    <row r="6" ht="42" customHeight="1" spans="1:10">
      <c r="A6" s="26" t="s">
        <v>70</v>
      </c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164" t="s">
        <v>272</v>
      </c>
      <c r="B7" s="41" t="s">
        <v>289</v>
      </c>
      <c r="C7" s="41" t="s">
        <v>290</v>
      </c>
      <c r="D7" s="41" t="s">
        <v>291</v>
      </c>
      <c r="E7" s="26" t="s">
        <v>292</v>
      </c>
      <c r="F7" s="41" t="s">
        <v>293</v>
      </c>
      <c r="G7" s="26" t="s">
        <v>294</v>
      </c>
      <c r="H7" s="41" t="s">
        <v>295</v>
      </c>
      <c r="I7" s="41" t="s">
        <v>296</v>
      </c>
      <c r="J7" s="26" t="s">
        <v>297</v>
      </c>
    </row>
    <row r="8" ht="42" customHeight="1" spans="1:10">
      <c r="A8" s="164" t="s">
        <v>272</v>
      </c>
      <c r="B8" s="41" t="s">
        <v>289</v>
      </c>
      <c r="C8" s="41" t="s">
        <v>298</v>
      </c>
      <c r="D8" s="41" t="s">
        <v>299</v>
      </c>
      <c r="E8" s="26" t="s">
        <v>300</v>
      </c>
      <c r="F8" s="41" t="s">
        <v>301</v>
      </c>
      <c r="G8" s="26" t="s">
        <v>302</v>
      </c>
      <c r="H8" s="41" t="s">
        <v>295</v>
      </c>
      <c r="I8" s="41" t="s">
        <v>296</v>
      </c>
      <c r="J8" s="26" t="s">
        <v>303</v>
      </c>
    </row>
    <row r="9" ht="42" customHeight="1" spans="1:10">
      <c r="A9" s="164" t="s">
        <v>272</v>
      </c>
      <c r="B9" s="41" t="s">
        <v>289</v>
      </c>
      <c r="C9" s="41" t="s">
        <v>304</v>
      </c>
      <c r="D9" s="41" t="s">
        <v>305</v>
      </c>
      <c r="E9" s="26" t="s">
        <v>306</v>
      </c>
      <c r="F9" s="41" t="s">
        <v>301</v>
      </c>
      <c r="G9" s="26" t="s">
        <v>302</v>
      </c>
      <c r="H9" s="41" t="s">
        <v>295</v>
      </c>
      <c r="I9" s="41" t="s">
        <v>296</v>
      </c>
      <c r="J9" s="26" t="s">
        <v>306</v>
      </c>
    </row>
    <row r="10" ht="42" customHeight="1" spans="1:10">
      <c r="A10" s="164" t="s">
        <v>262</v>
      </c>
      <c r="B10" s="41" t="s">
        <v>307</v>
      </c>
      <c r="C10" s="41" t="s">
        <v>290</v>
      </c>
      <c r="D10" s="41" t="s">
        <v>291</v>
      </c>
      <c r="E10" s="26" t="s">
        <v>308</v>
      </c>
      <c r="F10" s="41" t="s">
        <v>293</v>
      </c>
      <c r="G10" s="26" t="s">
        <v>83</v>
      </c>
      <c r="H10" s="41" t="s">
        <v>309</v>
      </c>
      <c r="I10" s="41" t="s">
        <v>296</v>
      </c>
      <c r="J10" s="26" t="s">
        <v>310</v>
      </c>
    </row>
    <row r="11" ht="42" customHeight="1" spans="1:10">
      <c r="A11" s="164" t="s">
        <v>262</v>
      </c>
      <c r="B11" s="41" t="s">
        <v>307</v>
      </c>
      <c r="C11" s="41" t="s">
        <v>298</v>
      </c>
      <c r="D11" s="41" t="s">
        <v>299</v>
      </c>
      <c r="E11" s="26" t="s">
        <v>311</v>
      </c>
      <c r="F11" s="41" t="s">
        <v>301</v>
      </c>
      <c r="G11" s="26" t="s">
        <v>302</v>
      </c>
      <c r="H11" s="41" t="s">
        <v>295</v>
      </c>
      <c r="I11" s="41" t="s">
        <v>296</v>
      </c>
      <c r="J11" s="26" t="s">
        <v>312</v>
      </c>
    </row>
    <row r="12" ht="42" customHeight="1" spans="1:10">
      <c r="A12" s="164" t="s">
        <v>262</v>
      </c>
      <c r="B12" s="41" t="s">
        <v>307</v>
      </c>
      <c r="C12" s="41" t="s">
        <v>304</v>
      </c>
      <c r="D12" s="41" t="s">
        <v>305</v>
      </c>
      <c r="E12" s="26" t="s">
        <v>313</v>
      </c>
      <c r="F12" s="41" t="s">
        <v>301</v>
      </c>
      <c r="G12" s="26" t="s">
        <v>302</v>
      </c>
      <c r="H12" s="41" t="s">
        <v>295</v>
      </c>
      <c r="I12" s="41" t="s">
        <v>296</v>
      </c>
      <c r="J12" s="26" t="s">
        <v>314</v>
      </c>
    </row>
    <row r="13" ht="42" customHeight="1" spans="1:10">
      <c r="A13" s="164" t="s">
        <v>268</v>
      </c>
      <c r="B13" s="41" t="s">
        <v>315</v>
      </c>
      <c r="C13" s="41" t="s">
        <v>290</v>
      </c>
      <c r="D13" s="41" t="s">
        <v>291</v>
      </c>
      <c r="E13" s="26" t="s">
        <v>316</v>
      </c>
      <c r="F13" s="41" t="s">
        <v>301</v>
      </c>
      <c r="G13" s="26" t="s">
        <v>317</v>
      </c>
      <c r="H13" s="41" t="s">
        <v>309</v>
      </c>
      <c r="I13" s="41" t="s">
        <v>296</v>
      </c>
      <c r="J13" s="26" t="s">
        <v>318</v>
      </c>
    </row>
    <row r="14" ht="42" customHeight="1" spans="1:10">
      <c r="A14" s="164" t="s">
        <v>268</v>
      </c>
      <c r="B14" s="41" t="s">
        <v>315</v>
      </c>
      <c r="C14" s="41" t="s">
        <v>290</v>
      </c>
      <c r="D14" s="41" t="s">
        <v>319</v>
      </c>
      <c r="E14" s="26" t="s">
        <v>320</v>
      </c>
      <c r="F14" s="41" t="s">
        <v>301</v>
      </c>
      <c r="G14" s="26" t="s">
        <v>321</v>
      </c>
      <c r="H14" s="41" t="s">
        <v>295</v>
      </c>
      <c r="I14" s="41" t="s">
        <v>296</v>
      </c>
      <c r="J14" s="26" t="s">
        <v>322</v>
      </c>
    </row>
    <row r="15" ht="42" customHeight="1" spans="1:10">
      <c r="A15" s="164" t="s">
        <v>268</v>
      </c>
      <c r="B15" s="41" t="s">
        <v>315</v>
      </c>
      <c r="C15" s="41" t="s">
        <v>290</v>
      </c>
      <c r="D15" s="41" t="s">
        <v>323</v>
      </c>
      <c r="E15" s="26" t="s">
        <v>322</v>
      </c>
      <c r="F15" s="41" t="s">
        <v>301</v>
      </c>
      <c r="G15" s="26" t="s">
        <v>294</v>
      </c>
      <c r="H15" s="41" t="s">
        <v>295</v>
      </c>
      <c r="I15" s="41" t="s">
        <v>296</v>
      </c>
      <c r="J15" s="26" t="s">
        <v>322</v>
      </c>
    </row>
    <row r="16" ht="42" customHeight="1" spans="1:10">
      <c r="A16" s="164" t="s">
        <v>268</v>
      </c>
      <c r="B16" s="41" t="s">
        <v>315</v>
      </c>
      <c r="C16" s="41" t="s">
        <v>298</v>
      </c>
      <c r="D16" s="41" t="s">
        <v>299</v>
      </c>
      <c r="E16" s="26" t="s">
        <v>324</v>
      </c>
      <c r="F16" s="41" t="s">
        <v>293</v>
      </c>
      <c r="G16" s="26" t="s">
        <v>294</v>
      </c>
      <c r="H16" s="41" t="s">
        <v>295</v>
      </c>
      <c r="I16" s="41" t="s">
        <v>296</v>
      </c>
      <c r="J16" s="26" t="s">
        <v>325</v>
      </c>
    </row>
    <row r="17" ht="42" customHeight="1" spans="1:10">
      <c r="A17" s="164" t="s">
        <v>268</v>
      </c>
      <c r="B17" s="41" t="s">
        <v>315</v>
      </c>
      <c r="C17" s="41" t="s">
        <v>298</v>
      </c>
      <c r="D17" s="41" t="s">
        <v>326</v>
      </c>
      <c r="E17" s="26" t="s">
        <v>327</v>
      </c>
      <c r="F17" s="41" t="s">
        <v>293</v>
      </c>
      <c r="G17" s="26" t="s">
        <v>294</v>
      </c>
      <c r="H17" s="41" t="s">
        <v>295</v>
      </c>
      <c r="I17" s="41" t="s">
        <v>296</v>
      </c>
      <c r="J17" s="26" t="s">
        <v>328</v>
      </c>
    </row>
    <row r="18" ht="42" customHeight="1" spans="1:10">
      <c r="A18" s="164" t="s">
        <v>268</v>
      </c>
      <c r="B18" s="41" t="s">
        <v>315</v>
      </c>
      <c r="C18" s="41" t="s">
        <v>304</v>
      </c>
      <c r="D18" s="41" t="s">
        <v>305</v>
      </c>
      <c r="E18" s="26" t="s">
        <v>329</v>
      </c>
      <c r="F18" s="41" t="s">
        <v>301</v>
      </c>
      <c r="G18" s="26" t="s">
        <v>302</v>
      </c>
      <c r="H18" s="41" t="s">
        <v>295</v>
      </c>
      <c r="I18" s="41" t="s">
        <v>296</v>
      </c>
      <c r="J18" s="26" t="s">
        <v>330</v>
      </c>
    </row>
    <row r="19" ht="42" customHeight="1" spans="1:10">
      <c r="A19" s="164" t="s">
        <v>265</v>
      </c>
      <c r="B19" s="41" t="s">
        <v>331</v>
      </c>
      <c r="C19" s="41" t="s">
        <v>290</v>
      </c>
      <c r="D19" s="41" t="s">
        <v>323</v>
      </c>
      <c r="E19" s="26" t="s">
        <v>332</v>
      </c>
      <c r="F19" s="41" t="s">
        <v>293</v>
      </c>
      <c r="G19" s="26" t="s">
        <v>294</v>
      </c>
      <c r="H19" s="41" t="s">
        <v>295</v>
      </c>
      <c r="I19" s="41" t="s">
        <v>296</v>
      </c>
      <c r="J19" s="26" t="s">
        <v>332</v>
      </c>
    </row>
    <row r="20" ht="42" customHeight="1" spans="1:10">
      <c r="A20" s="164" t="s">
        <v>265</v>
      </c>
      <c r="B20" s="41" t="s">
        <v>331</v>
      </c>
      <c r="C20" s="41" t="s">
        <v>298</v>
      </c>
      <c r="D20" s="41" t="s">
        <v>326</v>
      </c>
      <c r="E20" s="26" t="s">
        <v>333</v>
      </c>
      <c r="F20" s="41" t="s">
        <v>301</v>
      </c>
      <c r="G20" s="26" t="s">
        <v>334</v>
      </c>
      <c r="H20" s="41" t="s">
        <v>295</v>
      </c>
      <c r="I20" s="41" t="s">
        <v>296</v>
      </c>
      <c r="J20" s="26" t="s">
        <v>333</v>
      </c>
    </row>
    <row r="21" ht="42" customHeight="1" spans="1:10">
      <c r="A21" s="164" t="s">
        <v>265</v>
      </c>
      <c r="B21" s="41" t="s">
        <v>331</v>
      </c>
      <c r="C21" s="41" t="s">
        <v>304</v>
      </c>
      <c r="D21" s="41" t="s">
        <v>305</v>
      </c>
      <c r="E21" s="26" t="s">
        <v>335</v>
      </c>
      <c r="F21" s="41" t="s">
        <v>301</v>
      </c>
      <c r="G21" s="26" t="s">
        <v>334</v>
      </c>
      <c r="H21" s="41" t="s">
        <v>295</v>
      </c>
      <c r="I21" s="41" t="s">
        <v>296</v>
      </c>
      <c r="J21" s="26" t="s">
        <v>335</v>
      </c>
    </row>
    <row r="22" ht="42" customHeight="1" spans="1:10">
      <c r="A22" s="164" t="s">
        <v>276</v>
      </c>
      <c r="B22" s="41" t="s">
        <v>336</v>
      </c>
      <c r="C22" s="41" t="s">
        <v>290</v>
      </c>
      <c r="D22" s="41" t="s">
        <v>291</v>
      </c>
      <c r="E22" s="26" t="s">
        <v>337</v>
      </c>
      <c r="F22" s="41" t="s">
        <v>301</v>
      </c>
      <c r="G22" s="26" t="s">
        <v>294</v>
      </c>
      <c r="H22" s="41" t="s">
        <v>295</v>
      </c>
      <c r="I22" s="41" t="s">
        <v>296</v>
      </c>
      <c r="J22" s="26" t="s">
        <v>338</v>
      </c>
    </row>
    <row r="23" ht="42" customHeight="1" spans="1:10">
      <c r="A23" s="164" t="s">
        <v>276</v>
      </c>
      <c r="B23" s="41" t="s">
        <v>336</v>
      </c>
      <c r="C23" s="41" t="s">
        <v>298</v>
      </c>
      <c r="D23" s="41" t="s">
        <v>299</v>
      </c>
      <c r="E23" s="26" t="s">
        <v>339</v>
      </c>
      <c r="F23" s="41" t="s">
        <v>301</v>
      </c>
      <c r="G23" s="26" t="s">
        <v>302</v>
      </c>
      <c r="H23" s="41" t="s">
        <v>295</v>
      </c>
      <c r="I23" s="41" t="s">
        <v>296</v>
      </c>
      <c r="J23" s="26" t="s">
        <v>340</v>
      </c>
    </row>
    <row r="24" ht="42" customHeight="1" spans="1:10">
      <c r="A24" s="164" t="s">
        <v>276</v>
      </c>
      <c r="B24" s="41" t="s">
        <v>336</v>
      </c>
      <c r="C24" s="41" t="s">
        <v>304</v>
      </c>
      <c r="D24" s="41" t="s">
        <v>305</v>
      </c>
      <c r="E24" s="26" t="s">
        <v>341</v>
      </c>
      <c r="F24" s="41" t="s">
        <v>301</v>
      </c>
      <c r="G24" s="26" t="s">
        <v>302</v>
      </c>
      <c r="H24" s="41" t="s">
        <v>295</v>
      </c>
      <c r="I24" s="41" t="s">
        <v>296</v>
      </c>
      <c r="J24" s="26" t="s">
        <v>342</v>
      </c>
    </row>
    <row r="25" ht="42" customHeight="1" spans="1:10">
      <c r="A25" s="164" t="s">
        <v>274</v>
      </c>
      <c r="B25" s="41" t="s">
        <v>343</v>
      </c>
      <c r="C25" s="41" t="s">
        <v>290</v>
      </c>
      <c r="D25" s="41" t="s">
        <v>291</v>
      </c>
      <c r="E25" s="26" t="s">
        <v>332</v>
      </c>
      <c r="F25" s="41" t="s">
        <v>293</v>
      </c>
      <c r="G25" s="26" t="s">
        <v>294</v>
      </c>
      <c r="H25" s="41" t="s">
        <v>295</v>
      </c>
      <c r="I25" s="41" t="s">
        <v>296</v>
      </c>
      <c r="J25" s="26" t="s">
        <v>344</v>
      </c>
    </row>
    <row r="26" ht="42" customHeight="1" spans="1:10">
      <c r="A26" s="164" t="s">
        <v>274</v>
      </c>
      <c r="B26" s="41" t="s">
        <v>343</v>
      </c>
      <c r="C26" s="41" t="s">
        <v>298</v>
      </c>
      <c r="D26" s="41" t="s">
        <v>299</v>
      </c>
      <c r="E26" s="26" t="s">
        <v>345</v>
      </c>
      <c r="F26" s="41" t="s">
        <v>293</v>
      </c>
      <c r="G26" s="26" t="s">
        <v>294</v>
      </c>
      <c r="H26" s="41" t="s">
        <v>295</v>
      </c>
      <c r="I26" s="41" t="s">
        <v>296</v>
      </c>
      <c r="J26" s="26" t="s">
        <v>346</v>
      </c>
    </row>
    <row r="27" ht="42" customHeight="1" spans="1:10">
      <c r="A27" s="164" t="s">
        <v>274</v>
      </c>
      <c r="B27" s="41" t="s">
        <v>343</v>
      </c>
      <c r="C27" s="41" t="s">
        <v>304</v>
      </c>
      <c r="D27" s="41" t="s">
        <v>305</v>
      </c>
      <c r="E27" s="26" t="s">
        <v>347</v>
      </c>
      <c r="F27" s="41" t="s">
        <v>301</v>
      </c>
      <c r="G27" s="26" t="s">
        <v>302</v>
      </c>
      <c r="H27" s="41" t="s">
        <v>295</v>
      </c>
      <c r="I27" s="41" t="s">
        <v>296</v>
      </c>
      <c r="J27" s="26" t="s">
        <v>348</v>
      </c>
    </row>
  </sheetData>
  <mergeCells count="14">
    <mergeCell ref="A2:J2"/>
    <mergeCell ref="A3:H3"/>
    <mergeCell ref="A7:A9"/>
    <mergeCell ref="A10:A12"/>
    <mergeCell ref="A13:A18"/>
    <mergeCell ref="A19:A21"/>
    <mergeCell ref="A22:A24"/>
    <mergeCell ref="A25:A27"/>
    <mergeCell ref="B7:B9"/>
    <mergeCell ref="B10:B12"/>
    <mergeCell ref="B13:B18"/>
    <mergeCell ref="B19:B21"/>
    <mergeCell ref="B22:B24"/>
    <mergeCell ref="B25:B27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小辉辉</cp:lastModifiedBy>
  <dcterms:created xsi:type="dcterms:W3CDTF">2026-03-24T09:49:44Z</dcterms:created>
  <dcterms:modified xsi:type="dcterms:W3CDTF">2026-03-24T11:00:28Z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833D34373FD24B19AE72044EC12CBC5B_12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