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3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<sst xmlns="http://schemas.openxmlformats.org/spreadsheetml/2006/main" count="925" uniqueCount="392">
  <si>
    <t>预算01-1表</t>
  </si>
  <si>
    <t>2026年部门财务收支预算总表</t>
  </si>
  <si>
    <t>单位名称：昆明市晋宁区宝峰街道中心幼儿园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</si>
  <si>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</si>
  <si>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</si>
  <si>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</si>
  <si>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</si>
  <si>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</si>
  <si>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</si>
  <si>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</si>
  <si>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</si>
  <si>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</si>
  <si>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</si>
  <si>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</si>
  <si>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</si>
  <si>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</si>
  <si>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</si>
  <si>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</si>
  <si>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</si>
  <si>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</si>
  <si>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</si>
  <si>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</si>
  <si>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</si>
  <si>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</si>
  <si>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</si>
  <si>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</si>
  <si>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</si>
  <si>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</si>
  <si>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</si>
  <si>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</si>
  <si>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</si>
  <si>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</si>
  <si>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</si>
  <si>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</si>
  <si>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</si>
  <si>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</si>
  <si>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</si>
  <si>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</si>
  <si>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</si>
  <si>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</si>
  <si>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</si>
  <si>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</si>
  <si>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</si>
  <si>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</si>
  <si>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</si>
  <si>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</si>
  <si>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</si>
  <si>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</si>
  <si>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</si>
  <si>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</si>
  <si>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</si>
  <si>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</si>
  <si>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</si>
  <si>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</si>
  <si>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</si>
  <si>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</si>
  <si>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</si>
  <si>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</si>
  <si>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</si>
  <si>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</si>
  <si>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</si>
  <si>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</si>
  <si>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</si>
  <si>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</si>
  <si>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</si>
  <si>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</si>
  <si>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</si>
  <si>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</si>
  <si>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</si>
  <si>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</si>
  <si>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</si>
  <si>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昆明市晋宁区宝峰街道中心幼儿园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</si>
  <si>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</si>
  <si>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</si>
  <si>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</si>
  <si>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</si>
  <si>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</si>
  <si>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</si>
  <si>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</si>
  <si>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</si>
  <si>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</si>
  <si>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</si>
  <si>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</si>
  <si>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</si>
  <si>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</si>
  <si>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</si>
  <si>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</si>
  <si>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</si>
  <si>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</si>
  <si>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</si>
  <si>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</si>
  <si>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</si>
  <si>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</si>
  <si>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</si>
  <si>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</si>
  <si>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</si>
  <si>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</si>
  <si>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</si>
  <si>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</si>
  <si>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</si>
  <si>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</si>
  <si>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</si>
  <si>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</si>
  <si>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</si>
  <si>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</si>
  <si>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</si>
  <si>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</si>
  <si>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</si>
  <si>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</si>
  <si>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</si>
  <si>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</si>
  <si>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</si>
  <si>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</si>
  <si>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</si>
  <si>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</si>
  <si>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</si>
  <si>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</si>
  <si>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</si>
  <si>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</si>
  <si>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</si>
  <si>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</si>
  <si>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</si>
  <si>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</si>
  <si>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</si>
  <si>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</si>
  <si>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</si>
  <si>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</si>
  <si>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</si>
  <si>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</si>
  <si>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</si>
  <si>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</si>
  <si>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</si>
  <si>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</si>
  <si>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</si>
  <si>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</si>
  <si>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</si>
  <si>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</si>
  <si>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</si>
  <si>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</si>
  <si>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</si>
  <si>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</si>
  <si>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</si>
  <si>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</si>
  <si>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</si>
  <si>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</si>
  <si>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</si>
  <si>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</si>
  <si>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</si>
  <si>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</si>
  <si>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</si>
  <si>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</si>
  <si>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</si>
  <si>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</si>
  <si>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</si>
  <si>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</si>
  <si>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</si>
  <si>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</si>
  <si>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</si>
  <si>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</si>
  <si>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</si>
  <si>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</si>
  <si>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</si>
  <si>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</si>
  <si>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</si>
  <si>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</si>
  <si>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</si>
  <si>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</si>
  <si>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</si>
  <si>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</si>
  <si>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</si>
  <si>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</si>
  <si>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</si>
  <si>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</si>
  <si>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</si>
  <si>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</si>
  <si>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</si>
  <si>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</si>
  <si>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</si>
  <si>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</si>
  <si>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</si>
  <si>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</si>
  <si>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</si>
  <si>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</si>
  <si>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</si>
  <si>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</si>
  <si>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</si>
  <si>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</si>
  <si>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</si>
  <si>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</si>
  <si>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</si>
  <si>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</si>
  <si>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</si>
  <si>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</si>
  <si>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</si>
  <si>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</si>
  <si>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</si>
  <si>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</si>
  <si>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530122210000000002779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</si>
  <si>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</si>
  <si>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</si>
  <si>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</si>
  <si>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</si>
  <si>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</si>
  <si>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</si>
  <si>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</si>
  <si>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</si>
  <si>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</si>
  <si>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530122210000000002780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</si>
  <si>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</si>
  <si>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</si>
  <si>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</si>
  <si>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</si>
  <si>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</si>
  <si>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</si>
  <si>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</si>
  <si>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</si>
  <si>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</si>
  <si>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530122210000000002783</t>
  </si>
  <si>
    <t>30217</t>
  </si>
  <si>
    <t>530122210000000002785</t>
  </si>
  <si>
    <t>工会经费</t>
  </si>
  <si>
    <t>30228</t>
  </si>
  <si>
    <t>530122210000000002786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</si>
  <si>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</si>
  <si>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</si>
  <si>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</si>
  <si>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</si>
  <si>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</si>
  <si>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</si>
  <si>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</si>
  <si>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</si>
  <si>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</si>
  <si>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530122210000000003779</t>
  </si>
  <si>
    <t>30113</t>
  </si>
  <si>
    <t>530122231100001204445</t>
  </si>
  <si>
    <t>离退休人员支出</t>
  </si>
  <si>
    <t>30305</t>
  </si>
  <si>
    <t>生活补助</t>
  </si>
  <si>
    <t>530122231100001491077</t>
  </si>
  <si>
    <t>其他事业人员支出工资</t>
  </si>
  <si>
    <t>530122231100001491092</t>
  </si>
  <si>
    <t>事业人员绩效奖励</t>
  </si>
  <si>
    <t>530122241100002214245</t>
  </si>
  <si>
    <t>其他人员支出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</si>
  <si>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</si>
  <si>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</si>
  <si>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</si>
  <si>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</si>
  <si>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</si>
  <si>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</si>
  <si>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</si>
  <si>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</si>
  <si>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事业发展类</t>
  </si>
  <si>
    <t>530122241100002807544</t>
  </si>
  <si>
    <t>学前教育发展资金</t>
  </si>
  <si>
    <t>30205</t>
  </si>
  <si>
    <t>水费</t>
  </si>
  <si>
    <t>30206</t>
  </si>
  <si>
    <t>电费</t>
  </si>
  <si>
    <t>30226</t>
  </si>
  <si>
    <t>劳务费</t>
  </si>
  <si>
    <t>530122251100004500401</t>
  </si>
  <si>
    <t>教学设施设备补助资金</t>
  </si>
  <si>
    <t>530122261100004979489</t>
  </si>
  <si>
    <t>(收支专户）个人所得税工作经费</t>
  </si>
  <si>
    <t>530122261100004995345</t>
  </si>
  <si>
    <t>(收支专户）应缴国库利息资金</t>
  </si>
  <si>
    <t>30204</t>
  </si>
  <si>
    <t>手续费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</si>
  <si>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</si>
  <si>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</si>
  <si>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</si>
  <si>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</si>
  <si>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</si>
  <si>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</si>
  <si>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</si>
  <si>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</si>
  <si>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</si>
  <si>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</si>
  <si>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</si>
  <si>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</si>
  <si>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个人所得税手续费</t>
  </si>
  <si>
    <t>产出指标</t>
  </si>
  <si>
    <t>数量指标</t>
  </si>
  <si>
    <t>个人所得税手续费退费金额</t>
  </si>
  <si>
    <t>=</t>
  </si>
  <si>
    <t>1000</t>
  </si>
  <si>
    <t>元</t>
  </si>
  <si>
    <t>定量指标</t>
  </si>
  <si>
    <t>效益指标</t>
  </si>
  <si>
    <t>社会效益</t>
  </si>
  <si>
    <t>经营状况改善</t>
  </si>
  <si>
    <t>有所改善</t>
  </si>
  <si>
    <t>定性指标</t>
  </si>
  <si>
    <t>满意度指标</t>
  </si>
  <si>
    <t>服务对象满意度</t>
  </si>
  <si>
    <t>满意度</t>
  </si>
  <si>
    <t>&gt;=</t>
  </si>
  <si>
    <t>95</t>
  </si>
  <si>
    <t>%</t>
  </si>
  <si>
    <t>保障幼儿园临时工工资准时发放，幼儿园各项工作正常开展。</t>
  </si>
  <si>
    <t>质量指标</t>
  </si>
  <si>
    <t>教育教学质量</t>
  </si>
  <si>
    <t>98</t>
  </si>
  <si>
    <t>反映教育教学质量</t>
  </si>
  <si>
    <t>可持续影响</t>
  </si>
  <si>
    <t>反映可持续影响</t>
  </si>
  <si>
    <t>家长及社会满意度</t>
  </si>
  <si>
    <t>反映家长及社会满意度</t>
  </si>
  <si>
    <t>改善教学设施设备不足问题</t>
  </si>
  <si>
    <t>改善设施设备</t>
  </si>
  <si>
    <t>收支专户应缴国库利息</t>
  </si>
  <si>
    <t>收支专户利息收入金额</t>
  </si>
  <si>
    <t>300</t>
  </si>
  <si>
    <t>单位满意度</t>
  </si>
  <si>
    <t>预算06表</t>
  </si>
  <si>
    <t>2026年部门政府性基金预算支出预算表</t>
  </si>
  <si>
    <t>政府性基金预算支出预算表</t>
  </si>
  <si>
    <t>政府性基金预算支出</t>
  </si>
  <si>
    <t>备注：我单位无政府性基金预算支出预算相关内容，该表以空表进行公开。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</si>
  <si>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</si>
  <si>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</si>
  <si>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</si>
  <si>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</si>
  <si>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</si>
  <si>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</si>
  <si>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</si>
  <si>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</si>
  <si>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</si>
  <si>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</si>
  <si>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</si>
  <si>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</si>
  <si>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备注：因没有符合政府集中采购目录和限额标准范围内的支出项目，我单位无部门政府采购预算相关内容，该表以空表进行公开。</t>
  </si>
  <si>
    <t>预算08表</t>
  </si>
  <si>
    <t>2026年部门政府购买服务预算表</t>
  </si>
  <si>
    <t>政府购买服务项目</t>
  </si>
  <si>
    <t>政府购买服务目录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</si>
  <si>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</si>
  <si>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</si>
  <si>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</si>
  <si>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</si>
  <si>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备注：我部门无对下转移支付预算，此表无数据。</t>
  </si>
  <si>
    <t>预算09-2表</t>
  </si>
  <si>
    <t>2026年对下转移支付绩效目标表</t>
  </si>
  <si>
    <t>备注：我部门无对下转移支付绩效目标，此表无数据。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</si>
  <si>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</si>
  <si>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</si>
  <si>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</si>
  <si>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</si>
  <si>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</si>
  <si>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</si>
  <si>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</si>
  <si>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</si>
  <si>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</si>
  <si>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</si>
  <si>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备注：因我单位无新增资产预算配置，该表以空表进行公开。</t>
  </si>
  <si>
    <t>预算11表</t>
  </si>
  <si>
    <t>2026年上级转移支付补助项目支出预算表</t>
  </si>
  <si>
    <t>上级补助</t>
  </si>
  <si>
    <t>备注：因我单位无提前下达的上级转移支付补助项目支出预算，该表以空表进行公开。</t>
  </si>
  <si>
    <t>预算12表</t>
  </si>
  <si>
    <t>2026年部门项目中期规划预算表</t>
  </si>
  <si>
    <t>项目级次</t>
  </si>
  <si>
    <t>2026年</t>
  </si>
  <si>
    <t>2027年</t>
  </si>
  <si>
    <t>2028年</t>
  </si>
  <si>
    <t>313 事业发展类</t>
  </si>
  <si>
    <t>本级</t>
  </si>
  <si>
    <t/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</si>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</sst>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  <numFmt numFmtId="181" formatCode="0.00_ "/>
  </numFmts>
  <fonts count="44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4" applyNumberFormat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7" borderId="26" applyNumberFormat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176" fontId="41" fillId="0" borderId="1">
      <alignment horizontal="right" vertical="center"/>
    </xf>
    <xf numFmtId="177" fontId="41" fillId="0" borderId="1">
      <alignment horizontal="right" vertical="center"/>
    </xf>
    <xf numFmtId="10" fontId="41" fillId="0" borderId="1">
      <alignment horizontal="right" vertical="center"/>
    </xf>
    <xf numFmtId="178" fontId="41" fillId="0" borderId="1">
      <alignment horizontal="right" vertical="center"/>
    </xf>
    <xf numFmtId="49" fontId="41" fillId="0" borderId="1">
      <alignment horizontal="left" vertical="center" wrapText="1"/>
    </xf>
    <xf numFmtId="178" fontId="41" fillId="0" borderId="1">
      <alignment horizontal="right" vertical="center"/>
    </xf>
    <xf numFmtId="179" fontId="41" fillId="0" borderId="1">
      <alignment horizontal="right" vertical="center"/>
    </xf>
    <xf numFmtId="180" fontId="41" fillId="0" borderId="1">
      <alignment horizontal="right" vertical="center"/>
    </xf>
    <xf numFmtId="0" fontId="42" fillId="0" borderId="0"/>
    <xf numFmtId="0" fontId="43" fillId="0" borderId="0">
      <alignment vertical="center"/>
    </xf>
  </cellStyleXfs>
  <cellXfs count="286">
    <xf numFmtId="0" fontId="0" fillId="0" borderId="0" xfId="0" applyFont="1" applyBorder="1"/>
    <xf numFmtId="0" fontId="0" fillId="0" borderId="0" xfId="0" applyFill="1" applyBorder="1" applyAlignment="1"/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49" fontId="4" fillId="0" borderId="0" xfId="0" applyNumberFormat="1" applyFont="1" applyFill="1" applyBorder="1"/>
    <xf numFmtId="0" fontId="3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3" fillId="0" borderId="0" xfId="0" applyFont="1" applyFill="1" applyBorder="1" applyAlignment="1" applyProtection="1">
      <alignment horizontal="right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0" fillId="0" borderId="0" xfId="0" applyFont="1" applyFill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4" fontId="11" fillId="0" borderId="1" xfId="54" applyNumberFormat="1" applyFont="1" applyFill="1" applyBorder="1">
      <alignment horizontal="right" vertical="center"/>
    </xf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12" fillId="0" borderId="0" xfId="0" applyFont="1" applyFill="1" applyBorder="1" applyAlignment="1" applyProtection="1">
      <alignment vertical="top"/>
      <protection locked="0"/>
    </xf>
    <xf numFmtId="0" fontId="12" fillId="0" borderId="0" xfId="0" applyFont="1" applyFill="1" applyBorder="1" applyAlignment="1">
      <alignment vertical="top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Protection="1">
      <protection locked="0"/>
    </xf>
    <xf numFmtId="0" fontId="12" fillId="0" borderId="0" xfId="0" applyFont="1" applyFill="1" applyBorder="1"/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>
      <alignment horizontal="left"/>
    </xf>
    <xf numFmtId="3" fontId="3" fillId="0" borderId="5" xfId="0" applyNumberFormat="1" applyFont="1" applyFill="1" applyBorder="1" applyAlignment="1" applyProtection="1">
      <alignment horizontal="left" vertical="center"/>
      <protection locked="0"/>
    </xf>
    <xf numFmtId="4" fontId="3" fillId="0" borderId="5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178" fontId="11" fillId="0" borderId="1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178" fontId="11" fillId="0" borderId="5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12" xfId="0" applyFont="1" applyBorder="1" applyAlignment="1" applyProtection="1">
      <alignment horizontal="left" vertical="center"/>
      <protection locked="0"/>
    </xf>
    <xf numFmtId="178" fontId="11" fillId="0" borderId="1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/>
    <xf numFmtId="0" fontId="7" fillId="0" borderId="10" xfId="0" applyFont="1" applyBorder="1" applyAlignment="1">
      <alignment horizontal="center" vertical="center" wrapText="1"/>
    </xf>
    <xf numFmtId="180" fontId="11" fillId="0" borderId="1" xfId="56" applyNumberFormat="1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right" vertical="center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right" vertical="center"/>
    </xf>
    <xf numFmtId="178" fontId="11" fillId="0" borderId="5" xfId="0" applyNumberFormat="1" applyFont="1" applyBorder="1" applyAlignment="1">
      <alignment horizontal="right" vertical="center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right" vertical="center"/>
    </xf>
    <xf numFmtId="178" fontId="11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right" vertical="center"/>
    </xf>
    <xf numFmtId="181" fontId="10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/>
    </xf>
    <xf numFmtId="0" fontId="16" fillId="0" borderId="0" xfId="0" applyFont="1" applyFill="1" applyBorder="1" applyAlignment="1" applyProtection="1">
      <alignment horizontal="right"/>
      <protection locked="0"/>
    </xf>
    <xf numFmtId="49" fontId="16" fillId="0" borderId="0" xfId="0" applyNumberFormat="1" applyFont="1" applyFill="1" applyBorder="1" applyProtection="1">
      <protection locked="0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4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vertical="top"/>
    </xf>
    <xf numFmtId="0" fontId="3" fillId="0" borderId="16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Border="1" applyAlignment="1" applyProtection="1">
      <alignment vertical="top"/>
      <protection locked="0"/>
    </xf>
    <xf numFmtId="49" fontId="4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vertical="top" wrapText="1"/>
      <protection locked="0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178" fontId="21" fillId="0" borderId="1" xfId="0" applyNumberFormat="1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/>
      <protection locked="0"/>
    </xf>
    <xf numFmtId="0" fontId="19" fillId="0" borderId="5" xfId="0" applyFont="1" applyFill="1" applyBorder="1" applyAlignment="1" applyProtection="1">
      <alignment horizontal="center" vertical="center"/>
      <protection locked="0"/>
    </xf>
    <xf numFmtId="0" fontId="19" fillId="0" borderId="7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178" fontId="11" fillId="0" borderId="1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right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 quotePrefix="1">
      <alignment horizontal="center" vertical="center" wrapText="1"/>
      <protection locked="0"/>
    </xf>
    <xf numFmtId="0" fontId="14" fillId="0" borderId="0" xfId="0" applyFont="1" applyFill="1" applyBorder="1" applyAlignment="1" quotePrefix="1">
      <alignment horizontal="center" vertical="center"/>
    </xf>
    <xf numFmtId="0" fontId="17" fillId="0" borderId="0" xfId="0" applyFont="1" applyFill="1" applyBorder="1" applyAlignment="1" applyProtection="1" quotePrefix="1">
      <alignment horizontal="center" vertical="center" wrapText="1"/>
      <protection locked="0"/>
    </xf>
    <xf numFmtId="0" fontId="14" fillId="0" borderId="0" xfId="0" applyFont="1" applyBorder="1" applyAlignment="1" quotePrefix="1">
      <alignment horizontal="center" vertical="center" wrapText="1"/>
    </xf>
    <xf numFmtId="0" fontId="9" fillId="0" borderId="0" xfId="0" applyFont="1" applyFill="1" applyBorder="1" applyAlignment="1" quotePrefix="1">
      <alignment horizontal="center" vertical="center"/>
    </xf>
    <xf numFmtId="0" fontId="3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5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3" workbookViewId="0">
      <selection activeCell="A3" sqref="A3:B3"/>
    </sheetView>
  </sheetViews>
  <sheetFormatPr defaultColWidth="8.575" defaultRowHeight="12.75" customHeight="1" outlineLevelCol="3"/>
  <cols>
    <col min="1" max="4" width="41" style="45" customWidth="1"/>
    <col min="5" max="16384" width="8.575" style="45"/>
  </cols>
  <sheetData>
    <row r="1" ht="15" customHeight="1" spans="1:4">
      <c r="A1" s="83"/>
      <c r="B1" s="83"/>
      <c r="C1" s="83"/>
      <c r="D1" s="84" t="s">
        <v>0</v>
      </c>
    </row>
    <row r="2" ht="41.25" customHeight="1" spans="1:1">
      <c r="A2" s="286" t="s">
        <v>1</v>
      </c>
    </row>
    <row r="3" ht="17.25" customHeight="1" spans="1:4">
      <c r="A3" s="82" t="s">
        <v>2</v>
      </c>
      <c r="B3" s="284"/>
      <c r="D3" s="213" t="s">
        <v>3</v>
      </c>
    </row>
    <row r="4" ht="23.25" customHeight="1" spans="1:4">
      <c r="A4" s="252" t="s">
        <v>4</v>
      </c>
      <c r="B4" s="253"/>
      <c r="C4" s="252" t="s">
        <v>5</v>
      </c>
      <c r="D4" s="253"/>
    </row>
    <row r="5" ht="24" customHeight="1" spans="1:4">
      <c r="A5" s="252" t="s">
        <v>6</v>
      </c>
      <c r="B5" s="252" t="s">
        <v>7</v>
      </c>
      <c r="C5" s="252" t="s">
        <v>8</v>
      </c>
      <c r="D5" s="252" t="s">
        <v>7</v>
      </c>
    </row>
    <row r="6" ht="17.25" customHeight="1" spans="1:4">
      <c r="A6" s="254" t="s">
        <v>9</v>
      </c>
      <c r="B6" s="115">
        <v>4521610.12</v>
      </c>
      <c r="C6" s="254" t="s">
        <v>10</v>
      </c>
      <c r="D6" s="115"/>
    </row>
    <row r="7" ht="17.25" customHeight="1" spans="1:4">
      <c r="A7" s="254" t="s">
        <v>11</v>
      </c>
      <c r="B7" s="115"/>
      <c r="C7" s="254" t="s">
        <v>12</v>
      </c>
      <c r="D7" s="115"/>
    </row>
    <row r="8" ht="17.25" customHeight="1" spans="1:4">
      <c r="A8" s="254" t="s">
        <v>13</v>
      </c>
      <c r="B8" s="115"/>
      <c r="C8" s="285" t="s">
        <v>14</v>
      </c>
      <c r="D8" s="115"/>
    </row>
    <row r="9" ht="17.25" customHeight="1" spans="1:4">
      <c r="A9" s="254" t="s">
        <v>15</v>
      </c>
      <c r="B9" s="115"/>
      <c r="C9" s="285" t="s">
        <v>16</v>
      </c>
      <c r="D9" s="115"/>
    </row>
    <row r="10" ht="17.25" customHeight="1" spans="1:4">
      <c r="A10" s="254" t="s">
        <v>17</v>
      </c>
      <c r="B10" s="115">
        <v>13358</v>
      </c>
      <c r="C10" s="285" t="s">
        <v>18</v>
      </c>
      <c r="D10" s="115">
        <v>3796506.22</v>
      </c>
    </row>
    <row r="11" ht="17.25" customHeight="1" spans="1:4">
      <c r="A11" s="254" t="s">
        <v>19</v>
      </c>
      <c r="B11" s="115"/>
      <c r="C11" s="285" t="s">
        <v>20</v>
      </c>
      <c r="D11" s="115"/>
    </row>
    <row r="12" ht="17.25" customHeight="1" spans="1:4">
      <c r="A12" s="254" t="s">
        <v>21</v>
      </c>
      <c r="B12" s="115"/>
      <c r="C12" s="62" t="s">
        <v>22</v>
      </c>
      <c r="D12" s="115"/>
    </row>
    <row r="13" ht="17.25" customHeight="1" spans="1:4">
      <c r="A13" s="254" t="s">
        <v>23</v>
      </c>
      <c r="B13" s="115"/>
      <c r="C13" s="62" t="s">
        <v>24</v>
      </c>
      <c r="D13" s="115">
        <v>294377.28</v>
      </c>
    </row>
    <row r="14" ht="17.25" customHeight="1" spans="1:4">
      <c r="A14" s="254" t="s">
        <v>25</v>
      </c>
      <c r="B14" s="115"/>
      <c r="C14" s="62" t="s">
        <v>26</v>
      </c>
      <c r="D14" s="115">
        <v>200699.66</v>
      </c>
    </row>
    <row r="15" ht="17.25" customHeight="1" spans="1:4">
      <c r="A15" s="254" t="s">
        <v>27</v>
      </c>
      <c r="B15" s="115">
        <v>13358</v>
      </c>
      <c r="C15" s="62" t="s">
        <v>28</v>
      </c>
      <c r="D15" s="115"/>
    </row>
    <row r="16" ht="17.25" customHeight="1" spans="1:4">
      <c r="A16" s="25"/>
      <c r="B16" s="115"/>
      <c r="C16" s="62" t="s">
        <v>29</v>
      </c>
      <c r="D16" s="115"/>
    </row>
    <row r="17" ht="17.25" customHeight="1" spans="1:4">
      <c r="A17" s="255"/>
      <c r="B17" s="115"/>
      <c r="C17" s="62" t="s">
        <v>30</v>
      </c>
      <c r="D17" s="115"/>
    </row>
    <row r="18" ht="17.25" customHeight="1" spans="1:4">
      <c r="A18" s="255"/>
      <c r="B18" s="115"/>
      <c r="C18" s="62" t="s">
        <v>31</v>
      </c>
      <c r="D18" s="115"/>
    </row>
    <row r="19" ht="17.25" customHeight="1" spans="1:4">
      <c r="A19" s="255"/>
      <c r="B19" s="115"/>
      <c r="C19" s="62" t="s">
        <v>32</v>
      </c>
      <c r="D19" s="115"/>
    </row>
    <row r="20" ht="17.25" customHeight="1" spans="1:4">
      <c r="A20" s="255"/>
      <c r="B20" s="115"/>
      <c r="C20" s="62" t="s">
        <v>33</v>
      </c>
      <c r="D20" s="115"/>
    </row>
    <row r="21" ht="17.25" customHeight="1" spans="1:4">
      <c r="A21" s="255"/>
      <c r="B21" s="115"/>
      <c r="C21" s="62" t="s">
        <v>34</v>
      </c>
      <c r="D21" s="115"/>
    </row>
    <row r="22" ht="17.25" customHeight="1" spans="1:4">
      <c r="A22" s="255"/>
      <c r="B22" s="115"/>
      <c r="C22" s="62" t="s">
        <v>35</v>
      </c>
      <c r="D22" s="115"/>
    </row>
    <row r="23" ht="17.25" customHeight="1" spans="1:4">
      <c r="A23" s="255"/>
      <c r="B23" s="115"/>
      <c r="C23" s="62" t="s">
        <v>36</v>
      </c>
      <c r="D23" s="115"/>
    </row>
    <row r="24" ht="17.25" customHeight="1" spans="1:4">
      <c r="A24" s="255"/>
      <c r="B24" s="115"/>
      <c r="C24" s="62" t="s">
        <v>37</v>
      </c>
      <c r="D24" s="115">
        <v>243384.96</v>
      </c>
    </row>
    <row r="25" ht="17.25" customHeight="1" spans="1:4">
      <c r="A25" s="255"/>
      <c r="B25" s="115"/>
      <c r="C25" s="62" t="s">
        <v>38</v>
      </c>
      <c r="D25" s="115"/>
    </row>
    <row r="26" ht="17.25" customHeight="1" spans="1:4">
      <c r="A26" s="255"/>
      <c r="B26" s="115"/>
      <c r="C26" s="25" t="s">
        <v>39</v>
      </c>
      <c r="D26" s="115"/>
    </row>
    <row r="27" ht="17.25" customHeight="1" spans="1:4">
      <c r="A27" s="255"/>
      <c r="B27" s="115"/>
      <c r="C27" s="62" t="s">
        <v>40</v>
      </c>
      <c r="D27" s="115"/>
    </row>
    <row r="28" ht="16.5" customHeight="1" spans="1:4">
      <c r="A28" s="255"/>
      <c r="B28" s="115"/>
      <c r="C28" s="62" t="s">
        <v>41</v>
      </c>
      <c r="D28" s="115"/>
    </row>
    <row r="29" ht="16.5" customHeight="1" spans="1:4">
      <c r="A29" s="255"/>
      <c r="B29" s="115"/>
      <c r="C29" s="25" t="s">
        <v>42</v>
      </c>
      <c r="D29" s="115"/>
    </row>
    <row r="30" ht="17.25" customHeight="1" spans="1:4">
      <c r="A30" s="255"/>
      <c r="B30" s="115"/>
      <c r="C30" s="25" t="s">
        <v>43</v>
      </c>
      <c r="D30" s="115"/>
    </row>
    <row r="31" ht="17.25" customHeight="1" spans="1:4">
      <c r="A31" s="255"/>
      <c r="B31" s="115"/>
      <c r="C31" s="62" t="s">
        <v>44</v>
      </c>
      <c r="D31" s="115"/>
    </row>
    <row r="32" ht="16.5" customHeight="1" spans="1:4">
      <c r="A32" s="255" t="s">
        <v>45</v>
      </c>
      <c r="B32" s="115">
        <v>4534968.12</v>
      </c>
      <c r="C32" s="255" t="s">
        <v>46</v>
      </c>
      <c r="D32" s="115">
        <v>4534968.12</v>
      </c>
    </row>
    <row r="33" ht="16.5" customHeight="1" spans="1:4">
      <c r="A33" s="25" t="s">
        <v>47</v>
      </c>
      <c r="B33" s="115"/>
      <c r="C33" s="25" t="s">
        <v>48</v>
      </c>
      <c r="D33" s="115"/>
    </row>
    <row r="34" ht="16.5" customHeight="1" spans="1:4">
      <c r="A34" s="62" t="s">
        <v>49</v>
      </c>
      <c r="B34" s="115"/>
      <c r="C34" s="62" t="s">
        <v>49</v>
      </c>
      <c r="D34" s="115"/>
    </row>
    <row r="35" ht="16.5" customHeight="1" spans="1:4">
      <c r="A35" s="62" t="s">
        <v>50</v>
      </c>
      <c r="B35" s="115"/>
      <c r="C35" s="62" t="s">
        <v>50</v>
      </c>
      <c r="D35" s="115"/>
    </row>
    <row r="36" ht="16.5" customHeight="1" spans="1:4">
      <c r="A36" s="256" t="s">
        <v>51</v>
      </c>
      <c r="B36" s="115">
        <v>4534968.12</v>
      </c>
      <c r="C36" s="256" t="s">
        <v>52</v>
      </c>
      <c r="D36" s="115">
        <v>4534968.12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style="45" customWidth="1"/>
    <col min="2" max="2" width="20.7083333333333" style="45" customWidth="1"/>
    <col min="3" max="3" width="32.1416666666667" style="45" customWidth="1"/>
    <col min="4" max="4" width="27.7083333333333" style="45" customWidth="1"/>
    <col min="5" max="6" width="36.7083333333333" style="45" customWidth="1"/>
    <col min="7" max="16384" width="9.14166666666667" style="45"/>
  </cols>
  <sheetData>
    <row r="1" ht="12" customHeight="1" spans="1:6">
      <c r="A1" s="178">
        <v>1</v>
      </c>
      <c r="B1" s="179">
        <v>0</v>
      </c>
      <c r="C1" s="178">
        <v>1</v>
      </c>
      <c r="D1" s="180"/>
      <c r="E1" s="180"/>
      <c r="F1" s="181" t="s">
        <v>315</v>
      </c>
    </row>
    <row r="2" ht="42" customHeight="1" spans="1:6">
      <c r="A2" s="288" t="s">
        <v>316</v>
      </c>
      <c r="B2" s="182" t="s">
        <v>317</v>
      </c>
      <c r="C2" s="183"/>
      <c r="D2" s="184"/>
      <c r="E2" s="184"/>
      <c r="F2" s="184"/>
    </row>
    <row r="3" ht="13.5" customHeight="1" spans="1:6">
      <c r="A3" s="49" t="s">
        <v>2</v>
      </c>
      <c r="B3" s="49"/>
      <c r="C3" s="178"/>
      <c r="D3" s="180"/>
      <c r="E3" s="180"/>
      <c r="F3" s="181" t="s">
        <v>3</v>
      </c>
    </row>
    <row r="4" ht="19.5" customHeight="1" spans="1:6">
      <c r="A4" s="185" t="s">
        <v>180</v>
      </c>
      <c r="B4" s="186" t="s">
        <v>74</v>
      </c>
      <c r="C4" s="185" t="s">
        <v>75</v>
      </c>
      <c r="D4" s="16" t="s">
        <v>318</v>
      </c>
      <c r="E4" s="17"/>
      <c r="F4" s="40"/>
    </row>
    <row r="5" ht="18.75" customHeight="1" spans="1:6">
      <c r="A5" s="187"/>
      <c r="B5" s="188"/>
      <c r="C5" s="187"/>
      <c r="D5" s="57" t="s">
        <v>57</v>
      </c>
      <c r="E5" s="16" t="s">
        <v>77</v>
      </c>
      <c r="F5" s="57" t="s">
        <v>78</v>
      </c>
    </row>
    <row r="6" ht="18.75" customHeight="1" spans="1:6">
      <c r="A6" s="101">
        <v>1</v>
      </c>
      <c r="B6" s="189" t="s">
        <v>85</v>
      </c>
      <c r="C6" s="101">
        <v>3</v>
      </c>
      <c r="D6" s="18">
        <v>4</v>
      </c>
      <c r="E6" s="18">
        <v>5</v>
      </c>
      <c r="F6" s="18">
        <v>6</v>
      </c>
    </row>
    <row r="7" ht="21" customHeight="1" spans="1:6">
      <c r="A7" s="62"/>
      <c r="B7" s="62"/>
      <c r="C7" s="62"/>
      <c r="D7" s="115"/>
      <c r="E7" s="115"/>
      <c r="F7" s="115"/>
    </row>
    <row r="8" ht="21" customHeight="1" spans="1:6">
      <c r="A8" s="62"/>
      <c r="B8" s="62"/>
      <c r="C8" s="62"/>
      <c r="D8" s="115"/>
      <c r="E8" s="115"/>
      <c r="F8" s="115"/>
    </row>
    <row r="9" ht="18.75" customHeight="1" spans="1:6">
      <c r="A9" s="190" t="s">
        <v>169</v>
      </c>
      <c r="B9" s="190" t="s">
        <v>169</v>
      </c>
      <c r="C9" s="191" t="s">
        <v>169</v>
      </c>
      <c r="D9" s="117"/>
      <c r="E9" s="117"/>
      <c r="F9" s="117"/>
    </row>
    <row r="10" ht="32" customHeight="1" spans="1:6">
      <c r="A10" s="192" t="s">
        <v>319</v>
      </c>
      <c r="B10" s="192"/>
      <c r="C10" s="192"/>
      <c r="D10" s="192"/>
      <c r="E10" s="192"/>
      <c r="F10" s="192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3" sqref="A3:F3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175"/>
      <c r="Q1" s="175" t="s">
        <v>320</v>
      </c>
    </row>
    <row r="2" ht="41.25" customHeight="1" spans="1:17">
      <c r="A2" s="123" t="s">
        <v>321</v>
      </c>
      <c r="B2" s="155"/>
      <c r="C2" s="155"/>
      <c r="D2" s="155"/>
      <c r="E2" s="155"/>
      <c r="F2" s="155"/>
      <c r="G2" s="155"/>
      <c r="H2" s="155"/>
      <c r="I2" s="155"/>
      <c r="J2" s="155"/>
      <c r="K2" s="124"/>
      <c r="L2" s="155"/>
      <c r="M2" s="155"/>
      <c r="N2" s="124"/>
      <c r="O2" s="155"/>
      <c r="P2" s="124"/>
      <c r="Q2" s="124"/>
    </row>
    <row r="3" ht="18.75" customHeight="1" spans="1:17">
      <c r="A3" s="156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P3" s="176"/>
      <c r="Q3" s="177" t="s">
        <v>3</v>
      </c>
    </row>
    <row r="4" ht="15.75" customHeight="1" spans="1:17">
      <c r="A4" s="130" t="s">
        <v>322</v>
      </c>
      <c r="B4" s="158" t="s">
        <v>323</v>
      </c>
      <c r="C4" s="158" t="s">
        <v>324</v>
      </c>
      <c r="D4" s="158" t="s">
        <v>325</v>
      </c>
      <c r="E4" s="158" t="s">
        <v>326</v>
      </c>
      <c r="F4" s="158" t="s">
        <v>327</v>
      </c>
      <c r="G4" s="132" t="s">
        <v>187</v>
      </c>
      <c r="H4" s="132"/>
      <c r="I4" s="132"/>
      <c r="J4" s="132"/>
      <c r="K4" s="133"/>
      <c r="L4" s="132"/>
      <c r="M4" s="132"/>
      <c r="N4" s="150"/>
      <c r="O4" s="132"/>
      <c r="P4" s="133"/>
      <c r="Q4" s="151"/>
    </row>
    <row r="5" ht="17.25" customHeight="1" spans="1:17">
      <c r="A5" s="134"/>
      <c r="B5" s="136"/>
      <c r="C5" s="136"/>
      <c r="D5" s="136"/>
      <c r="E5" s="136"/>
      <c r="F5" s="136"/>
      <c r="G5" s="136" t="s">
        <v>57</v>
      </c>
      <c r="H5" s="136" t="s">
        <v>60</v>
      </c>
      <c r="I5" s="136" t="s">
        <v>328</v>
      </c>
      <c r="J5" s="136" t="s">
        <v>329</v>
      </c>
      <c r="K5" s="137" t="s">
        <v>330</v>
      </c>
      <c r="L5" s="152" t="s">
        <v>331</v>
      </c>
      <c r="M5" s="152"/>
      <c r="N5" s="153"/>
      <c r="O5" s="152"/>
      <c r="P5" s="154"/>
      <c r="Q5" s="139"/>
    </row>
    <row r="6" ht="54" customHeight="1" spans="1:17">
      <c r="A6" s="138"/>
      <c r="B6" s="140"/>
      <c r="C6" s="140"/>
      <c r="D6" s="140"/>
      <c r="E6" s="140"/>
      <c r="F6" s="140"/>
      <c r="G6" s="140"/>
      <c r="H6" s="140" t="s">
        <v>59</v>
      </c>
      <c r="I6" s="140"/>
      <c r="J6" s="140"/>
      <c r="K6" s="141"/>
      <c r="L6" s="140" t="s">
        <v>59</v>
      </c>
      <c r="M6" s="140" t="s">
        <v>66</v>
      </c>
      <c r="N6" s="139" t="s">
        <v>67</v>
      </c>
      <c r="O6" s="140" t="s">
        <v>68</v>
      </c>
      <c r="P6" s="141" t="s">
        <v>69</v>
      </c>
      <c r="Q6" s="139" t="s">
        <v>70</v>
      </c>
    </row>
    <row r="7" ht="18" customHeight="1" spans="1:17">
      <c r="A7" s="159">
        <v>1</v>
      </c>
      <c r="B7" s="160">
        <v>2</v>
      </c>
      <c r="C7" s="159">
        <v>3</v>
      </c>
      <c r="D7" s="159">
        <v>4</v>
      </c>
      <c r="E7" s="160">
        <v>5</v>
      </c>
      <c r="F7" s="159">
        <v>6</v>
      </c>
      <c r="G7" s="159">
        <v>7</v>
      </c>
      <c r="H7" s="160">
        <v>8</v>
      </c>
      <c r="I7" s="159">
        <v>9</v>
      </c>
      <c r="J7" s="159">
        <v>10</v>
      </c>
      <c r="K7" s="160">
        <v>11</v>
      </c>
      <c r="L7" s="159">
        <v>12</v>
      </c>
      <c r="M7" s="159">
        <v>13</v>
      </c>
      <c r="N7" s="160">
        <v>14</v>
      </c>
      <c r="O7" s="159">
        <v>15</v>
      </c>
      <c r="P7" s="159">
        <v>16</v>
      </c>
      <c r="Q7" s="160">
        <v>17</v>
      </c>
    </row>
    <row r="8" ht="21" customHeight="1" spans="1:17">
      <c r="A8" s="143"/>
      <c r="B8" s="161"/>
      <c r="C8" s="161"/>
      <c r="D8" s="161"/>
      <c r="E8" s="162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</row>
    <row r="9" ht="21" customHeight="1" spans="1:17">
      <c r="A9" s="163"/>
      <c r="B9" s="164"/>
      <c r="C9" s="164"/>
      <c r="D9" s="164"/>
      <c r="E9" s="165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</row>
    <row r="10" ht="21" customHeight="1" spans="1:17">
      <c r="A10" s="167"/>
      <c r="B10" s="168"/>
      <c r="C10" s="168"/>
      <c r="D10" s="168"/>
      <c r="E10" s="169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</row>
    <row r="11" ht="21" customHeight="1" spans="1:17">
      <c r="A11" s="171" t="s">
        <v>169</v>
      </c>
      <c r="B11" s="172"/>
      <c r="C11" s="172"/>
      <c r="D11" s="172"/>
      <c r="E11" s="173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</row>
    <row r="12" ht="33" customHeight="1" spans="1:12">
      <c r="A12" s="174" t="s">
        <v>332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</row>
  </sheetData>
  <mergeCells count="17">
    <mergeCell ref="A2:Q2"/>
    <mergeCell ref="A3:F3"/>
    <mergeCell ref="G4:Q4"/>
    <mergeCell ref="L5:Q5"/>
    <mergeCell ref="A11:E11"/>
    <mergeCell ref="A12:L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FD12"/>
  <sheetViews>
    <sheetView showZeros="0" workbookViewId="0">
      <selection activeCell="A3" sqref="A3:C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120"/>
      <c r="B1" s="121"/>
      <c r="C1" s="121"/>
      <c r="D1" s="120"/>
      <c r="E1" s="120"/>
      <c r="F1" s="120"/>
      <c r="G1" s="120"/>
      <c r="H1" s="122"/>
      <c r="I1" s="120"/>
      <c r="J1" s="120"/>
      <c r="K1" s="121"/>
      <c r="L1" s="120"/>
      <c r="M1" s="148"/>
      <c r="N1" s="148" t="s">
        <v>333</v>
      </c>
    </row>
    <row r="2" ht="41.25" customHeight="1" spans="1:14">
      <c r="A2" s="289" t="s">
        <v>334</v>
      </c>
      <c r="B2" s="124"/>
      <c r="C2" s="124"/>
      <c r="D2" s="125"/>
      <c r="E2" s="125"/>
      <c r="F2" s="125"/>
      <c r="G2" s="125"/>
      <c r="H2" s="126"/>
      <c r="I2" s="125"/>
      <c r="J2" s="125"/>
      <c r="K2" s="124"/>
      <c r="L2" s="125"/>
      <c r="M2" s="126"/>
      <c r="N2" s="124"/>
    </row>
    <row r="3" ht="22.5" customHeight="1" spans="1:14">
      <c r="A3" s="127" t="s">
        <v>2</v>
      </c>
      <c r="B3" s="128"/>
      <c r="C3" s="128"/>
      <c r="D3" s="129"/>
      <c r="E3" s="129"/>
      <c r="F3" s="129"/>
      <c r="G3" s="129"/>
      <c r="H3" s="122"/>
      <c r="I3" s="120"/>
      <c r="J3" s="120"/>
      <c r="K3" s="121"/>
      <c r="L3" s="120"/>
      <c r="M3" s="149"/>
      <c r="N3" s="148" t="s">
        <v>3</v>
      </c>
    </row>
    <row r="4" ht="24" customHeight="1" spans="1:14">
      <c r="A4" s="130" t="s">
        <v>322</v>
      </c>
      <c r="B4" s="131" t="s">
        <v>335</v>
      </c>
      <c r="C4" s="131" t="s">
        <v>336</v>
      </c>
      <c r="D4" s="132" t="s">
        <v>187</v>
      </c>
      <c r="E4" s="132"/>
      <c r="F4" s="132"/>
      <c r="G4" s="132"/>
      <c r="H4" s="133"/>
      <c r="I4" s="132"/>
      <c r="J4" s="132"/>
      <c r="K4" s="150"/>
      <c r="L4" s="132"/>
      <c r="M4" s="133"/>
      <c r="N4" s="151"/>
    </row>
    <row r="5" ht="24" customHeight="1" spans="1:14">
      <c r="A5" s="134"/>
      <c r="B5" s="135"/>
      <c r="C5" s="135"/>
      <c r="D5" s="136" t="s">
        <v>57</v>
      </c>
      <c r="E5" s="136" t="s">
        <v>60</v>
      </c>
      <c r="F5" s="136" t="s">
        <v>328</v>
      </c>
      <c r="G5" s="136" t="s">
        <v>329</v>
      </c>
      <c r="H5" s="137" t="s">
        <v>330</v>
      </c>
      <c r="I5" s="152" t="s">
        <v>331</v>
      </c>
      <c r="J5" s="152"/>
      <c r="K5" s="153"/>
      <c r="L5" s="152"/>
      <c r="M5" s="154"/>
      <c r="N5" s="139"/>
    </row>
    <row r="6" ht="54" customHeight="1" spans="1:14">
      <c r="A6" s="138"/>
      <c r="B6" s="139"/>
      <c r="C6" s="139"/>
      <c r="D6" s="140"/>
      <c r="E6" s="140" t="s">
        <v>59</v>
      </c>
      <c r="F6" s="140"/>
      <c r="G6" s="140"/>
      <c r="H6" s="141"/>
      <c r="I6" s="140" t="s">
        <v>59</v>
      </c>
      <c r="J6" s="140" t="s">
        <v>66</v>
      </c>
      <c r="K6" s="139" t="s">
        <v>67</v>
      </c>
      <c r="L6" s="140" t="s">
        <v>68</v>
      </c>
      <c r="M6" s="141" t="s">
        <v>69</v>
      </c>
      <c r="N6" s="139" t="s">
        <v>70</v>
      </c>
    </row>
    <row r="7" ht="17.25" customHeight="1" spans="1:14">
      <c r="A7" s="142">
        <v>1</v>
      </c>
      <c r="B7" s="142">
        <v>2</v>
      </c>
      <c r="C7" s="142">
        <v>3</v>
      </c>
      <c r="D7" s="142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</row>
    <row r="8" ht="21" customHeight="1" spans="1:14">
      <c r="A8" s="143"/>
      <c r="B8" s="144"/>
      <c r="C8" s="144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</row>
    <row r="9" ht="21" customHeight="1" spans="1:14">
      <c r="A9" s="144"/>
      <c r="B9" s="144"/>
      <c r="C9" s="144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</row>
    <row r="10" ht="21" customHeight="1" spans="1:14">
      <c r="A10" s="144"/>
      <c r="B10" s="144"/>
      <c r="C10" s="144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ht="21" customHeight="1" spans="1:14">
      <c r="A11" s="146" t="s">
        <v>169</v>
      </c>
      <c r="B11" s="147"/>
      <c r="C11" s="147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</row>
    <row r="12" s="119" customFormat="1" customHeight="1" spans="1:1">
      <c r="A12" s="119" t="s">
        <v>337</v>
      </c>
    </row>
  </sheetData>
  <mergeCells count="14">
    <mergeCell ref="A2:N2"/>
    <mergeCell ref="A3:C3"/>
    <mergeCell ref="D4:N4"/>
    <mergeCell ref="I5:N5"/>
    <mergeCell ref="A11:C11"/>
    <mergeCell ref="A12:XFD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workbookViewId="0">
      <selection activeCell="A4" sqref="A4:D4"/>
    </sheetView>
  </sheetViews>
  <sheetFormatPr defaultColWidth="9.15" defaultRowHeight="14.25" customHeight="1" outlineLevelCol="4"/>
  <cols>
    <col min="1" max="1" width="44.25" style="45" customWidth="1"/>
    <col min="2" max="5" width="20" style="45" customWidth="1"/>
    <col min="6" max="16384" width="9.15" style="45"/>
  </cols>
  <sheetData>
    <row r="1" s="45" customFormat="1" customHeight="1" spans="1:5">
      <c r="A1" s="105"/>
      <c r="B1" s="105"/>
      <c r="C1" s="105"/>
      <c r="D1" s="105"/>
      <c r="E1" s="105"/>
    </row>
    <row r="2" s="45" customFormat="1" ht="17.25" customHeight="1" spans="4:5">
      <c r="D2" s="106"/>
      <c r="E2" s="47" t="s">
        <v>338</v>
      </c>
    </row>
    <row r="3" s="45" customFormat="1" ht="41.25" customHeight="1" spans="1:5">
      <c r="A3" s="107" t="str">
        <f>"2026"&amp;"年对下转移支付预算表"</f>
        <v>2026年对下转移支付预算表</v>
      </c>
      <c r="B3" s="48"/>
      <c r="C3" s="48"/>
      <c r="D3" s="48"/>
      <c r="E3" s="100"/>
    </row>
    <row r="4" s="45" customFormat="1" ht="18" customHeight="1" spans="1:5">
      <c r="A4" s="108" t="s">
        <v>2</v>
      </c>
      <c r="B4" s="109"/>
      <c r="C4" s="109"/>
      <c r="D4" s="110"/>
      <c r="E4" s="52" t="s">
        <v>3</v>
      </c>
    </row>
    <row r="5" s="45" customFormat="1" ht="19.5" customHeight="1" spans="1:5">
      <c r="A5" s="57" t="s">
        <v>339</v>
      </c>
      <c r="B5" s="16" t="s">
        <v>187</v>
      </c>
      <c r="C5" s="17"/>
      <c r="D5" s="17"/>
      <c r="E5" s="111" t="s">
        <v>340</v>
      </c>
    </row>
    <row r="6" s="45" customFormat="1" ht="40.5" customHeight="1" spans="1:5">
      <c r="A6" s="60"/>
      <c r="B6" s="68" t="s">
        <v>57</v>
      </c>
      <c r="C6" s="54" t="s">
        <v>60</v>
      </c>
      <c r="D6" s="112" t="s">
        <v>328</v>
      </c>
      <c r="E6" s="111"/>
    </row>
    <row r="7" s="45" customFormat="1" ht="19.5" customHeight="1" spans="1:5">
      <c r="A7" s="61">
        <v>1</v>
      </c>
      <c r="B7" s="61">
        <v>2</v>
      </c>
      <c r="C7" s="61">
        <v>3</v>
      </c>
      <c r="D7" s="113">
        <v>4</v>
      </c>
      <c r="E7" s="114">
        <v>24</v>
      </c>
    </row>
    <row r="8" s="45" customFormat="1" ht="19.5" customHeight="1" spans="1:5">
      <c r="A8" s="22"/>
      <c r="B8" s="115"/>
      <c r="C8" s="115"/>
      <c r="D8" s="115"/>
      <c r="E8" s="115"/>
    </row>
    <row r="9" s="45" customFormat="1" ht="19.5" customHeight="1" spans="1:5">
      <c r="A9" s="116"/>
      <c r="B9" s="117"/>
      <c r="C9" s="117"/>
      <c r="D9" s="117"/>
      <c r="E9" s="117"/>
    </row>
    <row r="10" s="45" customFormat="1" ht="20" customHeight="1" spans="1:5">
      <c r="A10" s="118" t="s">
        <v>341</v>
      </c>
      <c r="B10" s="118"/>
      <c r="C10" s="118"/>
      <c r="D10" s="118"/>
      <c r="E10" s="118"/>
    </row>
  </sheetData>
  <mergeCells count="6">
    <mergeCell ref="A3:E3"/>
    <mergeCell ref="A4:D4"/>
    <mergeCell ref="B5:D5"/>
    <mergeCell ref="A10:E10"/>
    <mergeCell ref="A5:A6"/>
    <mergeCell ref="E5:E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833333333333" style="45" customWidth="1"/>
    <col min="2" max="2" width="29" style="45" customWidth="1"/>
    <col min="3" max="5" width="23.575" style="45" customWidth="1"/>
    <col min="6" max="6" width="11.2833333333333" style="45" customWidth="1"/>
    <col min="7" max="7" width="25.1416666666667" style="45" customWidth="1"/>
    <col min="8" max="8" width="15.575" style="45" customWidth="1"/>
    <col min="9" max="9" width="13.425" style="45" customWidth="1"/>
    <col min="10" max="10" width="18.85" style="45" customWidth="1"/>
    <col min="11" max="16384" width="9.14166666666667" style="45"/>
  </cols>
  <sheetData>
    <row r="1" ht="16.5" customHeight="1" spans="10:10">
      <c r="J1" s="47" t="s">
        <v>342</v>
      </c>
    </row>
    <row r="2" ht="41.25" customHeight="1" spans="1:10">
      <c r="A2" s="99" t="s">
        <v>343</v>
      </c>
      <c r="B2" s="48"/>
      <c r="C2" s="48"/>
      <c r="D2" s="48"/>
      <c r="E2" s="48"/>
      <c r="F2" s="100"/>
      <c r="G2" s="48"/>
      <c r="H2" s="100"/>
      <c r="I2" s="100"/>
      <c r="J2" s="48"/>
    </row>
    <row r="3" ht="17.25" customHeight="1" spans="1:1">
      <c r="A3" s="49" t="s">
        <v>2</v>
      </c>
    </row>
    <row r="4" ht="44.25" customHeight="1" spans="1:10">
      <c r="A4" s="21" t="s">
        <v>271</v>
      </c>
      <c r="B4" s="21" t="s">
        <v>272</v>
      </c>
      <c r="C4" s="21" t="s">
        <v>273</v>
      </c>
      <c r="D4" s="21" t="s">
        <v>274</v>
      </c>
      <c r="E4" s="21" t="s">
        <v>275</v>
      </c>
      <c r="F4" s="101" t="s">
        <v>276</v>
      </c>
      <c r="G4" s="21" t="s">
        <v>277</v>
      </c>
      <c r="H4" s="101" t="s">
        <v>278</v>
      </c>
      <c r="I4" s="101" t="s">
        <v>279</v>
      </c>
      <c r="J4" s="21" t="s">
        <v>280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101">
        <v>6</v>
      </c>
      <c r="G5" s="21">
        <v>7</v>
      </c>
      <c r="H5" s="101">
        <v>8</v>
      </c>
      <c r="I5" s="101">
        <v>9</v>
      </c>
      <c r="J5" s="21">
        <v>10</v>
      </c>
    </row>
    <row r="6" ht="42" customHeight="1" spans="1:10">
      <c r="A6" s="22"/>
      <c r="B6" s="102"/>
      <c r="C6" s="102"/>
      <c r="D6" s="102"/>
      <c r="E6" s="36"/>
      <c r="F6" s="103"/>
      <c r="G6" s="36"/>
      <c r="H6" s="103"/>
      <c r="I6" s="103"/>
      <c r="J6" s="36"/>
    </row>
    <row r="7" ht="42" customHeight="1" spans="1:10">
      <c r="A7" s="22"/>
      <c r="B7" s="62"/>
      <c r="C7" s="62"/>
      <c r="D7" s="62"/>
      <c r="E7" s="22"/>
      <c r="F7" s="62"/>
      <c r="G7" s="22"/>
      <c r="H7" s="62"/>
      <c r="I7" s="62"/>
      <c r="J7" s="22"/>
    </row>
    <row r="8" ht="30" customHeight="1" spans="1:1">
      <c r="A8" s="104" t="s">
        <v>344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3" sqref="A3:B3"/>
    </sheetView>
  </sheetViews>
  <sheetFormatPr defaultColWidth="10.425" defaultRowHeight="14.25" customHeight="1" outlineLevelCol="7"/>
  <cols>
    <col min="1" max="2" width="33.7083333333333" style="45" customWidth="1"/>
    <col min="3" max="3" width="45.575" style="45" customWidth="1"/>
    <col min="4" max="4" width="27.575" style="45" customWidth="1"/>
    <col min="5" max="5" width="21.7083333333333" style="45" customWidth="1"/>
    <col min="6" max="8" width="26.2833333333333" style="45" customWidth="1"/>
    <col min="9" max="16384" width="10.425" style="45"/>
  </cols>
  <sheetData>
    <row r="1" customHeight="1" spans="1:8">
      <c r="A1" s="76" t="s">
        <v>345</v>
      </c>
      <c r="B1" s="77"/>
      <c r="C1" s="78"/>
      <c r="D1" s="78"/>
      <c r="E1" s="78"/>
      <c r="F1" s="77"/>
      <c r="G1" s="77"/>
      <c r="H1" s="78"/>
    </row>
    <row r="2" ht="41.25" customHeight="1" spans="1:8">
      <c r="A2" s="79" t="s">
        <v>346</v>
      </c>
      <c r="B2" s="80"/>
      <c r="C2" s="81"/>
      <c r="D2" s="81"/>
      <c r="E2" s="81"/>
      <c r="F2" s="80"/>
      <c r="G2" s="80"/>
      <c r="H2" s="81"/>
    </row>
    <row r="3" customHeight="1" spans="1:8">
      <c r="A3" s="82" t="s">
        <v>2</v>
      </c>
      <c r="C3" s="83"/>
      <c r="E3" s="81"/>
      <c r="F3" s="80"/>
      <c r="G3" s="80"/>
      <c r="H3" s="84" t="s">
        <v>3</v>
      </c>
    </row>
    <row r="4" ht="28.5" customHeight="1" spans="1:8">
      <c r="A4" s="85" t="s">
        <v>180</v>
      </c>
      <c r="B4" s="85" t="s">
        <v>347</v>
      </c>
      <c r="C4" s="85" t="s">
        <v>348</v>
      </c>
      <c r="D4" s="85" t="s">
        <v>349</v>
      </c>
      <c r="E4" s="85" t="s">
        <v>350</v>
      </c>
      <c r="F4" s="74" t="s">
        <v>351</v>
      </c>
      <c r="G4" s="74"/>
      <c r="H4" s="85"/>
    </row>
    <row r="5" ht="21" customHeight="1" spans="1:8">
      <c r="A5" s="85"/>
      <c r="B5" s="86"/>
      <c r="C5" s="87"/>
      <c r="D5" s="86"/>
      <c r="E5" s="86"/>
      <c r="F5" s="74" t="s">
        <v>326</v>
      </c>
      <c r="G5" s="74" t="s">
        <v>352</v>
      </c>
      <c r="H5" s="74" t="s">
        <v>353</v>
      </c>
    </row>
    <row r="6" ht="17.25" customHeight="1" spans="1:8">
      <c r="A6" s="36" t="s">
        <v>84</v>
      </c>
      <c r="B6" s="36">
        <v>2</v>
      </c>
      <c r="C6" s="36">
        <v>3</v>
      </c>
      <c r="D6" s="36">
        <v>4</v>
      </c>
      <c r="E6" s="34">
        <v>5</v>
      </c>
      <c r="F6" s="34">
        <v>6</v>
      </c>
      <c r="G6" s="36">
        <v>7</v>
      </c>
      <c r="H6" s="36">
        <v>8</v>
      </c>
    </row>
    <row r="7" ht="19.5" customHeight="1" spans="1:8">
      <c r="A7" s="22"/>
      <c r="B7" s="62"/>
      <c r="C7" s="22"/>
      <c r="D7" s="62"/>
      <c r="E7" s="34"/>
      <c r="F7" s="88"/>
      <c r="G7" s="89"/>
      <c r="H7" s="89"/>
    </row>
    <row r="8" ht="19.5" customHeight="1" spans="1:8">
      <c r="A8" s="22"/>
      <c r="B8" s="62"/>
      <c r="C8" s="22"/>
      <c r="D8" s="62"/>
      <c r="E8" s="34"/>
      <c r="F8" s="88"/>
      <c r="G8" s="89"/>
      <c r="H8" s="89"/>
    </row>
    <row r="9" ht="19.5" customHeight="1" spans="1:8">
      <c r="A9" s="24" t="s">
        <v>57</v>
      </c>
      <c r="B9" s="90"/>
      <c r="C9" s="91"/>
      <c r="D9" s="92"/>
      <c r="E9" s="92"/>
      <c r="F9" s="88"/>
      <c r="G9" s="89"/>
      <c r="H9" s="89"/>
    </row>
    <row r="10" ht="19.5" customHeight="1" spans="1:8">
      <c r="A10" s="93" t="s">
        <v>354</v>
      </c>
      <c r="B10" s="94"/>
      <c r="C10" s="95"/>
      <c r="D10" s="93"/>
      <c r="E10" s="93"/>
      <c r="F10" s="96"/>
      <c r="G10" s="97"/>
      <c r="H10" s="97"/>
    </row>
    <row r="11" ht="26" customHeight="1" spans="1:8">
      <c r="A11" s="98" t="s">
        <v>355</v>
      </c>
      <c r="B11" s="98"/>
      <c r="C11" s="98"/>
      <c r="D11" s="98"/>
      <c r="E11" s="98"/>
      <c r="F11" s="98"/>
      <c r="G11" s="98"/>
      <c r="H11" s="98"/>
    </row>
  </sheetData>
  <mergeCells count="12">
    <mergeCell ref="A1:H1"/>
    <mergeCell ref="A2:H2"/>
    <mergeCell ref="A3:B3"/>
    <mergeCell ref="F4:H4"/>
    <mergeCell ref="A9:E9"/>
    <mergeCell ref="A10:H10"/>
    <mergeCell ref="A11:H11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833333333333" style="45" customWidth="1"/>
    <col min="2" max="2" width="33.85" style="45" customWidth="1"/>
    <col min="3" max="3" width="23.85" style="45" customWidth="1"/>
    <col min="4" max="4" width="11.1416666666667" style="45" customWidth="1"/>
    <col min="5" max="5" width="17.7083333333333" style="45" customWidth="1"/>
    <col min="6" max="6" width="9.85" style="45" customWidth="1"/>
    <col min="7" max="7" width="17.7083333333333" style="45" customWidth="1"/>
    <col min="8" max="11" width="23.1416666666667" style="45" customWidth="1"/>
    <col min="12" max="16384" width="9.14166666666667" style="45"/>
  </cols>
  <sheetData>
    <row r="1" customHeight="1" spans="4:11">
      <c r="D1" s="46"/>
      <c r="E1" s="46"/>
      <c r="F1" s="46"/>
      <c r="G1" s="46"/>
      <c r="K1" s="47" t="s">
        <v>356</v>
      </c>
    </row>
    <row r="2" ht="41.25" customHeight="1" spans="1:11">
      <c r="A2" s="290" t="s">
        <v>357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13.5" customHeight="1" spans="1:11">
      <c r="A3" s="49" t="s">
        <v>2</v>
      </c>
      <c r="B3" s="50"/>
      <c r="C3" s="50"/>
      <c r="D3" s="50"/>
      <c r="E3" s="50"/>
      <c r="F3" s="50"/>
      <c r="G3" s="50"/>
      <c r="H3" s="51"/>
      <c r="I3" s="51"/>
      <c r="J3" s="51"/>
      <c r="K3" s="52" t="s">
        <v>3</v>
      </c>
    </row>
    <row r="4" ht="21.75" customHeight="1" spans="1:11">
      <c r="A4" s="53" t="s">
        <v>248</v>
      </c>
      <c r="B4" s="53" t="s">
        <v>182</v>
      </c>
      <c r="C4" s="53" t="s">
        <v>249</v>
      </c>
      <c r="D4" s="54" t="s">
        <v>183</v>
      </c>
      <c r="E4" s="54" t="s">
        <v>184</v>
      </c>
      <c r="F4" s="54" t="s">
        <v>185</v>
      </c>
      <c r="G4" s="54" t="s">
        <v>186</v>
      </c>
      <c r="H4" s="57" t="s">
        <v>57</v>
      </c>
      <c r="I4" s="16" t="s">
        <v>358</v>
      </c>
      <c r="J4" s="17"/>
      <c r="K4" s="40"/>
    </row>
    <row r="5" ht="21.75" customHeight="1" spans="1:11">
      <c r="A5" s="55"/>
      <c r="B5" s="55"/>
      <c r="C5" s="55"/>
      <c r="D5" s="56"/>
      <c r="E5" s="56"/>
      <c r="F5" s="56"/>
      <c r="G5" s="56"/>
      <c r="H5" s="68"/>
      <c r="I5" s="54" t="s">
        <v>60</v>
      </c>
      <c r="J5" s="54" t="s">
        <v>61</v>
      </c>
      <c r="K5" s="54" t="s">
        <v>62</v>
      </c>
    </row>
    <row r="6" ht="40.5" customHeight="1" spans="1:11">
      <c r="A6" s="58"/>
      <c r="B6" s="58"/>
      <c r="C6" s="58"/>
      <c r="D6" s="59"/>
      <c r="E6" s="59"/>
      <c r="F6" s="59"/>
      <c r="G6" s="59"/>
      <c r="H6" s="60"/>
      <c r="I6" s="59" t="s">
        <v>59</v>
      </c>
      <c r="J6" s="59"/>
      <c r="K6" s="59"/>
    </row>
    <row r="7" ht="15" customHeight="1" spans="1:11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74">
        <v>10</v>
      </c>
      <c r="K7" s="74">
        <v>11</v>
      </c>
    </row>
    <row r="8" ht="18.75" customHeight="1" spans="1:11">
      <c r="A8" s="22"/>
      <c r="B8" s="62"/>
      <c r="C8" s="22"/>
      <c r="D8" s="22"/>
      <c r="E8" s="22"/>
      <c r="F8" s="22"/>
      <c r="G8" s="22"/>
      <c r="H8" s="69"/>
      <c r="I8" s="75"/>
      <c r="J8" s="75"/>
      <c r="K8" s="69"/>
    </row>
    <row r="9" ht="18.75" customHeight="1" spans="1:11">
      <c r="A9" s="62"/>
      <c r="B9" s="62"/>
      <c r="C9" s="62"/>
      <c r="D9" s="62"/>
      <c r="E9" s="62"/>
      <c r="F9" s="62"/>
      <c r="G9" s="62"/>
      <c r="H9" s="64"/>
      <c r="I9" s="64"/>
      <c r="J9" s="64"/>
      <c r="K9" s="69"/>
    </row>
    <row r="10" ht="18.75" customHeight="1" spans="1:11">
      <c r="A10" s="70" t="s">
        <v>169</v>
      </c>
      <c r="B10" s="71"/>
      <c r="C10" s="71"/>
      <c r="D10" s="71"/>
      <c r="E10" s="71"/>
      <c r="F10" s="71"/>
      <c r="G10" s="72"/>
      <c r="H10" s="64"/>
      <c r="I10" s="64"/>
      <c r="J10" s="64"/>
      <c r="K10" s="69"/>
    </row>
    <row r="11" ht="17" customHeight="1" spans="1:5">
      <c r="A11" s="73" t="s">
        <v>359</v>
      </c>
      <c r="B11" s="73"/>
      <c r="C11" s="73"/>
      <c r="D11" s="73"/>
      <c r="E11" s="73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9"/>
  <sheetViews>
    <sheetView showZeros="0" workbookViewId="0">
      <selection activeCell="B27" sqref="B27"/>
    </sheetView>
  </sheetViews>
  <sheetFormatPr defaultColWidth="9.14166666666667" defaultRowHeight="14.25" customHeight="1" outlineLevelCol="6"/>
  <cols>
    <col min="1" max="1" width="35.2833333333333" style="45" customWidth="1"/>
    <col min="2" max="4" width="28" style="45" customWidth="1"/>
    <col min="5" max="7" width="23.85" style="45" customWidth="1"/>
    <col min="8" max="16384" width="9.14166666666667" style="45"/>
  </cols>
  <sheetData>
    <row r="1" ht="13.5" customHeight="1" spans="4:7">
      <c r="D1" s="46"/>
      <c r="G1" s="47" t="s">
        <v>360</v>
      </c>
    </row>
    <row r="2" ht="41.25" customHeight="1" spans="1:7">
      <c r="A2" s="48" t="s">
        <v>361</v>
      </c>
      <c r="B2" s="48"/>
      <c r="C2" s="48"/>
      <c r="D2" s="48"/>
      <c r="E2" s="48"/>
      <c r="F2" s="48"/>
      <c r="G2" s="48"/>
    </row>
    <row r="3" ht="13.5" customHeight="1" spans="1:7">
      <c r="A3" s="49" t="s">
        <v>2</v>
      </c>
      <c r="B3" s="50"/>
      <c r="C3" s="50"/>
      <c r="D3" s="50"/>
      <c r="E3" s="51"/>
      <c r="F3" s="51"/>
      <c r="G3" s="52" t="s">
        <v>3</v>
      </c>
    </row>
    <row r="4" ht="21.75" customHeight="1" spans="1:7">
      <c r="A4" s="53" t="s">
        <v>249</v>
      </c>
      <c r="B4" s="53" t="s">
        <v>248</v>
      </c>
      <c r="C4" s="53" t="s">
        <v>182</v>
      </c>
      <c r="D4" s="54" t="s">
        <v>362</v>
      </c>
      <c r="E4" s="16" t="s">
        <v>60</v>
      </c>
      <c r="F4" s="17"/>
      <c r="G4" s="40"/>
    </row>
    <row r="5" ht="21.75" customHeight="1" spans="1:7">
      <c r="A5" s="55"/>
      <c r="B5" s="55"/>
      <c r="C5" s="55"/>
      <c r="D5" s="56"/>
      <c r="E5" s="57" t="s">
        <v>363</v>
      </c>
      <c r="F5" s="54" t="s">
        <v>364</v>
      </c>
      <c r="G5" s="54" t="s">
        <v>365</v>
      </c>
    </row>
    <row r="6" ht="40.5" customHeight="1" spans="1:7">
      <c r="A6" s="58"/>
      <c r="B6" s="58"/>
      <c r="C6" s="58"/>
      <c r="D6" s="59"/>
      <c r="E6" s="60"/>
      <c r="F6" s="59" t="s">
        <v>59</v>
      </c>
      <c r="G6" s="59"/>
    </row>
    <row r="7" ht="15" customHeight="1" spans="1:7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</row>
    <row r="8" ht="17.25" customHeight="1" spans="1:7">
      <c r="A8" s="62" t="s">
        <v>71</v>
      </c>
      <c r="B8" s="63" t="s">
        <v>366</v>
      </c>
      <c r="C8" s="63" t="s">
        <v>254</v>
      </c>
      <c r="D8" s="62" t="s">
        <v>367</v>
      </c>
      <c r="E8" s="64">
        <v>302945</v>
      </c>
      <c r="F8" s="64"/>
      <c r="G8" s="64"/>
    </row>
    <row r="9" ht="18.75" customHeight="1" spans="1:7">
      <c r="A9" s="65" t="s">
        <v>57</v>
      </c>
      <c r="B9" s="66" t="s">
        <v>368</v>
      </c>
      <c r="C9" s="66"/>
      <c r="D9" s="67"/>
      <c r="E9" s="64">
        <v>302945</v>
      </c>
      <c r="F9" s="64"/>
      <c r="G9" s="64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89" zoomScaleNormal="89" workbookViewId="0">
      <selection activeCell="A3" sqref="A3:C3"/>
    </sheetView>
  </sheetViews>
  <sheetFormatPr defaultColWidth="8.575" defaultRowHeight="14.25" customHeight="1"/>
  <cols>
    <col min="1" max="1" width="18.1416666666667" style="1" customWidth="1"/>
    <col min="2" max="2" width="23.425" style="1" customWidth="1"/>
    <col min="3" max="3" width="21.85" style="1" customWidth="1"/>
    <col min="4" max="4" width="15.575" style="1" customWidth="1"/>
    <col min="5" max="5" width="31.575" style="1" customWidth="1"/>
    <col min="6" max="6" width="15.425" style="1" customWidth="1"/>
    <col min="7" max="7" width="16.425" style="1" customWidth="1"/>
    <col min="8" max="8" width="29.575" style="1" customWidth="1"/>
    <col min="9" max="9" width="30.575" style="1" customWidth="1"/>
    <col min="10" max="10" width="23.85" style="1" customWidth="1"/>
    <col min="11" max="16384" width="8.575" style="1"/>
  </cols>
  <sheetData>
    <row r="1" s="1" customFormat="1" customHeight="1" spans="1:10">
      <c r="A1" s="3"/>
      <c r="B1" s="3"/>
      <c r="C1" s="3"/>
      <c r="D1" s="3"/>
      <c r="E1" s="3"/>
      <c r="F1" s="3"/>
      <c r="G1" s="3"/>
      <c r="H1" s="3"/>
      <c r="I1" s="3"/>
      <c r="J1" s="37"/>
    </row>
    <row r="2" s="1" customFormat="1" ht="41.25" customHeight="1" spans="1:10">
      <c r="A2" s="3" t="str">
        <f>"2026"&amp;"年部门整体支出绩效目标表"</f>
        <v>2026年部门整体支出绩效目标表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17.25" customHeight="1" spans="1:10">
      <c r="A3" s="5" t="s">
        <v>2</v>
      </c>
      <c r="B3" s="5"/>
      <c r="C3" s="6"/>
      <c r="D3" s="7"/>
      <c r="E3" s="7"/>
      <c r="F3" s="7"/>
      <c r="G3" s="7"/>
      <c r="H3" s="7"/>
      <c r="I3" s="7"/>
      <c r="J3" s="291" t="s">
        <v>3</v>
      </c>
    </row>
    <row r="4" s="1" customFormat="1" ht="30" customHeight="1" spans="1:10">
      <c r="A4" s="8" t="s">
        <v>369</v>
      </c>
      <c r="B4" s="9"/>
      <c r="C4" s="10"/>
      <c r="D4" s="10"/>
      <c r="E4" s="11"/>
      <c r="F4" s="12"/>
      <c r="G4" s="11"/>
      <c r="H4" s="13"/>
      <c r="I4" s="10"/>
      <c r="J4" s="11"/>
    </row>
    <row r="5" s="1" customFormat="1" ht="32.25" customHeight="1" spans="1:10">
      <c r="A5" s="14" t="s">
        <v>370</v>
      </c>
      <c r="B5" s="15"/>
      <c r="C5" s="15"/>
      <c r="D5" s="15"/>
      <c r="E5" s="15"/>
      <c r="F5" s="15"/>
      <c r="G5" s="15"/>
      <c r="H5" s="15"/>
      <c r="I5" s="38"/>
      <c r="J5" s="39"/>
    </row>
    <row r="6" s="1" customFormat="1" ht="32.25" customHeight="1" spans="1:10">
      <c r="A6" s="16" t="s">
        <v>371</v>
      </c>
      <c r="B6" s="17"/>
      <c r="C6" s="17"/>
      <c r="D6" s="17"/>
      <c r="E6" s="17"/>
      <c r="F6" s="17"/>
      <c r="G6" s="17"/>
      <c r="H6" s="17"/>
      <c r="I6" s="40"/>
      <c r="J6" s="41" t="s">
        <v>372</v>
      </c>
    </row>
    <row r="7" s="1" customFormat="1" ht="99.75" customHeight="1" spans="1:10">
      <c r="A7" s="18" t="s">
        <v>373</v>
      </c>
      <c r="B7" s="19" t="s">
        <v>374</v>
      </c>
      <c r="C7" s="20"/>
      <c r="D7" s="20"/>
      <c r="E7" s="20"/>
      <c r="F7" s="20"/>
      <c r="G7" s="20"/>
      <c r="H7" s="20"/>
      <c r="I7" s="20"/>
      <c r="J7" s="42" t="s">
        <v>375</v>
      </c>
    </row>
    <row r="8" s="1" customFormat="1" ht="99.75" customHeight="1" spans="1:10">
      <c r="A8" s="18"/>
      <c r="B8" s="19" t="str">
        <f>"总体绩效目标（"&amp;"2026"&amp;"-"&amp;("2026"+2)&amp;"年期间）"</f>
        <v>总体绩效目标（2026-2028年期间）</v>
      </c>
      <c r="C8" s="20"/>
      <c r="D8" s="20"/>
      <c r="E8" s="20"/>
      <c r="F8" s="20"/>
      <c r="G8" s="20"/>
      <c r="H8" s="20"/>
      <c r="I8" s="20"/>
      <c r="J8" s="42" t="s">
        <v>376</v>
      </c>
    </row>
    <row r="9" s="1" customFormat="1" ht="75" customHeight="1" spans="1:10">
      <c r="A9" s="19" t="s">
        <v>377</v>
      </c>
      <c r="B9" s="21" t="str">
        <f>"预算年度（"&amp;"2026"&amp;"年）绩效目标"</f>
        <v>预算年度（2026年）绩效目标</v>
      </c>
      <c r="C9" s="22"/>
      <c r="D9" s="22"/>
      <c r="E9" s="22"/>
      <c r="F9" s="22"/>
      <c r="G9" s="22"/>
      <c r="H9" s="22"/>
      <c r="I9" s="22"/>
      <c r="J9" s="43" t="s">
        <v>378</v>
      </c>
    </row>
    <row r="10" s="1" customFormat="1" ht="32.25" customHeight="1" spans="1:10">
      <c r="A10" s="23" t="s">
        <v>379</v>
      </c>
      <c r="B10" s="23"/>
      <c r="C10" s="23"/>
      <c r="D10" s="23"/>
      <c r="E10" s="23"/>
      <c r="F10" s="23"/>
      <c r="G10" s="23"/>
      <c r="H10" s="23"/>
      <c r="I10" s="23"/>
      <c r="J10" s="23"/>
    </row>
    <row r="11" s="1" customFormat="1" ht="32.25" customHeight="1" spans="1:10">
      <c r="A11" s="19" t="s">
        <v>380</v>
      </c>
      <c r="B11" s="19"/>
      <c r="C11" s="18" t="s">
        <v>381</v>
      </c>
      <c r="D11" s="18"/>
      <c r="E11" s="18" t="s">
        <v>382</v>
      </c>
      <c r="F11" s="18"/>
      <c r="G11" s="18"/>
      <c r="H11" s="18" t="s">
        <v>383</v>
      </c>
      <c r="I11" s="18"/>
      <c r="J11" s="18"/>
    </row>
    <row r="12" s="1" customFormat="1" ht="32.25" customHeight="1" spans="1:10">
      <c r="A12" s="19"/>
      <c r="B12" s="19"/>
      <c r="C12" s="18"/>
      <c r="D12" s="18"/>
      <c r="E12" s="19" t="s">
        <v>384</v>
      </c>
      <c r="F12" s="19" t="s">
        <v>385</v>
      </c>
      <c r="G12" s="19" t="s">
        <v>386</v>
      </c>
      <c r="H12" s="19" t="s">
        <v>384</v>
      </c>
      <c r="I12" s="19" t="s">
        <v>385</v>
      </c>
      <c r="J12" s="19" t="s">
        <v>386</v>
      </c>
    </row>
    <row r="13" s="1" customFormat="1" ht="24" customHeight="1" spans="1:10">
      <c r="A13" s="24" t="s">
        <v>57</v>
      </c>
      <c r="B13" s="25"/>
      <c r="C13" s="25"/>
      <c r="D13" s="25"/>
      <c r="E13" s="26"/>
      <c r="F13" s="26"/>
      <c r="G13" s="26"/>
      <c r="H13" s="27"/>
      <c r="I13" s="27"/>
      <c r="J13" s="27"/>
    </row>
    <row r="14" s="1" customFormat="1" ht="34.5" customHeight="1" spans="1:10">
      <c r="A14" s="20"/>
      <c r="B14" s="28"/>
      <c r="C14" s="20"/>
      <c r="D14" s="28"/>
      <c r="E14" s="27"/>
      <c r="F14" s="27"/>
      <c r="G14" s="27"/>
      <c r="H14" s="27"/>
      <c r="I14" s="27"/>
      <c r="J14" s="27"/>
    </row>
    <row r="15" s="1" customFormat="1" ht="32.25" customHeight="1" spans="1:10">
      <c r="A15" s="23" t="s">
        <v>387</v>
      </c>
      <c r="B15" s="23"/>
      <c r="C15" s="23"/>
      <c r="D15" s="23"/>
      <c r="E15" s="23"/>
      <c r="F15" s="23"/>
      <c r="G15" s="23"/>
      <c r="H15" s="23"/>
      <c r="I15" s="23"/>
      <c r="J15" s="23"/>
    </row>
    <row r="16" s="1" customFormat="1" ht="32.25" customHeight="1" spans="1:10">
      <c r="A16" s="29" t="s">
        <v>388</v>
      </c>
      <c r="B16" s="29"/>
      <c r="C16" s="29"/>
      <c r="D16" s="29"/>
      <c r="E16" s="29"/>
      <c r="F16" s="29"/>
      <c r="G16" s="29"/>
      <c r="H16" s="30" t="s">
        <v>389</v>
      </c>
      <c r="I16" s="44" t="s">
        <v>280</v>
      </c>
      <c r="J16" s="30" t="s">
        <v>390</v>
      </c>
    </row>
    <row r="17" s="1" customFormat="1" ht="36" customHeight="1" spans="1:10">
      <c r="A17" s="31" t="s">
        <v>273</v>
      </c>
      <c r="B17" s="31" t="s">
        <v>391</v>
      </c>
      <c r="C17" s="32" t="s">
        <v>275</v>
      </c>
      <c r="D17" s="32" t="s">
        <v>276</v>
      </c>
      <c r="E17" s="32" t="s">
        <v>277</v>
      </c>
      <c r="F17" s="32" t="s">
        <v>278</v>
      </c>
      <c r="G17" s="32" t="s">
        <v>279</v>
      </c>
      <c r="H17" s="33"/>
      <c r="I17" s="33"/>
      <c r="J17" s="33"/>
    </row>
    <row r="18" s="1" customFormat="1" ht="32.25" customHeight="1" spans="1:10">
      <c r="A18" s="34"/>
      <c r="B18" s="34"/>
      <c r="C18" s="35"/>
      <c r="D18" s="34"/>
      <c r="E18" s="34"/>
      <c r="F18" s="34"/>
      <c r="G18" s="34"/>
      <c r="H18" s="36"/>
      <c r="I18" s="22"/>
      <c r="J18" s="36"/>
    </row>
    <row r="19" s="2" customFormat="1" customHeight="1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="2" customFormat="1" customHeight="1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="2" customFormat="1" customHeight="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="2" customFormat="1" customHeight="1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="2" customFormat="1" customHeight="1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="2" customFormat="1" customHeight="1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="2" customFormat="1" customHeight="1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="2" customFormat="1" customHeight="1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="2" customFormat="1" customHeight="1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="2" customFormat="1" customHeight="1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="2" customFormat="1" customHeight="1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="2" customFormat="1" customHeight="1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="2" customFormat="1" customHeight="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="2" customFormat="1" customHeight="1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5.8916666666667" style="45" customWidth="1"/>
    <col min="2" max="2" width="35" style="45" customWidth="1"/>
    <col min="3" max="19" width="22" style="45" customWidth="1"/>
    <col min="20" max="16384" width="8.575" style="45"/>
  </cols>
  <sheetData>
    <row r="1" ht="17.25" customHeight="1" spans="1:1">
      <c r="A1" s="84" t="s">
        <v>53</v>
      </c>
    </row>
    <row r="2" ht="41.25" customHeight="1" spans="1:1">
      <c r="A2" s="79" t="s">
        <v>54</v>
      </c>
    </row>
    <row r="3" ht="17.25" customHeight="1" spans="1:19">
      <c r="A3" s="82" t="s">
        <v>2</v>
      </c>
      <c r="S3" s="83" t="s">
        <v>3</v>
      </c>
    </row>
    <row r="4" ht="21.75" customHeight="1" spans="1:19">
      <c r="A4" s="270" t="s">
        <v>55</v>
      </c>
      <c r="B4" s="271" t="s">
        <v>56</v>
      </c>
      <c r="C4" s="271" t="s">
        <v>57</v>
      </c>
      <c r="D4" s="272" t="s">
        <v>58</v>
      </c>
      <c r="E4" s="272"/>
      <c r="F4" s="272"/>
      <c r="G4" s="272"/>
      <c r="H4" s="272"/>
      <c r="I4" s="278"/>
      <c r="J4" s="272"/>
      <c r="K4" s="272"/>
      <c r="L4" s="272"/>
      <c r="M4" s="272"/>
      <c r="N4" s="279"/>
      <c r="O4" s="272" t="s">
        <v>47</v>
      </c>
      <c r="P4" s="272"/>
      <c r="Q4" s="272"/>
      <c r="R4" s="272"/>
      <c r="S4" s="279"/>
    </row>
    <row r="5" ht="27" customHeight="1" spans="1:19">
      <c r="A5" s="273"/>
      <c r="B5" s="274"/>
      <c r="C5" s="274"/>
      <c r="D5" s="274" t="s">
        <v>59</v>
      </c>
      <c r="E5" s="274" t="s">
        <v>60</v>
      </c>
      <c r="F5" s="274" t="s">
        <v>61</v>
      </c>
      <c r="G5" s="274" t="s">
        <v>62</v>
      </c>
      <c r="H5" s="274" t="s">
        <v>63</v>
      </c>
      <c r="I5" s="280" t="s">
        <v>64</v>
      </c>
      <c r="J5" s="281"/>
      <c r="K5" s="281"/>
      <c r="L5" s="281"/>
      <c r="M5" s="281"/>
      <c r="N5" s="282"/>
      <c r="O5" s="274" t="s">
        <v>59</v>
      </c>
      <c r="P5" s="274" t="s">
        <v>60</v>
      </c>
      <c r="Q5" s="274" t="s">
        <v>61</v>
      </c>
      <c r="R5" s="274" t="s">
        <v>62</v>
      </c>
      <c r="S5" s="274" t="s">
        <v>65</v>
      </c>
    </row>
    <row r="6" ht="30" customHeight="1" spans="1:19">
      <c r="A6" s="275"/>
      <c r="B6" s="276"/>
      <c r="C6" s="277"/>
      <c r="D6" s="277"/>
      <c r="E6" s="277"/>
      <c r="F6" s="277"/>
      <c r="G6" s="277"/>
      <c r="H6" s="277"/>
      <c r="I6" s="103" t="s">
        <v>59</v>
      </c>
      <c r="J6" s="282" t="s">
        <v>66</v>
      </c>
      <c r="K6" s="282" t="s">
        <v>67</v>
      </c>
      <c r="L6" s="282" t="s">
        <v>68</v>
      </c>
      <c r="M6" s="282" t="s">
        <v>69</v>
      </c>
      <c r="N6" s="282" t="s">
        <v>70</v>
      </c>
      <c r="O6" s="283"/>
      <c r="P6" s="283"/>
      <c r="Q6" s="283"/>
      <c r="R6" s="283"/>
      <c r="S6" s="277"/>
    </row>
    <row r="7" ht="15" customHeight="1" spans="1:19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103">
        <v>9</v>
      </c>
      <c r="J7" s="24">
        <v>10</v>
      </c>
      <c r="K7" s="24">
        <v>11</v>
      </c>
      <c r="L7" s="24">
        <v>12</v>
      </c>
      <c r="M7" s="24">
        <v>13</v>
      </c>
      <c r="N7" s="24">
        <v>14</v>
      </c>
      <c r="O7" s="24">
        <v>15</v>
      </c>
      <c r="P7" s="24">
        <v>16</v>
      </c>
      <c r="Q7" s="24">
        <v>17</v>
      </c>
      <c r="R7" s="24">
        <v>18</v>
      </c>
      <c r="S7" s="24">
        <v>19</v>
      </c>
    </row>
    <row r="8" ht="18" customHeight="1" spans="1:19">
      <c r="A8" s="62">
        <v>105046</v>
      </c>
      <c r="B8" s="62" t="s">
        <v>71</v>
      </c>
      <c r="C8" s="115">
        <v>4534968.12</v>
      </c>
      <c r="D8" s="115">
        <v>4534968.12</v>
      </c>
      <c r="E8" s="115">
        <v>4521610.12</v>
      </c>
      <c r="F8" s="115"/>
      <c r="G8" s="115"/>
      <c r="H8" s="115"/>
      <c r="I8" s="115">
        <v>13358</v>
      </c>
      <c r="J8" s="115"/>
      <c r="K8" s="115"/>
      <c r="L8" s="115"/>
      <c r="M8" s="115"/>
      <c r="N8" s="115">
        <v>13358</v>
      </c>
      <c r="O8" s="115"/>
      <c r="P8" s="115"/>
      <c r="Q8" s="115"/>
      <c r="R8" s="115"/>
      <c r="S8" s="115"/>
    </row>
    <row r="9" ht="18" customHeight="1" spans="1:19">
      <c r="A9" s="85" t="s">
        <v>57</v>
      </c>
      <c r="B9" s="241"/>
      <c r="C9" s="115">
        <v>4534968.12</v>
      </c>
      <c r="D9" s="115">
        <v>4534968.12</v>
      </c>
      <c r="E9" s="115">
        <v>4521610.12</v>
      </c>
      <c r="F9" s="115"/>
      <c r="G9" s="115"/>
      <c r="H9" s="115"/>
      <c r="I9" s="115">
        <v>13358</v>
      </c>
      <c r="J9" s="115"/>
      <c r="K9" s="115"/>
      <c r="L9" s="115"/>
      <c r="M9" s="115"/>
      <c r="N9" s="115">
        <v>13358</v>
      </c>
      <c r="O9" s="115"/>
      <c r="P9" s="115"/>
      <c r="Q9" s="115"/>
      <c r="R9" s="115"/>
      <c r="S9" s="11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4.2833333333333" style="45" customWidth="1"/>
    <col min="2" max="2" width="37.575" style="45" customWidth="1"/>
    <col min="3" max="8" width="24.575" style="45" customWidth="1"/>
    <col min="9" max="9" width="26.7083333333333" style="45" customWidth="1"/>
    <col min="10" max="11" width="24.425" style="45" customWidth="1"/>
    <col min="12" max="15" width="24.575" style="45" customWidth="1"/>
    <col min="16" max="16384" width="8.575" style="45"/>
  </cols>
  <sheetData>
    <row r="1" ht="17.25" customHeight="1" spans="1:1">
      <c r="A1" s="83" t="s">
        <v>72</v>
      </c>
    </row>
    <row r="2" ht="41.25" customHeight="1" spans="1:1">
      <c r="A2" s="79" t="s">
        <v>73</v>
      </c>
    </row>
    <row r="3" ht="17.25" customHeight="1" spans="1:15">
      <c r="A3" s="82" t="s">
        <v>2</v>
      </c>
      <c r="O3" s="83" t="s">
        <v>3</v>
      </c>
    </row>
    <row r="4" ht="27" customHeight="1" spans="1:15">
      <c r="A4" s="258" t="s">
        <v>74</v>
      </c>
      <c r="B4" s="258" t="s">
        <v>75</v>
      </c>
      <c r="C4" s="258" t="s">
        <v>57</v>
      </c>
      <c r="D4" s="259" t="s">
        <v>60</v>
      </c>
      <c r="E4" s="260"/>
      <c r="F4" s="261"/>
      <c r="G4" s="262" t="s">
        <v>61</v>
      </c>
      <c r="H4" s="262" t="s">
        <v>62</v>
      </c>
      <c r="I4" s="262" t="s">
        <v>76</v>
      </c>
      <c r="J4" s="259" t="s">
        <v>64</v>
      </c>
      <c r="K4" s="260"/>
      <c r="L4" s="260"/>
      <c r="M4" s="260"/>
      <c r="N4" s="268"/>
      <c r="O4" s="269"/>
    </row>
    <row r="5" ht="42" customHeight="1" spans="1:15">
      <c r="A5" s="263"/>
      <c r="B5" s="263"/>
      <c r="C5" s="264"/>
      <c r="D5" s="265" t="s">
        <v>59</v>
      </c>
      <c r="E5" s="265" t="s">
        <v>77</v>
      </c>
      <c r="F5" s="265" t="s">
        <v>78</v>
      </c>
      <c r="G5" s="264"/>
      <c r="H5" s="264"/>
      <c r="I5" s="263"/>
      <c r="J5" s="265" t="s">
        <v>59</v>
      </c>
      <c r="K5" s="252" t="s">
        <v>79</v>
      </c>
      <c r="L5" s="252" t="s">
        <v>80</v>
      </c>
      <c r="M5" s="252" t="s">
        <v>81</v>
      </c>
      <c r="N5" s="252" t="s">
        <v>82</v>
      </c>
      <c r="O5" s="252" t="s">
        <v>83</v>
      </c>
    </row>
    <row r="6" ht="18" customHeight="1" spans="1:15">
      <c r="A6" s="36" t="s">
        <v>84</v>
      </c>
      <c r="B6" s="36" t="s">
        <v>85</v>
      </c>
      <c r="C6" s="36" t="s">
        <v>86</v>
      </c>
      <c r="D6" s="34" t="s">
        <v>87</v>
      </c>
      <c r="E6" s="34" t="s">
        <v>88</v>
      </c>
      <c r="F6" s="34" t="s">
        <v>89</v>
      </c>
      <c r="G6" s="34" t="s">
        <v>90</v>
      </c>
      <c r="H6" s="34" t="s">
        <v>91</v>
      </c>
      <c r="I6" s="34" t="s">
        <v>92</v>
      </c>
      <c r="J6" s="34" t="s">
        <v>93</v>
      </c>
      <c r="K6" s="34" t="s">
        <v>94</v>
      </c>
      <c r="L6" s="34" t="s">
        <v>95</v>
      </c>
      <c r="M6" s="34" t="s">
        <v>96</v>
      </c>
      <c r="N6" s="36" t="s">
        <v>97</v>
      </c>
      <c r="O6" s="34" t="s">
        <v>98</v>
      </c>
    </row>
    <row r="7" ht="18" customHeight="1" spans="1:15">
      <c r="A7" s="22" t="s">
        <v>99</v>
      </c>
      <c r="B7" s="22" t="s">
        <v>100</v>
      </c>
      <c r="C7" s="266">
        <v>3796506.22</v>
      </c>
      <c r="D7" s="266">
        <v>3783148.22</v>
      </c>
      <c r="E7" s="266">
        <v>3480203.22</v>
      </c>
      <c r="F7" s="266">
        <v>302945</v>
      </c>
      <c r="G7" s="34"/>
      <c r="H7" s="34"/>
      <c r="I7" s="34"/>
      <c r="J7" s="115">
        <v>13358</v>
      </c>
      <c r="K7" s="115"/>
      <c r="L7" s="115"/>
      <c r="M7" s="115"/>
      <c r="N7" s="115"/>
      <c r="O7" s="115">
        <v>13358</v>
      </c>
    </row>
    <row r="8" ht="18" customHeight="1" spans="1:15">
      <c r="A8" s="22" t="s">
        <v>101</v>
      </c>
      <c r="B8" s="22" t="s">
        <v>102</v>
      </c>
      <c r="C8" s="266">
        <v>3796506.22</v>
      </c>
      <c r="D8" s="266">
        <v>3783148.22</v>
      </c>
      <c r="E8" s="266">
        <v>3480203.22</v>
      </c>
      <c r="F8" s="266">
        <v>302945</v>
      </c>
      <c r="G8" s="34"/>
      <c r="H8" s="34"/>
      <c r="I8" s="34"/>
      <c r="J8" s="115">
        <v>13358</v>
      </c>
      <c r="K8" s="115"/>
      <c r="L8" s="115"/>
      <c r="M8" s="115"/>
      <c r="N8" s="115"/>
      <c r="O8" s="115">
        <v>13358</v>
      </c>
    </row>
    <row r="9" ht="18" customHeight="1" spans="1:15">
      <c r="A9" s="22" t="s">
        <v>103</v>
      </c>
      <c r="B9" s="22" t="s">
        <v>104</v>
      </c>
      <c r="C9" s="266">
        <v>3796506.22</v>
      </c>
      <c r="D9" s="266">
        <v>3783148.22</v>
      </c>
      <c r="E9" s="266">
        <v>3480203.22</v>
      </c>
      <c r="F9" s="266">
        <v>302945</v>
      </c>
      <c r="G9" s="34"/>
      <c r="H9" s="34"/>
      <c r="I9" s="34"/>
      <c r="J9" s="115">
        <v>13358</v>
      </c>
      <c r="K9" s="115"/>
      <c r="L9" s="115"/>
      <c r="M9" s="115"/>
      <c r="N9" s="115"/>
      <c r="O9" s="115">
        <v>13358</v>
      </c>
    </row>
    <row r="10" ht="18" customHeight="1" spans="1:15">
      <c r="A10" s="22" t="s">
        <v>105</v>
      </c>
      <c r="B10" s="22" t="s">
        <v>106</v>
      </c>
      <c r="C10" s="266">
        <v>294377.28</v>
      </c>
      <c r="D10" s="266">
        <v>294377.28</v>
      </c>
      <c r="E10" s="266">
        <v>294377.28</v>
      </c>
      <c r="F10" s="266"/>
      <c r="G10" s="34"/>
      <c r="H10" s="34"/>
      <c r="I10" s="34"/>
      <c r="J10" s="115"/>
      <c r="K10" s="115"/>
      <c r="L10" s="115"/>
      <c r="M10" s="115"/>
      <c r="N10" s="115"/>
      <c r="O10" s="115"/>
    </row>
    <row r="11" ht="18" customHeight="1" spans="1:15">
      <c r="A11" s="22" t="s">
        <v>107</v>
      </c>
      <c r="B11" s="22" t="s">
        <v>108</v>
      </c>
      <c r="C11" s="266">
        <v>294377.28</v>
      </c>
      <c r="D11" s="266">
        <v>294377.28</v>
      </c>
      <c r="E11" s="266">
        <v>294377.28</v>
      </c>
      <c r="F11" s="266"/>
      <c r="G11" s="34"/>
      <c r="H11" s="34"/>
      <c r="I11" s="34"/>
      <c r="J11" s="115"/>
      <c r="K11" s="115"/>
      <c r="L11" s="115"/>
      <c r="M11" s="115"/>
      <c r="N11" s="115"/>
      <c r="O11" s="115"/>
    </row>
    <row r="12" ht="18" customHeight="1" spans="1:15">
      <c r="A12" s="22" t="s">
        <v>109</v>
      </c>
      <c r="B12" s="22" t="s">
        <v>110</v>
      </c>
      <c r="C12" s="266">
        <v>30600</v>
      </c>
      <c r="D12" s="266">
        <v>30600</v>
      </c>
      <c r="E12" s="266">
        <v>30600</v>
      </c>
      <c r="F12" s="266"/>
      <c r="G12" s="34"/>
      <c r="H12" s="34"/>
      <c r="I12" s="34"/>
      <c r="J12" s="115"/>
      <c r="K12" s="115"/>
      <c r="L12" s="115"/>
      <c r="M12" s="115"/>
      <c r="N12" s="115"/>
      <c r="O12" s="115"/>
    </row>
    <row r="13" ht="18" customHeight="1" spans="1:15">
      <c r="A13" s="22" t="s">
        <v>111</v>
      </c>
      <c r="B13" s="22" t="s">
        <v>112</v>
      </c>
      <c r="C13" s="266">
        <v>263777.28</v>
      </c>
      <c r="D13" s="266">
        <v>263777.28</v>
      </c>
      <c r="E13" s="266">
        <v>263777.28</v>
      </c>
      <c r="F13" s="266"/>
      <c r="G13" s="34"/>
      <c r="H13" s="34"/>
      <c r="I13" s="34"/>
      <c r="J13" s="115"/>
      <c r="K13" s="115"/>
      <c r="L13" s="115"/>
      <c r="M13" s="115"/>
      <c r="N13" s="115"/>
      <c r="O13" s="115"/>
    </row>
    <row r="14" ht="18" customHeight="1" spans="1:15">
      <c r="A14" s="22" t="s">
        <v>113</v>
      </c>
      <c r="B14" s="22" t="s">
        <v>114</v>
      </c>
      <c r="C14" s="266">
        <v>200699.66</v>
      </c>
      <c r="D14" s="266">
        <v>200699.66</v>
      </c>
      <c r="E14" s="266">
        <v>200699.66</v>
      </c>
      <c r="F14" s="266"/>
      <c r="G14" s="34"/>
      <c r="H14" s="34"/>
      <c r="I14" s="34"/>
      <c r="J14" s="115"/>
      <c r="K14" s="115"/>
      <c r="L14" s="115"/>
      <c r="M14" s="115"/>
      <c r="N14" s="115"/>
      <c r="O14" s="115"/>
    </row>
    <row r="15" ht="18" customHeight="1" spans="1:15">
      <c r="A15" s="22" t="s">
        <v>115</v>
      </c>
      <c r="B15" s="22" t="s">
        <v>116</v>
      </c>
      <c r="C15" s="266">
        <v>200699.66</v>
      </c>
      <c r="D15" s="266">
        <v>200699.66</v>
      </c>
      <c r="E15" s="266">
        <v>200699.66</v>
      </c>
      <c r="F15" s="266"/>
      <c r="G15" s="34"/>
      <c r="H15" s="34"/>
      <c r="I15" s="34"/>
      <c r="J15" s="115"/>
      <c r="K15" s="115"/>
      <c r="L15" s="115"/>
      <c r="M15" s="115"/>
      <c r="N15" s="115"/>
      <c r="O15" s="115"/>
    </row>
    <row r="16" ht="18" customHeight="1" spans="1:15">
      <c r="A16" s="22" t="s">
        <v>117</v>
      </c>
      <c r="B16" s="22" t="s">
        <v>118</v>
      </c>
      <c r="C16" s="266">
        <v>110521.63</v>
      </c>
      <c r="D16" s="266">
        <v>110521.63</v>
      </c>
      <c r="E16" s="266">
        <v>110521.63</v>
      </c>
      <c r="F16" s="266"/>
      <c r="G16" s="34"/>
      <c r="H16" s="34"/>
      <c r="I16" s="34"/>
      <c r="J16" s="115"/>
      <c r="K16" s="115"/>
      <c r="L16" s="115"/>
      <c r="M16" s="115"/>
      <c r="N16" s="115"/>
      <c r="O16" s="115"/>
    </row>
    <row r="17" ht="18" customHeight="1" spans="1:15">
      <c r="A17" s="22" t="s">
        <v>119</v>
      </c>
      <c r="B17" s="22" t="s">
        <v>120</v>
      </c>
      <c r="C17" s="266">
        <v>77950.4</v>
      </c>
      <c r="D17" s="266">
        <v>77950.4</v>
      </c>
      <c r="E17" s="266">
        <v>77950.4</v>
      </c>
      <c r="F17" s="266"/>
      <c r="G17" s="34"/>
      <c r="H17" s="34"/>
      <c r="I17" s="34"/>
      <c r="J17" s="115"/>
      <c r="K17" s="115"/>
      <c r="L17" s="115"/>
      <c r="M17" s="115"/>
      <c r="N17" s="115"/>
      <c r="O17" s="115"/>
    </row>
    <row r="18" ht="18" customHeight="1" spans="1:15">
      <c r="A18" s="22" t="s">
        <v>121</v>
      </c>
      <c r="B18" s="22" t="s">
        <v>122</v>
      </c>
      <c r="C18" s="266">
        <v>12227.63</v>
      </c>
      <c r="D18" s="266">
        <v>12227.63</v>
      </c>
      <c r="E18" s="266">
        <v>12227.63</v>
      </c>
      <c r="F18" s="266"/>
      <c r="G18" s="34"/>
      <c r="H18" s="34"/>
      <c r="I18" s="34"/>
      <c r="J18" s="115"/>
      <c r="K18" s="115"/>
      <c r="L18" s="115"/>
      <c r="M18" s="115"/>
      <c r="N18" s="115"/>
      <c r="O18" s="115"/>
    </row>
    <row r="19" ht="18" customHeight="1" spans="1:15">
      <c r="A19" s="22" t="s">
        <v>123</v>
      </c>
      <c r="B19" s="22" t="s">
        <v>124</v>
      </c>
      <c r="C19" s="266">
        <v>243384.96</v>
      </c>
      <c r="D19" s="266">
        <v>243384.96</v>
      </c>
      <c r="E19" s="266">
        <v>243384.96</v>
      </c>
      <c r="F19" s="266"/>
      <c r="G19" s="34"/>
      <c r="H19" s="34"/>
      <c r="I19" s="34"/>
      <c r="J19" s="115"/>
      <c r="K19" s="115"/>
      <c r="L19" s="115"/>
      <c r="M19" s="115"/>
      <c r="N19" s="115"/>
      <c r="O19" s="115"/>
    </row>
    <row r="20" ht="18" customHeight="1" spans="1:15">
      <c r="A20" s="22" t="s">
        <v>125</v>
      </c>
      <c r="B20" s="22" t="s">
        <v>126</v>
      </c>
      <c r="C20" s="266">
        <v>243384.96</v>
      </c>
      <c r="D20" s="266">
        <v>243384.96</v>
      </c>
      <c r="E20" s="266">
        <v>243384.96</v>
      </c>
      <c r="F20" s="266"/>
      <c r="G20" s="34"/>
      <c r="H20" s="34"/>
      <c r="I20" s="34"/>
      <c r="J20" s="115"/>
      <c r="K20" s="115"/>
      <c r="L20" s="115"/>
      <c r="M20" s="115"/>
      <c r="N20" s="115"/>
      <c r="O20" s="115"/>
    </row>
    <row r="21" ht="18" customHeight="1" spans="1:15">
      <c r="A21" s="22" t="s">
        <v>127</v>
      </c>
      <c r="B21" s="22" t="s">
        <v>128</v>
      </c>
      <c r="C21" s="266">
        <v>243384.96</v>
      </c>
      <c r="D21" s="266">
        <v>243384.96</v>
      </c>
      <c r="E21" s="266">
        <v>243384.96</v>
      </c>
      <c r="F21" s="266"/>
      <c r="G21" s="34"/>
      <c r="H21" s="34"/>
      <c r="I21" s="34"/>
      <c r="J21" s="115"/>
      <c r="K21" s="115"/>
      <c r="L21" s="115"/>
      <c r="M21" s="115"/>
      <c r="N21" s="115"/>
      <c r="O21" s="115"/>
    </row>
    <row r="22" ht="21" customHeight="1" spans="1:15">
      <c r="A22" s="267" t="s">
        <v>57</v>
      </c>
      <c r="B22" s="72"/>
      <c r="C22" s="266">
        <v>4534968.12</v>
      </c>
      <c r="D22" s="266">
        <v>4521610.12</v>
      </c>
      <c r="E22" s="266">
        <v>4218665.12</v>
      </c>
      <c r="F22" s="266">
        <v>302945</v>
      </c>
      <c r="G22" s="115"/>
      <c r="H22" s="115"/>
      <c r="I22" s="115"/>
      <c r="J22" s="115">
        <v>13358</v>
      </c>
      <c r="K22" s="115"/>
      <c r="L22" s="115"/>
      <c r="M22" s="115"/>
      <c r="N22" s="115"/>
      <c r="O22" s="115">
        <v>13358</v>
      </c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35.575" style="45" customWidth="1"/>
    <col min="5" max="16384" width="8.575" style="45"/>
  </cols>
  <sheetData>
    <row r="1" ht="15" customHeight="1" spans="1:4">
      <c r="A1" s="80"/>
      <c r="B1" s="83"/>
      <c r="C1" s="83"/>
      <c r="D1" s="83" t="s">
        <v>129</v>
      </c>
    </row>
    <row r="2" ht="41.25" customHeight="1" spans="1:1">
      <c r="A2" s="286" t="s">
        <v>130</v>
      </c>
    </row>
    <row r="3" ht="17.25" customHeight="1" spans="1:4">
      <c r="A3" s="82" t="s">
        <v>2</v>
      </c>
      <c r="D3" s="83" t="s">
        <v>3</v>
      </c>
    </row>
    <row r="4" ht="17.25" customHeight="1" spans="1:4">
      <c r="A4" s="252" t="s">
        <v>4</v>
      </c>
      <c r="B4" s="253"/>
      <c r="C4" s="252" t="s">
        <v>5</v>
      </c>
      <c r="D4" s="253"/>
    </row>
    <row r="5" ht="18.75" customHeight="1" spans="1:4">
      <c r="A5" s="252" t="s">
        <v>6</v>
      </c>
      <c r="B5" s="252" t="s">
        <v>7</v>
      </c>
      <c r="C5" s="252" t="s">
        <v>8</v>
      </c>
      <c r="D5" s="252" t="s">
        <v>7</v>
      </c>
    </row>
    <row r="6" ht="16.5" customHeight="1" spans="1:4">
      <c r="A6" s="254" t="s">
        <v>131</v>
      </c>
      <c r="B6" s="115">
        <v>4521610.12</v>
      </c>
      <c r="C6" s="254" t="s">
        <v>132</v>
      </c>
      <c r="D6" s="115">
        <v>4521610.12</v>
      </c>
    </row>
    <row r="7" ht="16.5" customHeight="1" spans="1:4">
      <c r="A7" s="254" t="s">
        <v>133</v>
      </c>
      <c r="B7" s="115">
        <v>4521610.12</v>
      </c>
      <c r="C7" s="254" t="s">
        <v>134</v>
      </c>
      <c r="D7" s="115"/>
    </row>
    <row r="8" ht="16.5" customHeight="1" spans="1:4">
      <c r="A8" s="254" t="s">
        <v>135</v>
      </c>
      <c r="B8" s="115"/>
      <c r="C8" s="254" t="s">
        <v>136</v>
      </c>
      <c r="D8" s="115"/>
    </row>
    <row r="9" ht="16.5" customHeight="1" spans="1:4">
      <c r="A9" s="254" t="s">
        <v>137</v>
      </c>
      <c r="B9" s="115"/>
      <c r="C9" s="254" t="s">
        <v>138</v>
      </c>
      <c r="D9" s="115"/>
    </row>
    <row r="10" ht="16.5" customHeight="1" spans="1:4">
      <c r="A10" s="254" t="s">
        <v>139</v>
      </c>
      <c r="B10" s="115"/>
      <c r="C10" s="254" t="s">
        <v>140</v>
      </c>
      <c r="D10" s="115"/>
    </row>
    <row r="11" ht="16.5" customHeight="1" spans="1:4">
      <c r="A11" s="254" t="s">
        <v>133</v>
      </c>
      <c r="B11" s="115"/>
      <c r="C11" s="254" t="s">
        <v>141</v>
      </c>
      <c r="D11" s="115">
        <v>3783148.22</v>
      </c>
    </row>
    <row r="12" ht="16.5" customHeight="1" spans="1:4">
      <c r="A12" s="25" t="s">
        <v>135</v>
      </c>
      <c r="B12" s="115"/>
      <c r="C12" s="102" t="s">
        <v>142</v>
      </c>
      <c r="D12" s="115"/>
    </row>
    <row r="13" ht="16.5" customHeight="1" spans="1:4">
      <c r="A13" s="25" t="s">
        <v>137</v>
      </c>
      <c r="B13" s="115"/>
      <c r="C13" s="102" t="s">
        <v>143</v>
      </c>
      <c r="D13" s="115"/>
    </row>
    <row r="14" ht="16.5" customHeight="1" spans="1:4">
      <c r="A14" s="255"/>
      <c r="B14" s="115"/>
      <c r="C14" s="102" t="s">
        <v>144</v>
      </c>
      <c r="D14" s="115">
        <v>294377.28</v>
      </c>
    </row>
    <row r="15" ht="16.5" customHeight="1" spans="1:4">
      <c r="A15" s="255"/>
      <c r="B15" s="115"/>
      <c r="C15" s="102" t="s">
        <v>145</v>
      </c>
      <c r="D15" s="115">
        <v>200699.66</v>
      </c>
    </row>
    <row r="16" ht="16.5" customHeight="1" spans="1:4">
      <c r="A16" s="255"/>
      <c r="B16" s="115"/>
      <c r="C16" s="102" t="s">
        <v>146</v>
      </c>
      <c r="D16" s="115"/>
    </row>
    <row r="17" ht="16.5" customHeight="1" spans="1:4">
      <c r="A17" s="255"/>
      <c r="B17" s="115"/>
      <c r="C17" s="102" t="s">
        <v>147</v>
      </c>
      <c r="D17" s="115"/>
    </row>
    <row r="18" ht="16.5" customHeight="1" spans="1:4">
      <c r="A18" s="255"/>
      <c r="B18" s="115"/>
      <c r="C18" s="102" t="s">
        <v>148</v>
      </c>
      <c r="D18" s="115"/>
    </row>
    <row r="19" ht="16.5" customHeight="1" spans="1:4">
      <c r="A19" s="255"/>
      <c r="B19" s="115"/>
      <c r="C19" s="102" t="s">
        <v>149</v>
      </c>
      <c r="D19" s="115"/>
    </row>
    <row r="20" ht="16.5" customHeight="1" spans="1:4">
      <c r="A20" s="255"/>
      <c r="B20" s="115"/>
      <c r="C20" s="102" t="s">
        <v>150</v>
      </c>
      <c r="D20" s="115"/>
    </row>
    <row r="21" ht="16.5" customHeight="1" spans="1:4">
      <c r="A21" s="255"/>
      <c r="B21" s="115"/>
      <c r="C21" s="102" t="s">
        <v>151</v>
      </c>
      <c r="D21" s="115"/>
    </row>
    <row r="22" ht="16.5" customHeight="1" spans="1:4">
      <c r="A22" s="255"/>
      <c r="B22" s="115"/>
      <c r="C22" s="102" t="s">
        <v>152</v>
      </c>
      <c r="D22" s="115"/>
    </row>
    <row r="23" ht="16.5" customHeight="1" spans="1:4">
      <c r="A23" s="255"/>
      <c r="B23" s="115"/>
      <c r="C23" s="102" t="s">
        <v>153</v>
      </c>
      <c r="D23" s="115"/>
    </row>
    <row r="24" ht="16.5" customHeight="1" spans="1:4">
      <c r="A24" s="255"/>
      <c r="B24" s="115"/>
      <c r="C24" s="102" t="s">
        <v>154</v>
      </c>
      <c r="D24" s="115"/>
    </row>
    <row r="25" ht="16.5" customHeight="1" spans="1:4">
      <c r="A25" s="255"/>
      <c r="B25" s="115"/>
      <c r="C25" s="102" t="s">
        <v>155</v>
      </c>
      <c r="D25" s="115">
        <v>243384.96</v>
      </c>
    </row>
    <row r="26" ht="16.5" customHeight="1" spans="1:4">
      <c r="A26" s="255"/>
      <c r="B26" s="115"/>
      <c r="C26" s="102" t="s">
        <v>156</v>
      </c>
      <c r="D26" s="115"/>
    </row>
    <row r="27" ht="16.5" customHeight="1" spans="1:4">
      <c r="A27" s="255"/>
      <c r="B27" s="115"/>
      <c r="C27" s="102" t="s">
        <v>157</v>
      </c>
      <c r="D27" s="115"/>
    </row>
    <row r="28" ht="16.5" customHeight="1" spans="1:4">
      <c r="A28" s="255"/>
      <c r="B28" s="115"/>
      <c r="C28" s="102" t="s">
        <v>158</v>
      </c>
      <c r="D28" s="115"/>
    </row>
    <row r="29" ht="16.5" customHeight="1" spans="1:4">
      <c r="A29" s="255"/>
      <c r="B29" s="115"/>
      <c r="C29" s="102" t="s">
        <v>159</v>
      </c>
      <c r="D29" s="115"/>
    </row>
    <row r="30" ht="16.5" customHeight="1" spans="1:4">
      <c r="A30" s="255"/>
      <c r="B30" s="115"/>
      <c r="C30" s="102" t="s">
        <v>160</v>
      </c>
      <c r="D30" s="115"/>
    </row>
    <row r="31" ht="16.5" customHeight="1" spans="1:4">
      <c r="A31" s="255"/>
      <c r="B31" s="115"/>
      <c r="C31" s="25" t="s">
        <v>161</v>
      </c>
      <c r="D31" s="115"/>
    </row>
    <row r="32" ht="16.5" customHeight="1" spans="1:4">
      <c r="A32" s="255"/>
      <c r="B32" s="115"/>
      <c r="C32" s="25" t="s">
        <v>162</v>
      </c>
      <c r="D32" s="115"/>
    </row>
    <row r="33" ht="16.5" customHeight="1" spans="1:4">
      <c r="A33" s="255"/>
      <c r="B33" s="115"/>
      <c r="C33" s="22" t="s">
        <v>163</v>
      </c>
      <c r="D33" s="115"/>
    </row>
    <row r="34" ht="15" customHeight="1" spans="1:4">
      <c r="A34" s="256" t="s">
        <v>51</v>
      </c>
      <c r="B34" s="257">
        <v>4521610.12</v>
      </c>
      <c r="C34" s="256" t="s">
        <v>52</v>
      </c>
      <c r="D34" s="257">
        <v>4521610.12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tabSelected="1" workbookViewId="0">
      <selection activeCell="D29" sqref="D29"/>
    </sheetView>
  </sheetViews>
  <sheetFormatPr defaultColWidth="9.14166666666667" defaultRowHeight="14.25" customHeight="1" outlineLevelCol="6"/>
  <cols>
    <col min="1" max="1" width="20.1416666666667" style="45" customWidth="1"/>
    <col min="2" max="2" width="44" style="45" customWidth="1"/>
    <col min="3" max="7" width="24.1416666666667" style="45" customWidth="1"/>
    <col min="8" max="16384" width="9.14166666666667" style="45"/>
  </cols>
  <sheetData>
    <row r="1" customHeight="1" spans="4:7">
      <c r="D1" s="200"/>
      <c r="F1" s="106"/>
      <c r="G1" s="213" t="s">
        <v>164</v>
      </c>
    </row>
    <row r="2" ht="41.25" customHeight="1" spans="1:7">
      <c r="A2" s="184" t="s">
        <v>165</v>
      </c>
      <c r="B2" s="184"/>
      <c r="C2" s="184"/>
      <c r="D2" s="184"/>
      <c r="E2" s="184"/>
      <c r="F2" s="184"/>
      <c r="G2" s="184"/>
    </row>
    <row r="3" ht="18" customHeight="1" spans="1:7">
      <c r="A3" s="82" t="s">
        <v>2</v>
      </c>
      <c r="F3" s="180"/>
      <c r="G3" s="213" t="s">
        <v>3</v>
      </c>
    </row>
    <row r="4" ht="20.25" customHeight="1" spans="1:7">
      <c r="A4" s="242" t="s">
        <v>166</v>
      </c>
      <c r="B4" s="243"/>
      <c r="C4" s="185" t="s">
        <v>57</v>
      </c>
      <c r="D4" s="244" t="s">
        <v>77</v>
      </c>
      <c r="E4" s="17"/>
      <c r="F4" s="40"/>
      <c r="G4" s="210" t="s">
        <v>78</v>
      </c>
    </row>
    <row r="5" ht="20.25" customHeight="1" spans="1:7">
      <c r="A5" s="245" t="s">
        <v>74</v>
      </c>
      <c r="B5" s="245" t="s">
        <v>75</v>
      </c>
      <c r="C5" s="60"/>
      <c r="D5" s="18" t="s">
        <v>59</v>
      </c>
      <c r="E5" s="18" t="s">
        <v>167</v>
      </c>
      <c r="F5" s="18" t="s">
        <v>168</v>
      </c>
      <c r="G5" s="212"/>
    </row>
    <row r="6" ht="15" customHeight="1" spans="1:7">
      <c r="A6" s="24" t="s">
        <v>84</v>
      </c>
      <c r="B6" s="24" t="s">
        <v>85</v>
      </c>
      <c r="C6" s="24" t="s">
        <v>86</v>
      </c>
      <c r="D6" s="24" t="s">
        <v>87</v>
      </c>
      <c r="E6" s="24" t="s">
        <v>88</v>
      </c>
      <c r="F6" s="24" t="s">
        <v>89</v>
      </c>
      <c r="G6" s="24" t="s">
        <v>90</v>
      </c>
    </row>
    <row r="7" ht="18" customHeight="1" spans="1:7">
      <c r="A7" s="246" t="s">
        <v>99</v>
      </c>
      <c r="B7" s="247" t="s">
        <v>100</v>
      </c>
      <c r="C7" s="115">
        <v>3783148.22</v>
      </c>
      <c r="D7" s="115">
        <v>3480203.22</v>
      </c>
      <c r="E7" s="115">
        <v>3233683.06</v>
      </c>
      <c r="F7" s="115">
        <v>246520.16</v>
      </c>
      <c r="G7" s="115">
        <v>302945</v>
      </c>
    </row>
    <row r="8" ht="18" customHeight="1" spans="1:7">
      <c r="A8" s="248" t="s">
        <v>101</v>
      </c>
      <c r="B8" s="249" t="s">
        <v>102</v>
      </c>
      <c r="C8" s="115">
        <v>3783148.22</v>
      </c>
      <c r="D8" s="115">
        <v>3480203.22</v>
      </c>
      <c r="E8" s="115">
        <v>3233683.06</v>
      </c>
      <c r="F8" s="115">
        <v>246520.16</v>
      </c>
      <c r="G8" s="115">
        <v>302945</v>
      </c>
    </row>
    <row r="9" ht="18" customHeight="1" spans="1:7">
      <c r="A9" s="248" t="s">
        <v>103</v>
      </c>
      <c r="B9" s="249" t="s">
        <v>104</v>
      </c>
      <c r="C9" s="115">
        <v>3783148.22</v>
      </c>
      <c r="D9" s="115">
        <v>3480203.22</v>
      </c>
      <c r="E9" s="115">
        <v>3233683.06</v>
      </c>
      <c r="F9" s="115">
        <v>246520.16</v>
      </c>
      <c r="G9" s="115">
        <v>302945</v>
      </c>
    </row>
    <row r="10" ht="18" customHeight="1" spans="1:7">
      <c r="A10" s="248" t="s">
        <v>105</v>
      </c>
      <c r="B10" s="249" t="s">
        <v>106</v>
      </c>
      <c r="C10" s="115">
        <v>294377.28</v>
      </c>
      <c r="D10" s="115">
        <v>294377.28</v>
      </c>
      <c r="E10" s="115">
        <v>292577.28</v>
      </c>
      <c r="F10" s="115">
        <v>1800</v>
      </c>
      <c r="G10" s="115"/>
    </row>
    <row r="11" ht="18" customHeight="1" spans="1:7">
      <c r="A11" s="248" t="s">
        <v>107</v>
      </c>
      <c r="B11" s="249" t="s">
        <v>108</v>
      </c>
      <c r="C11" s="115">
        <v>294377.28</v>
      </c>
      <c r="D11" s="115">
        <v>294377.28</v>
      </c>
      <c r="E11" s="115">
        <v>292577.28</v>
      </c>
      <c r="F11" s="115">
        <v>1800</v>
      </c>
      <c r="G11" s="115"/>
    </row>
    <row r="12" ht="18" customHeight="1" spans="1:7">
      <c r="A12" s="248" t="s">
        <v>109</v>
      </c>
      <c r="B12" s="249" t="s">
        <v>110</v>
      </c>
      <c r="C12" s="115">
        <v>30600</v>
      </c>
      <c r="D12" s="115">
        <v>30600</v>
      </c>
      <c r="E12" s="115">
        <v>28800</v>
      </c>
      <c r="F12" s="115">
        <v>1800</v>
      </c>
      <c r="G12" s="115"/>
    </row>
    <row r="13" ht="18" customHeight="1" spans="1:7">
      <c r="A13" s="248" t="s">
        <v>111</v>
      </c>
      <c r="B13" s="249" t="s">
        <v>112</v>
      </c>
      <c r="C13" s="115">
        <v>263777.28</v>
      </c>
      <c r="D13" s="115">
        <v>263777.28</v>
      </c>
      <c r="E13" s="115">
        <v>263777.28</v>
      </c>
      <c r="F13" s="115"/>
      <c r="G13" s="115"/>
    </row>
    <row r="14" ht="18" customHeight="1" spans="1:7">
      <c r="A14" s="248" t="s">
        <v>113</v>
      </c>
      <c r="B14" s="249" t="s">
        <v>114</v>
      </c>
      <c r="C14" s="115">
        <v>200699.66</v>
      </c>
      <c r="D14" s="115">
        <v>200699.66</v>
      </c>
      <c r="E14" s="115">
        <v>200699.66</v>
      </c>
      <c r="F14" s="115"/>
      <c r="G14" s="115"/>
    </row>
    <row r="15" ht="18" customHeight="1" spans="1:7">
      <c r="A15" s="248" t="s">
        <v>115</v>
      </c>
      <c r="B15" s="249" t="s">
        <v>116</v>
      </c>
      <c r="C15" s="115">
        <v>200699.66</v>
      </c>
      <c r="D15" s="115">
        <v>200699.66</v>
      </c>
      <c r="E15" s="115">
        <v>200699.66</v>
      </c>
      <c r="F15" s="115"/>
      <c r="G15" s="115"/>
    </row>
    <row r="16" ht="18" customHeight="1" spans="1:7">
      <c r="A16" s="248" t="s">
        <v>117</v>
      </c>
      <c r="B16" s="249" t="s">
        <v>118</v>
      </c>
      <c r="C16" s="115">
        <v>110521.63</v>
      </c>
      <c r="D16" s="115">
        <v>110521.63</v>
      </c>
      <c r="E16" s="115">
        <v>110521.63</v>
      </c>
      <c r="F16" s="115"/>
      <c r="G16" s="115"/>
    </row>
    <row r="17" ht="18" customHeight="1" spans="1:7">
      <c r="A17" s="248" t="s">
        <v>119</v>
      </c>
      <c r="B17" s="249" t="s">
        <v>120</v>
      </c>
      <c r="C17" s="115">
        <v>77950.4</v>
      </c>
      <c r="D17" s="115">
        <v>77950.4</v>
      </c>
      <c r="E17" s="115">
        <v>77950.4</v>
      </c>
      <c r="F17" s="115"/>
      <c r="G17" s="115"/>
    </row>
    <row r="18" ht="18" customHeight="1" spans="1:7">
      <c r="A18" s="248" t="s">
        <v>121</v>
      </c>
      <c r="B18" s="249" t="s">
        <v>122</v>
      </c>
      <c r="C18" s="115">
        <v>12227.63</v>
      </c>
      <c r="D18" s="115">
        <v>12227.63</v>
      </c>
      <c r="E18" s="115">
        <v>12227.63</v>
      </c>
      <c r="F18" s="115"/>
      <c r="G18" s="115"/>
    </row>
    <row r="19" ht="18" customHeight="1" spans="1:7">
      <c r="A19" s="248" t="s">
        <v>123</v>
      </c>
      <c r="B19" s="249" t="s">
        <v>124</v>
      </c>
      <c r="C19" s="115">
        <v>243384.96</v>
      </c>
      <c r="D19" s="115">
        <v>243384.96</v>
      </c>
      <c r="E19" s="115">
        <v>243384.96</v>
      </c>
      <c r="F19" s="115"/>
      <c r="G19" s="115"/>
    </row>
    <row r="20" ht="18" customHeight="1" spans="1:7">
      <c r="A20" s="248" t="s">
        <v>125</v>
      </c>
      <c r="B20" s="249" t="s">
        <v>126</v>
      </c>
      <c r="C20" s="115">
        <v>243384.96</v>
      </c>
      <c r="D20" s="115">
        <v>243384.96</v>
      </c>
      <c r="E20" s="115">
        <v>243384.96</v>
      </c>
      <c r="F20" s="115"/>
      <c r="G20" s="115"/>
    </row>
    <row r="21" ht="18" customHeight="1" spans="1:7">
      <c r="A21" s="250" t="s">
        <v>127</v>
      </c>
      <c r="B21" s="249" t="s">
        <v>128</v>
      </c>
      <c r="C21" s="115">
        <v>243384.96</v>
      </c>
      <c r="D21" s="115">
        <v>243384.96</v>
      </c>
      <c r="E21" s="115">
        <v>243384.96</v>
      </c>
      <c r="F21" s="115"/>
      <c r="G21" s="115"/>
    </row>
    <row r="22" ht="18" customHeight="1" spans="1:7">
      <c r="A22" s="113" t="s">
        <v>169</v>
      </c>
      <c r="B22" s="251" t="s">
        <v>169</v>
      </c>
      <c r="C22" s="115">
        <v>4521610.12</v>
      </c>
      <c r="D22" s="115">
        <v>4218665.12</v>
      </c>
      <c r="E22" s="115">
        <v>3970344.96</v>
      </c>
      <c r="F22" s="115">
        <v>248320.16</v>
      </c>
      <c r="G22" s="115">
        <v>302945</v>
      </c>
    </row>
  </sheetData>
  <mergeCells count="7">
    <mergeCell ref="A2:G2"/>
    <mergeCell ref="A3:B3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B3"/>
    </sheetView>
  </sheetViews>
  <sheetFormatPr defaultColWidth="10.425" defaultRowHeight="14.25" customHeight="1" outlineLevelRow="6" outlineLevelCol="5"/>
  <cols>
    <col min="1" max="6" width="28.1416666666667" style="45" customWidth="1"/>
    <col min="7" max="16384" width="10.425" style="45"/>
  </cols>
  <sheetData>
    <row r="1" customHeight="1" spans="1:6">
      <c r="A1" s="81"/>
      <c r="B1" s="81"/>
      <c r="C1" s="81"/>
      <c r="D1" s="81"/>
      <c r="E1" s="80"/>
      <c r="F1" s="237" t="s">
        <v>170</v>
      </c>
    </row>
    <row r="2" ht="41.25" customHeight="1" spans="1:6">
      <c r="A2" s="238" t="s">
        <v>171</v>
      </c>
      <c r="B2" s="81"/>
      <c r="C2" s="81"/>
      <c r="D2" s="81"/>
      <c r="E2" s="80"/>
      <c r="F2" s="81"/>
    </row>
    <row r="3" customHeight="1" spans="1:6">
      <c r="A3" s="239" t="s">
        <v>2</v>
      </c>
      <c r="B3" s="240"/>
      <c r="D3" s="81"/>
      <c r="E3" s="80"/>
      <c r="F3" s="84" t="s">
        <v>3</v>
      </c>
    </row>
    <row r="4" ht="27" customHeight="1" spans="1:6">
      <c r="A4" s="85" t="s">
        <v>172</v>
      </c>
      <c r="B4" s="85" t="s">
        <v>173</v>
      </c>
      <c r="C4" s="85" t="s">
        <v>174</v>
      </c>
      <c r="D4" s="85"/>
      <c r="E4" s="74"/>
      <c r="F4" s="85" t="s">
        <v>175</v>
      </c>
    </row>
    <row r="5" ht="28.5" customHeight="1" spans="1:6">
      <c r="A5" s="241"/>
      <c r="B5" s="87"/>
      <c r="C5" s="74" t="s">
        <v>59</v>
      </c>
      <c r="D5" s="74" t="s">
        <v>176</v>
      </c>
      <c r="E5" s="74" t="s">
        <v>177</v>
      </c>
      <c r="F5" s="86"/>
    </row>
    <row r="6" ht="17.25" customHeight="1" spans="1:6">
      <c r="A6" s="34" t="s">
        <v>84</v>
      </c>
      <c r="B6" s="34" t="s">
        <v>85</v>
      </c>
      <c r="C6" s="34" t="s">
        <v>86</v>
      </c>
      <c r="D6" s="34" t="s">
        <v>87</v>
      </c>
      <c r="E6" s="34" t="s">
        <v>88</v>
      </c>
      <c r="F6" s="34" t="s">
        <v>89</v>
      </c>
    </row>
    <row r="7" ht="17.25" customHeight="1" spans="1:6">
      <c r="A7" s="115">
        <v>5000</v>
      </c>
      <c r="B7" s="115"/>
      <c r="C7" s="115"/>
      <c r="D7" s="115"/>
      <c r="E7" s="115"/>
      <c r="F7" s="115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0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214"/>
      <c r="D1" s="215"/>
      <c r="E1" s="215"/>
      <c r="F1" s="215"/>
      <c r="G1" s="215"/>
      <c r="H1" s="121"/>
      <c r="I1" s="121"/>
      <c r="J1" s="121"/>
      <c r="K1" s="121"/>
      <c r="L1" s="121"/>
      <c r="M1" s="121"/>
      <c r="Q1" s="121"/>
      <c r="U1" s="214"/>
      <c r="W1" s="175" t="s">
        <v>178</v>
      </c>
    </row>
    <row r="2" ht="45.75" customHeight="1" spans="1:23">
      <c r="A2" s="124" t="s">
        <v>179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55"/>
      <c r="O2" s="155"/>
      <c r="P2" s="155"/>
      <c r="Q2" s="124"/>
      <c r="R2" s="124"/>
      <c r="S2" s="124"/>
      <c r="T2" s="124"/>
      <c r="U2" s="124"/>
      <c r="V2" s="124"/>
      <c r="W2" s="124"/>
    </row>
    <row r="3" ht="18.75" customHeight="1" spans="1:23">
      <c r="A3" s="216" t="s">
        <v>2</v>
      </c>
      <c r="B3" s="217"/>
      <c r="C3" s="217"/>
      <c r="D3" s="217"/>
      <c r="E3" s="217"/>
      <c r="F3" s="217"/>
      <c r="G3" s="217"/>
      <c r="H3" s="128"/>
      <c r="I3" s="128"/>
      <c r="J3" s="128"/>
      <c r="K3" s="128"/>
      <c r="L3" s="128"/>
      <c r="M3" s="128"/>
      <c r="N3" s="157"/>
      <c r="O3" s="157"/>
      <c r="P3" s="157"/>
      <c r="Q3" s="128"/>
      <c r="U3" s="214"/>
      <c r="W3" s="175" t="s">
        <v>3</v>
      </c>
    </row>
    <row r="4" ht="18" customHeight="1" spans="1:23">
      <c r="A4" s="218" t="s">
        <v>180</v>
      </c>
      <c r="B4" s="218" t="s">
        <v>181</v>
      </c>
      <c r="C4" s="218" t="s">
        <v>182</v>
      </c>
      <c r="D4" s="218" t="s">
        <v>183</v>
      </c>
      <c r="E4" s="218" t="s">
        <v>184</v>
      </c>
      <c r="F4" s="218" t="s">
        <v>185</v>
      </c>
      <c r="G4" s="218" t="s">
        <v>186</v>
      </c>
      <c r="H4" s="219" t="s">
        <v>187</v>
      </c>
      <c r="I4" s="150" t="s">
        <v>187</v>
      </c>
      <c r="J4" s="150"/>
      <c r="K4" s="150"/>
      <c r="L4" s="150"/>
      <c r="M4" s="150"/>
      <c r="N4" s="230"/>
      <c r="O4" s="230"/>
      <c r="P4" s="230"/>
      <c r="Q4" s="133" t="s">
        <v>63</v>
      </c>
      <c r="R4" s="150" t="s">
        <v>64</v>
      </c>
      <c r="S4" s="150"/>
      <c r="T4" s="150"/>
      <c r="U4" s="150"/>
      <c r="V4" s="150"/>
      <c r="W4" s="151"/>
    </row>
    <row r="5" ht="18" customHeight="1" spans="1:23">
      <c r="A5" s="220"/>
      <c r="B5" s="221"/>
      <c r="C5" s="220"/>
      <c r="D5" s="220"/>
      <c r="E5" s="220"/>
      <c r="F5" s="220"/>
      <c r="G5" s="220"/>
      <c r="H5" s="222" t="s">
        <v>188</v>
      </c>
      <c r="I5" s="219" t="s">
        <v>60</v>
      </c>
      <c r="J5" s="150"/>
      <c r="K5" s="150"/>
      <c r="L5" s="150"/>
      <c r="M5" s="151"/>
      <c r="N5" s="231" t="s">
        <v>189</v>
      </c>
      <c r="O5" s="230"/>
      <c r="P5" s="232"/>
      <c r="Q5" s="218" t="s">
        <v>63</v>
      </c>
      <c r="R5" s="219" t="s">
        <v>64</v>
      </c>
      <c r="S5" s="133" t="s">
        <v>66</v>
      </c>
      <c r="T5" s="150" t="s">
        <v>64</v>
      </c>
      <c r="U5" s="133" t="s">
        <v>68</v>
      </c>
      <c r="V5" s="133" t="s">
        <v>69</v>
      </c>
      <c r="W5" s="236" t="s">
        <v>70</v>
      </c>
    </row>
    <row r="6" ht="19.5" customHeight="1" spans="1:23">
      <c r="A6" s="223"/>
      <c r="B6" s="223"/>
      <c r="C6" s="223"/>
      <c r="D6" s="223"/>
      <c r="E6" s="223"/>
      <c r="F6" s="223"/>
      <c r="G6" s="223"/>
      <c r="H6" s="223"/>
      <c r="I6" s="233" t="s">
        <v>190</v>
      </c>
      <c r="J6" s="218" t="s">
        <v>191</v>
      </c>
      <c r="K6" s="218" t="s">
        <v>192</v>
      </c>
      <c r="L6" s="218" t="s">
        <v>193</v>
      </c>
      <c r="M6" s="218" t="s">
        <v>194</v>
      </c>
      <c r="N6" s="218" t="s">
        <v>60</v>
      </c>
      <c r="O6" s="218" t="s">
        <v>61</v>
      </c>
      <c r="P6" s="218" t="s">
        <v>62</v>
      </c>
      <c r="Q6" s="223"/>
      <c r="R6" s="218" t="s">
        <v>59</v>
      </c>
      <c r="S6" s="218" t="s">
        <v>66</v>
      </c>
      <c r="T6" s="218" t="s">
        <v>195</v>
      </c>
      <c r="U6" s="218" t="s">
        <v>68</v>
      </c>
      <c r="V6" s="218" t="s">
        <v>69</v>
      </c>
      <c r="W6" s="218" t="s">
        <v>70</v>
      </c>
    </row>
    <row r="7" ht="37.5" customHeight="1" spans="1:23">
      <c r="A7" s="224"/>
      <c r="B7" s="224"/>
      <c r="C7" s="224"/>
      <c r="D7" s="224"/>
      <c r="E7" s="224"/>
      <c r="F7" s="224"/>
      <c r="G7" s="224"/>
      <c r="H7" s="224"/>
      <c r="I7" s="234" t="s">
        <v>59</v>
      </c>
      <c r="J7" s="235" t="s">
        <v>196</v>
      </c>
      <c r="K7" s="235" t="s">
        <v>192</v>
      </c>
      <c r="L7" s="235" t="s">
        <v>193</v>
      </c>
      <c r="M7" s="235" t="s">
        <v>194</v>
      </c>
      <c r="N7" s="235" t="s">
        <v>192</v>
      </c>
      <c r="O7" s="235" t="s">
        <v>193</v>
      </c>
      <c r="P7" s="235" t="s">
        <v>194</v>
      </c>
      <c r="Q7" s="235" t="s">
        <v>63</v>
      </c>
      <c r="R7" s="235" t="s">
        <v>59</v>
      </c>
      <c r="S7" s="235" t="s">
        <v>66</v>
      </c>
      <c r="T7" s="235" t="s">
        <v>195</v>
      </c>
      <c r="U7" s="235" t="s">
        <v>68</v>
      </c>
      <c r="V7" s="235" t="s">
        <v>69</v>
      </c>
      <c r="W7" s="235" t="s">
        <v>70</v>
      </c>
    </row>
    <row r="8" customHeight="1" spans="1:23">
      <c r="A8" s="225">
        <v>1</v>
      </c>
      <c r="B8" s="225">
        <v>2</v>
      </c>
      <c r="C8" s="225">
        <v>3</v>
      </c>
      <c r="D8" s="225">
        <v>4</v>
      </c>
      <c r="E8" s="225">
        <v>5</v>
      </c>
      <c r="F8" s="225">
        <v>6</v>
      </c>
      <c r="G8" s="225">
        <v>7</v>
      </c>
      <c r="H8" s="225">
        <v>8</v>
      </c>
      <c r="I8" s="225">
        <v>9</v>
      </c>
      <c r="J8" s="225">
        <v>10</v>
      </c>
      <c r="K8" s="225">
        <v>11</v>
      </c>
      <c r="L8" s="225">
        <v>12</v>
      </c>
      <c r="M8" s="225">
        <v>13</v>
      </c>
      <c r="N8" s="225">
        <v>14</v>
      </c>
      <c r="O8" s="225">
        <v>15</v>
      </c>
      <c r="P8" s="225">
        <v>16</v>
      </c>
      <c r="Q8" s="225">
        <v>17</v>
      </c>
      <c r="R8" s="225">
        <v>18</v>
      </c>
      <c r="S8" s="225">
        <v>19</v>
      </c>
      <c r="T8" s="225">
        <v>20</v>
      </c>
      <c r="U8" s="225">
        <v>21</v>
      </c>
      <c r="V8" s="225">
        <v>22</v>
      </c>
      <c r="W8" s="225">
        <v>23</v>
      </c>
    </row>
    <row r="9" ht="20.25" customHeight="1" spans="1:23">
      <c r="A9" s="226" t="s">
        <v>71</v>
      </c>
      <c r="B9" s="226" t="s">
        <v>197</v>
      </c>
      <c r="C9" s="226" t="s">
        <v>198</v>
      </c>
      <c r="D9" s="226" t="s">
        <v>103</v>
      </c>
      <c r="E9" s="226" t="s">
        <v>104</v>
      </c>
      <c r="F9" s="226" t="s">
        <v>199</v>
      </c>
      <c r="G9" s="226" t="s">
        <v>200</v>
      </c>
      <c r="H9" s="145">
        <v>636984</v>
      </c>
      <c r="I9" s="145">
        <v>636984</v>
      </c>
      <c r="J9" s="145"/>
      <c r="K9" s="145"/>
      <c r="L9" s="145">
        <v>636984</v>
      </c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</row>
    <row r="10" ht="20.25" customHeight="1" spans="1:23">
      <c r="A10" s="226" t="s">
        <v>71</v>
      </c>
      <c r="B10" s="226" t="s">
        <v>197</v>
      </c>
      <c r="C10" s="226" t="s">
        <v>198</v>
      </c>
      <c r="D10" s="226" t="s">
        <v>103</v>
      </c>
      <c r="E10" s="226" t="s">
        <v>104</v>
      </c>
      <c r="F10" s="226" t="s">
        <v>201</v>
      </c>
      <c r="G10" s="226" t="s">
        <v>202</v>
      </c>
      <c r="H10" s="145">
        <v>41280</v>
      </c>
      <c r="I10" s="145">
        <v>41280</v>
      </c>
      <c r="J10" s="145"/>
      <c r="K10" s="145"/>
      <c r="L10" s="145">
        <v>41280</v>
      </c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</row>
    <row r="11" ht="20.25" customHeight="1" spans="1:23">
      <c r="A11" s="226" t="s">
        <v>71</v>
      </c>
      <c r="B11" s="226" t="s">
        <v>197</v>
      </c>
      <c r="C11" s="226" t="s">
        <v>198</v>
      </c>
      <c r="D11" s="226" t="s">
        <v>103</v>
      </c>
      <c r="E11" s="226" t="s">
        <v>104</v>
      </c>
      <c r="F11" s="226" t="s">
        <v>201</v>
      </c>
      <c r="G11" s="226" t="s">
        <v>202</v>
      </c>
      <c r="H11" s="145">
        <v>82800</v>
      </c>
      <c r="I11" s="145">
        <v>82800</v>
      </c>
      <c r="J11" s="145"/>
      <c r="K11" s="145"/>
      <c r="L11" s="145">
        <v>82800</v>
      </c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</row>
    <row r="12" ht="20.25" customHeight="1" spans="1:23">
      <c r="A12" s="226" t="s">
        <v>71</v>
      </c>
      <c r="B12" s="226" t="s">
        <v>197</v>
      </c>
      <c r="C12" s="226" t="s">
        <v>198</v>
      </c>
      <c r="D12" s="226" t="s">
        <v>103</v>
      </c>
      <c r="E12" s="226" t="s">
        <v>104</v>
      </c>
      <c r="F12" s="226" t="s">
        <v>201</v>
      </c>
      <c r="G12" s="226" t="s">
        <v>202</v>
      </c>
      <c r="H12" s="145">
        <v>78000</v>
      </c>
      <c r="I12" s="145">
        <v>78000</v>
      </c>
      <c r="J12" s="145"/>
      <c r="K12" s="145"/>
      <c r="L12" s="145">
        <v>78000</v>
      </c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</row>
    <row r="13" ht="20.25" customHeight="1" spans="1:23">
      <c r="A13" s="226" t="s">
        <v>71</v>
      </c>
      <c r="B13" s="226" t="s">
        <v>197</v>
      </c>
      <c r="C13" s="226" t="s">
        <v>198</v>
      </c>
      <c r="D13" s="226" t="s">
        <v>103</v>
      </c>
      <c r="E13" s="226" t="s">
        <v>104</v>
      </c>
      <c r="F13" s="226" t="s">
        <v>203</v>
      </c>
      <c r="G13" s="226" t="s">
        <v>204</v>
      </c>
      <c r="H13" s="145">
        <v>53082</v>
      </c>
      <c r="I13" s="145">
        <v>53082</v>
      </c>
      <c r="J13" s="145"/>
      <c r="K13" s="145"/>
      <c r="L13" s="145">
        <v>53082</v>
      </c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</row>
    <row r="14" ht="20.25" customHeight="1" spans="1:23">
      <c r="A14" s="226" t="s">
        <v>71</v>
      </c>
      <c r="B14" s="226" t="s">
        <v>197</v>
      </c>
      <c r="C14" s="226" t="s">
        <v>198</v>
      </c>
      <c r="D14" s="226" t="s">
        <v>103</v>
      </c>
      <c r="E14" s="226" t="s">
        <v>104</v>
      </c>
      <c r="F14" s="226" t="s">
        <v>205</v>
      </c>
      <c r="G14" s="226" t="s">
        <v>206</v>
      </c>
      <c r="H14" s="145">
        <v>242700</v>
      </c>
      <c r="I14" s="145">
        <v>242700</v>
      </c>
      <c r="J14" s="145"/>
      <c r="K14" s="145"/>
      <c r="L14" s="145">
        <v>242700</v>
      </c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</row>
    <row r="15" ht="20.25" customHeight="1" spans="1:23">
      <c r="A15" s="226" t="s">
        <v>71</v>
      </c>
      <c r="B15" s="226" t="s">
        <v>197</v>
      </c>
      <c r="C15" s="226" t="s">
        <v>198</v>
      </c>
      <c r="D15" s="226" t="s">
        <v>103</v>
      </c>
      <c r="E15" s="226" t="s">
        <v>104</v>
      </c>
      <c r="F15" s="226" t="s">
        <v>205</v>
      </c>
      <c r="G15" s="226" t="s">
        <v>206</v>
      </c>
      <c r="H15" s="145">
        <v>130320</v>
      </c>
      <c r="I15" s="145">
        <v>130320</v>
      </c>
      <c r="J15" s="145"/>
      <c r="K15" s="145"/>
      <c r="L15" s="145">
        <v>130320</v>
      </c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</row>
    <row r="16" ht="20.25" customHeight="1" spans="1:23">
      <c r="A16" s="226" t="s">
        <v>71</v>
      </c>
      <c r="B16" s="226" t="s">
        <v>197</v>
      </c>
      <c r="C16" s="226" t="s">
        <v>198</v>
      </c>
      <c r="D16" s="226" t="s">
        <v>103</v>
      </c>
      <c r="E16" s="226" t="s">
        <v>104</v>
      </c>
      <c r="F16" s="226" t="s">
        <v>205</v>
      </c>
      <c r="G16" s="226" t="s">
        <v>206</v>
      </c>
      <c r="H16" s="145">
        <v>264924</v>
      </c>
      <c r="I16" s="145">
        <v>264924</v>
      </c>
      <c r="J16" s="145"/>
      <c r="K16" s="145"/>
      <c r="L16" s="145">
        <v>264924</v>
      </c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</row>
    <row r="17" ht="20.25" customHeight="1" spans="1:23">
      <c r="A17" s="226" t="s">
        <v>71</v>
      </c>
      <c r="B17" s="226" t="s">
        <v>207</v>
      </c>
      <c r="C17" s="226" t="s">
        <v>208</v>
      </c>
      <c r="D17" s="226" t="s">
        <v>111</v>
      </c>
      <c r="E17" s="226" t="s">
        <v>112</v>
      </c>
      <c r="F17" s="226" t="s">
        <v>209</v>
      </c>
      <c r="G17" s="226" t="s">
        <v>210</v>
      </c>
      <c r="H17" s="145">
        <v>263777.28</v>
      </c>
      <c r="I17" s="145">
        <v>263777.28</v>
      </c>
      <c r="J17" s="145"/>
      <c r="K17" s="145"/>
      <c r="L17" s="145">
        <v>263777.28</v>
      </c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</row>
    <row r="18" ht="20.25" customHeight="1" spans="1:23">
      <c r="A18" s="226" t="s">
        <v>71</v>
      </c>
      <c r="B18" s="226" t="s">
        <v>207</v>
      </c>
      <c r="C18" s="226" t="s">
        <v>208</v>
      </c>
      <c r="D18" s="226" t="s">
        <v>117</v>
      </c>
      <c r="E18" s="226" t="s">
        <v>118</v>
      </c>
      <c r="F18" s="226" t="s">
        <v>211</v>
      </c>
      <c r="G18" s="226" t="s">
        <v>212</v>
      </c>
      <c r="H18" s="145">
        <v>110521.63</v>
      </c>
      <c r="I18" s="145">
        <v>110521.63</v>
      </c>
      <c r="J18" s="145"/>
      <c r="K18" s="145"/>
      <c r="L18" s="145">
        <v>110521.63</v>
      </c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</row>
    <row r="19" ht="20.25" customHeight="1" spans="1:23">
      <c r="A19" s="226" t="s">
        <v>71</v>
      </c>
      <c r="B19" s="226" t="s">
        <v>207</v>
      </c>
      <c r="C19" s="226" t="s">
        <v>208</v>
      </c>
      <c r="D19" s="226" t="s">
        <v>119</v>
      </c>
      <c r="E19" s="226" t="s">
        <v>120</v>
      </c>
      <c r="F19" s="226" t="s">
        <v>213</v>
      </c>
      <c r="G19" s="226" t="s">
        <v>214</v>
      </c>
      <c r="H19" s="145">
        <v>8000</v>
      </c>
      <c r="I19" s="145">
        <v>8000</v>
      </c>
      <c r="J19" s="145"/>
      <c r="K19" s="145"/>
      <c r="L19" s="145">
        <v>8000</v>
      </c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</row>
    <row r="20" ht="20.25" customHeight="1" spans="1:23">
      <c r="A20" s="226" t="s">
        <v>71</v>
      </c>
      <c r="B20" s="226" t="s">
        <v>207</v>
      </c>
      <c r="C20" s="226" t="s">
        <v>208</v>
      </c>
      <c r="D20" s="226" t="s">
        <v>119</v>
      </c>
      <c r="E20" s="226" t="s">
        <v>120</v>
      </c>
      <c r="F20" s="226" t="s">
        <v>213</v>
      </c>
      <c r="G20" s="226" t="s">
        <v>214</v>
      </c>
      <c r="H20" s="145">
        <v>69950.4</v>
      </c>
      <c r="I20" s="145">
        <v>69950.4</v>
      </c>
      <c r="J20" s="145"/>
      <c r="K20" s="145"/>
      <c r="L20" s="145">
        <v>69950.4</v>
      </c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</row>
    <row r="21" ht="20.25" customHeight="1" spans="1:23">
      <c r="A21" s="226" t="s">
        <v>71</v>
      </c>
      <c r="B21" s="226" t="s">
        <v>207</v>
      </c>
      <c r="C21" s="226" t="s">
        <v>208</v>
      </c>
      <c r="D21" s="226" t="s">
        <v>103</v>
      </c>
      <c r="E21" s="226" t="s">
        <v>104</v>
      </c>
      <c r="F21" s="226" t="s">
        <v>215</v>
      </c>
      <c r="G21" s="226" t="s">
        <v>216</v>
      </c>
      <c r="H21" s="145">
        <v>9793.06</v>
      </c>
      <c r="I21" s="145">
        <v>9793.06</v>
      </c>
      <c r="J21" s="145"/>
      <c r="K21" s="145"/>
      <c r="L21" s="145">
        <v>9793.06</v>
      </c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</row>
    <row r="22" ht="20.25" customHeight="1" spans="1:23">
      <c r="A22" s="226" t="s">
        <v>71</v>
      </c>
      <c r="B22" s="226" t="s">
        <v>207</v>
      </c>
      <c r="C22" s="226" t="s">
        <v>208</v>
      </c>
      <c r="D22" s="226" t="s">
        <v>121</v>
      </c>
      <c r="E22" s="226" t="s">
        <v>122</v>
      </c>
      <c r="F22" s="226" t="s">
        <v>215</v>
      </c>
      <c r="G22" s="226" t="s">
        <v>216</v>
      </c>
      <c r="H22" s="145">
        <v>4476.83</v>
      </c>
      <c r="I22" s="145">
        <v>4476.83</v>
      </c>
      <c r="J22" s="145"/>
      <c r="K22" s="145"/>
      <c r="L22" s="145">
        <v>4476.83</v>
      </c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</row>
    <row r="23" ht="20.25" customHeight="1" spans="1:23">
      <c r="A23" s="226" t="s">
        <v>71</v>
      </c>
      <c r="B23" s="226" t="s">
        <v>207</v>
      </c>
      <c r="C23" s="226" t="s">
        <v>208</v>
      </c>
      <c r="D23" s="226" t="s">
        <v>121</v>
      </c>
      <c r="E23" s="226" t="s">
        <v>122</v>
      </c>
      <c r="F23" s="226" t="s">
        <v>215</v>
      </c>
      <c r="G23" s="226" t="s">
        <v>216</v>
      </c>
      <c r="H23" s="145">
        <v>1033.44</v>
      </c>
      <c r="I23" s="145">
        <v>1033.44</v>
      </c>
      <c r="J23" s="145"/>
      <c r="K23" s="145"/>
      <c r="L23" s="145">
        <v>1033.44</v>
      </c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</row>
    <row r="24" ht="20.25" customHeight="1" spans="1:23">
      <c r="A24" s="226" t="s">
        <v>71</v>
      </c>
      <c r="B24" s="226" t="s">
        <v>207</v>
      </c>
      <c r="C24" s="226" t="s">
        <v>208</v>
      </c>
      <c r="D24" s="226" t="s">
        <v>121</v>
      </c>
      <c r="E24" s="226" t="s">
        <v>122</v>
      </c>
      <c r="F24" s="226" t="s">
        <v>215</v>
      </c>
      <c r="G24" s="226" t="s">
        <v>216</v>
      </c>
      <c r="H24" s="145">
        <v>6717.36</v>
      </c>
      <c r="I24" s="145">
        <v>6717.36</v>
      </c>
      <c r="J24" s="145"/>
      <c r="K24" s="145"/>
      <c r="L24" s="145">
        <v>6717.36</v>
      </c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</row>
    <row r="25" ht="20.25" customHeight="1" spans="1:23">
      <c r="A25" s="226" t="s">
        <v>71</v>
      </c>
      <c r="B25" s="226" t="s">
        <v>217</v>
      </c>
      <c r="C25" s="226" t="s">
        <v>175</v>
      </c>
      <c r="D25" s="226" t="s">
        <v>103</v>
      </c>
      <c r="E25" s="226" t="s">
        <v>104</v>
      </c>
      <c r="F25" s="226" t="s">
        <v>218</v>
      </c>
      <c r="G25" s="226" t="s">
        <v>175</v>
      </c>
      <c r="H25" s="145">
        <v>5000</v>
      </c>
      <c r="I25" s="145">
        <v>5000</v>
      </c>
      <c r="J25" s="145"/>
      <c r="K25" s="145"/>
      <c r="L25" s="145">
        <v>5000</v>
      </c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</row>
    <row r="26" ht="20.25" customHeight="1" spans="1:23">
      <c r="A26" s="226" t="s">
        <v>71</v>
      </c>
      <c r="B26" s="226" t="s">
        <v>219</v>
      </c>
      <c r="C26" s="226" t="s">
        <v>220</v>
      </c>
      <c r="D26" s="226" t="s">
        <v>103</v>
      </c>
      <c r="E26" s="226" t="s">
        <v>104</v>
      </c>
      <c r="F26" s="226" t="s">
        <v>221</v>
      </c>
      <c r="G26" s="226" t="s">
        <v>220</v>
      </c>
      <c r="H26" s="145">
        <v>34220.16</v>
      </c>
      <c r="I26" s="145">
        <v>34220.16</v>
      </c>
      <c r="J26" s="145"/>
      <c r="K26" s="145"/>
      <c r="L26" s="145">
        <v>34220.16</v>
      </c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</row>
    <row r="27" ht="20.25" customHeight="1" spans="1:23">
      <c r="A27" s="226" t="s">
        <v>71</v>
      </c>
      <c r="B27" s="226" t="s">
        <v>222</v>
      </c>
      <c r="C27" s="226" t="s">
        <v>223</v>
      </c>
      <c r="D27" s="226" t="s">
        <v>103</v>
      </c>
      <c r="E27" s="226" t="s">
        <v>104</v>
      </c>
      <c r="F27" s="226" t="s">
        <v>224</v>
      </c>
      <c r="G27" s="226" t="s">
        <v>225</v>
      </c>
      <c r="H27" s="145">
        <v>164400</v>
      </c>
      <c r="I27" s="145">
        <v>164400</v>
      </c>
      <c r="J27" s="145"/>
      <c r="K27" s="145"/>
      <c r="L27" s="145">
        <v>164400</v>
      </c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</row>
    <row r="28" ht="20.25" customHeight="1" spans="1:23">
      <c r="A28" s="226" t="s">
        <v>71</v>
      </c>
      <c r="B28" s="226" t="s">
        <v>222</v>
      </c>
      <c r="C28" s="226" t="s">
        <v>223</v>
      </c>
      <c r="D28" s="226" t="s">
        <v>103</v>
      </c>
      <c r="E28" s="226" t="s">
        <v>104</v>
      </c>
      <c r="F28" s="226" t="s">
        <v>226</v>
      </c>
      <c r="G28" s="226" t="s">
        <v>227</v>
      </c>
      <c r="H28" s="145">
        <v>2600</v>
      </c>
      <c r="I28" s="145">
        <v>2600</v>
      </c>
      <c r="J28" s="145"/>
      <c r="K28" s="145"/>
      <c r="L28" s="145">
        <v>2600</v>
      </c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</row>
    <row r="29" ht="20.25" customHeight="1" spans="1:23">
      <c r="A29" s="226" t="s">
        <v>71</v>
      </c>
      <c r="B29" s="226" t="s">
        <v>222</v>
      </c>
      <c r="C29" s="226" t="s">
        <v>223</v>
      </c>
      <c r="D29" s="226" t="s">
        <v>103</v>
      </c>
      <c r="E29" s="226" t="s">
        <v>104</v>
      </c>
      <c r="F29" s="226" t="s">
        <v>228</v>
      </c>
      <c r="G29" s="226" t="s">
        <v>229</v>
      </c>
      <c r="H29" s="145">
        <v>3900</v>
      </c>
      <c r="I29" s="145">
        <v>3900</v>
      </c>
      <c r="J29" s="145"/>
      <c r="K29" s="145"/>
      <c r="L29" s="145">
        <v>3900</v>
      </c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</row>
    <row r="30" ht="20.25" customHeight="1" spans="1:23">
      <c r="A30" s="226" t="s">
        <v>71</v>
      </c>
      <c r="B30" s="226" t="s">
        <v>222</v>
      </c>
      <c r="C30" s="226" t="s">
        <v>223</v>
      </c>
      <c r="D30" s="226" t="s">
        <v>103</v>
      </c>
      <c r="E30" s="226" t="s">
        <v>104</v>
      </c>
      <c r="F30" s="226" t="s">
        <v>230</v>
      </c>
      <c r="G30" s="226" t="s">
        <v>231</v>
      </c>
      <c r="H30" s="145">
        <v>36400</v>
      </c>
      <c r="I30" s="145">
        <v>36400</v>
      </c>
      <c r="J30" s="145"/>
      <c r="K30" s="145"/>
      <c r="L30" s="145">
        <v>36400</v>
      </c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</row>
    <row r="31" ht="20.25" customHeight="1" spans="1:23">
      <c r="A31" s="226" t="s">
        <v>71</v>
      </c>
      <c r="B31" s="226" t="s">
        <v>222</v>
      </c>
      <c r="C31" s="226" t="s">
        <v>223</v>
      </c>
      <c r="D31" s="226" t="s">
        <v>109</v>
      </c>
      <c r="E31" s="226" t="s">
        <v>110</v>
      </c>
      <c r="F31" s="226" t="s">
        <v>230</v>
      </c>
      <c r="G31" s="226" t="s">
        <v>231</v>
      </c>
      <c r="H31" s="145">
        <v>1800</v>
      </c>
      <c r="I31" s="145">
        <v>1800</v>
      </c>
      <c r="J31" s="145"/>
      <c r="K31" s="145"/>
      <c r="L31" s="145">
        <v>1800</v>
      </c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</row>
    <row r="32" ht="20.25" customHeight="1" spans="1:23">
      <c r="A32" s="226" t="s">
        <v>71</v>
      </c>
      <c r="B32" s="226" t="s">
        <v>232</v>
      </c>
      <c r="C32" s="226" t="s">
        <v>128</v>
      </c>
      <c r="D32" s="226" t="s">
        <v>127</v>
      </c>
      <c r="E32" s="226" t="s">
        <v>128</v>
      </c>
      <c r="F32" s="226" t="s">
        <v>233</v>
      </c>
      <c r="G32" s="226" t="s">
        <v>128</v>
      </c>
      <c r="H32" s="145">
        <v>243384.96</v>
      </c>
      <c r="I32" s="145">
        <v>243384.96</v>
      </c>
      <c r="J32" s="145"/>
      <c r="K32" s="145"/>
      <c r="L32" s="145">
        <v>243384.96</v>
      </c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</row>
    <row r="33" ht="20.25" customHeight="1" spans="1:23">
      <c r="A33" s="226" t="s">
        <v>71</v>
      </c>
      <c r="B33" s="226" t="s">
        <v>234</v>
      </c>
      <c r="C33" s="226" t="s">
        <v>235</v>
      </c>
      <c r="D33" s="226" t="s">
        <v>109</v>
      </c>
      <c r="E33" s="226" t="s">
        <v>110</v>
      </c>
      <c r="F33" s="226" t="s">
        <v>236</v>
      </c>
      <c r="G33" s="226" t="s">
        <v>237</v>
      </c>
      <c r="H33" s="145">
        <v>28800</v>
      </c>
      <c r="I33" s="145">
        <v>28800</v>
      </c>
      <c r="J33" s="145"/>
      <c r="K33" s="145"/>
      <c r="L33" s="145">
        <v>28800</v>
      </c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</row>
    <row r="34" ht="20.25" customHeight="1" spans="1:23">
      <c r="A34" s="226" t="s">
        <v>71</v>
      </c>
      <c r="B34" s="226" t="s">
        <v>238</v>
      </c>
      <c r="C34" s="226" t="s">
        <v>239</v>
      </c>
      <c r="D34" s="226" t="s">
        <v>103</v>
      </c>
      <c r="E34" s="226" t="s">
        <v>104</v>
      </c>
      <c r="F34" s="226" t="s">
        <v>201</v>
      </c>
      <c r="G34" s="226" t="s">
        <v>202</v>
      </c>
      <c r="H34" s="145">
        <v>18000</v>
      </c>
      <c r="I34" s="145">
        <v>18000</v>
      </c>
      <c r="J34" s="145"/>
      <c r="K34" s="145"/>
      <c r="L34" s="145">
        <v>18000</v>
      </c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</row>
    <row r="35" ht="20.25" customHeight="1" spans="1:23">
      <c r="A35" s="226" t="s">
        <v>71</v>
      </c>
      <c r="B35" s="226" t="s">
        <v>240</v>
      </c>
      <c r="C35" s="226" t="s">
        <v>241</v>
      </c>
      <c r="D35" s="226" t="s">
        <v>103</v>
      </c>
      <c r="E35" s="226" t="s">
        <v>104</v>
      </c>
      <c r="F35" s="226" t="s">
        <v>203</v>
      </c>
      <c r="G35" s="226" t="s">
        <v>204</v>
      </c>
      <c r="H35" s="145">
        <v>117000</v>
      </c>
      <c r="I35" s="145">
        <v>117000</v>
      </c>
      <c r="J35" s="145"/>
      <c r="K35" s="145"/>
      <c r="L35" s="145">
        <v>117000</v>
      </c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</row>
    <row r="36" ht="20.25" customHeight="1" spans="1:23">
      <c r="A36" s="226" t="s">
        <v>71</v>
      </c>
      <c r="B36" s="226" t="s">
        <v>240</v>
      </c>
      <c r="C36" s="226" t="s">
        <v>241</v>
      </c>
      <c r="D36" s="226" t="s">
        <v>103</v>
      </c>
      <c r="E36" s="226" t="s">
        <v>104</v>
      </c>
      <c r="F36" s="226" t="s">
        <v>205</v>
      </c>
      <c r="G36" s="226" t="s">
        <v>206</v>
      </c>
      <c r="H36" s="145">
        <v>109200</v>
      </c>
      <c r="I36" s="145">
        <v>109200</v>
      </c>
      <c r="J36" s="145"/>
      <c r="K36" s="145"/>
      <c r="L36" s="145">
        <v>109200</v>
      </c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</row>
    <row r="37" ht="20.25" customHeight="1" spans="1:23">
      <c r="A37" s="226" t="s">
        <v>71</v>
      </c>
      <c r="B37" s="226" t="s">
        <v>240</v>
      </c>
      <c r="C37" s="226" t="s">
        <v>241</v>
      </c>
      <c r="D37" s="226" t="s">
        <v>103</v>
      </c>
      <c r="E37" s="226" t="s">
        <v>104</v>
      </c>
      <c r="F37" s="226" t="s">
        <v>205</v>
      </c>
      <c r="G37" s="226" t="s">
        <v>206</v>
      </c>
      <c r="H37" s="145">
        <v>124800</v>
      </c>
      <c r="I37" s="145">
        <v>124800</v>
      </c>
      <c r="J37" s="145"/>
      <c r="K37" s="145"/>
      <c r="L37" s="145">
        <v>124800</v>
      </c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</row>
    <row r="38" ht="20.25" customHeight="1" spans="1:23">
      <c r="A38" s="226" t="s">
        <v>71</v>
      </c>
      <c r="B38" s="226" t="s">
        <v>242</v>
      </c>
      <c r="C38" s="226" t="s">
        <v>243</v>
      </c>
      <c r="D38" s="226" t="s">
        <v>103</v>
      </c>
      <c r="E38" s="226" t="s">
        <v>104</v>
      </c>
      <c r="F38" s="226" t="s">
        <v>244</v>
      </c>
      <c r="G38" s="226" t="s">
        <v>245</v>
      </c>
      <c r="H38" s="145">
        <v>835200</v>
      </c>
      <c r="I38" s="145">
        <v>835200</v>
      </c>
      <c r="J38" s="145"/>
      <c r="K38" s="145"/>
      <c r="L38" s="145">
        <v>835200</v>
      </c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</row>
    <row r="39" ht="20.25" customHeight="1" spans="1:23">
      <c r="A39" s="226" t="s">
        <v>71</v>
      </c>
      <c r="B39" s="226" t="s">
        <v>242</v>
      </c>
      <c r="C39" s="226" t="s">
        <v>243</v>
      </c>
      <c r="D39" s="226" t="s">
        <v>103</v>
      </c>
      <c r="E39" s="226" t="s">
        <v>104</v>
      </c>
      <c r="F39" s="226" t="s">
        <v>244</v>
      </c>
      <c r="G39" s="226" t="s">
        <v>245</v>
      </c>
      <c r="H39" s="145">
        <v>489600</v>
      </c>
      <c r="I39" s="145">
        <v>489600</v>
      </c>
      <c r="J39" s="145"/>
      <c r="K39" s="145"/>
      <c r="L39" s="145">
        <v>489600</v>
      </c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</row>
    <row r="40" ht="17.25" customHeight="1" spans="1:23">
      <c r="A40" s="227" t="s">
        <v>169</v>
      </c>
      <c r="B40" s="228"/>
      <c r="C40" s="228"/>
      <c r="D40" s="228"/>
      <c r="E40" s="228"/>
      <c r="F40" s="228"/>
      <c r="G40" s="229"/>
      <c r="H40" s="145">
        <v>4218665.12</v>
      </c>
      <c r="I40" s="145">
        <v>4218665.12</v>
      </c>
      <c r="J40" s="145"/>
      <c r="K40" s="145"/>
      <c r="L40" s="145">
        <v>4218665.12</v>
      </c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</row>
  </sheetData>
  <mergeCells count="30">
    <mergeCell ref="A2:W2"/>
    <mergeCell ref="A3:G3"/>
    <mergeCell ref="H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A3" sqref="A3:H3"/>
    </sheetView>
  </sheetViews>
  <sheetFormatPr defaultColWidth="9.14166666666667" defaultRowHeight="14.25" customHeight="1"/>
  <cols>
    <col min="1" max="1" width="10.2833333333333" style="45" customWidth="1"/>
    <col min="2" max="2" width="18.625" style="45" customWidth="1"/>
    <col min="3" max="3" width="32.85" style="45" customWidth="1"/>
    <col min="4" max="4" width="23.85" style="45" customWidth="1"/>
    <col min="5" max="5" width="11.1416666666667" style="45" customWidth="1"/>
    <col min="6" max="6" width="17.7083333333333" style="45" customWidth="1"/>
    <col min="7" max="7" width="9.85" style="45" customWidth="1"/>
    <col min="8" max="8" width="17.7083333333333" style="45" customWidth="1"/>
    <col min="9" max="13" width="20" style="45" customWidth="1"/>
    <col min="14" max="14" width="12.2833333333333" style="45" customWidth="1"/>
    <col min="15" max="15" width="12.7083333333333" style="45" customWidth="1"/>
    <col min="16" max="16" width="11.1416666666667" style="45" customWidth="1"/>
    <col min="17" max="21" width="19.85" style="45" customWidth="1"/>
    <col min="22" max="22" width="20" style="45" customWidth="1"/>
    <col min="23" max="23" width="19.85" style="45" customWidth="1"/>
    <col min="24" max="16384" width="9.14166666666667" style="45"/>
  </cols>
  <sheetData>
    <row r="1" ht="13.5" customHeight="1" spans="2:23">
      <c r="B1" s="200"/>
      <c r="E1" s="46"/>
      <c r="F1" s="46"/>
      <c r="G1" s="46"/>
      <c r="H1" s="46"/>
      <c r="U1" s="200"/>
      <c r="W1" s="213" t="s">
        <v>246</v>
      </c>
    </row>
    <row r="2" ht="46.5" customHeight="1" spans="1:23">
      <c r="A2" s="48" t="s">
        <v>247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ht="13.5" customHeight="1" spans="1:23">
      <c r="A3" s="49" t="s">
        <v>2</v>
      </c>
      <c r="B3" s="50"/>
      <c r="C3" s="50"/>
      <c r="D3" s="50"/>
      <c r="E3" s="50"/>
      <c r="F3" s="50"/>
      <c r="G3" s="50"/>
      <c r="H3" s="50"/>
      <c r="I3" s="51"/>
      <c r="J3" s="51"/>
      <c r="K3" s="51"/>
      <c r="L3" s="51"/>
      <c r="M3" s="51"/>
      <c r="N3" s="51"/>
      <c r="O3" s="51"/>
      <c r="P3" s="51"/>
      <c r="Q3" s="51"/>
      <c r="U3" s="200"/>
      <c r="W3" s="181" t="s">
        <v>3</v>
      </c>
    </row>
    <row r="4" ht="21.75" customHeight="1" spans="1:23">
      <c r="A4" s="53" t="s">
        <v>248</v>
      </c>
      <c r="B4" s="54" t="s">
        <v>181</v>
      </c>
      <c r="C4" s="53" t="s">
        <v>182</v>
      </c>
      <c r="D4" s="53" t="s">
        <v>249</v>
      </c>
      <c r="E4" s="54" t="s">
        <v>183</v>
      </c>
      <c r="F4" s="54" t="s">
        <v>184</v>
      </c>
      <c r="G4" s="54" t="s">
        <v>185</v>
      </c>
      <c r="H4" s="54" t="s">
        <v>186</v>
      </c>
      <c r="I4" s="57" t="s">
        <v>57</v>
      </c>
      <c r="J4" s="16" t="s">
        <v>250</v>
      </c>
      <c r="K4" s="17"/>
      <c r="L4" s="17"/>
      <c r="M4" s="40"/>
      <c r="N4" s="16" t="s">
        <v>189</v>
      </c>
      <c r="O4" s="17"/>
      <c r="P4" s="40"/>
      <c r="Q4" s="54" t="s">
        <v>63</v>
      </c>
      <c r="R4" s="16" t="s">
        <v>64</v>
      </c>
      <c r="S4" s="17"/>
      <c r="T4" s="17"/>
      <c r="U4" s="17"/>
      <c r="V4" s="17"/>
      <c r="W4" s="40"/>
    </row>
    <row r="5" ht="21.75" customHeight="1" spans="1:23">
      <c r="A5" s="55"/>
      <c r="B5" s="68"/>
      <c r="C5" s="55"/>
      <c r="D5" s="55"/>
      <c r="E5" s="56"/>
      <c r="F5" s="56"/>
      <c r="G5" s="56"/>
      <c r="H5" s="56"/>
      <c r="I5" s="68"/>
      <c r="J5" s="209" t="s">
        <v>60</v>
      </c>
      <c r="K5" s="210"/>
      <c r="L5" s="54" t="s">
        <v>61</v>
      </c>
      <c r="M5" s="54" t="s">
        <v>62</v>
      </c>
      <c r="N5" s="54" t="s">
        <v>60</v>
      </c>
      <c r="O5" s="54" t="s">
        <v>61</v>
      </c>
      <c r="P5" s="54" t="s">
        <v>62</v>
      </c>
      <c r="Q5" s="56"/>
      <c r="R5" s="54" t="s">
        <v>59</v>
      </c>
      <c r="S5" s="54" t="s">
        <v>66</v>
      </c>
      <c r="T5" s="54" t="s">
        <v>195</v>
      </c>
      <c r="U5" s="54" t="s">
        <v>68</v>
      </c>
      <c r="V5" s="54" t="s">
        <v>69</v>
      </c>
      <c r="W5" s="54" t="s">
        <v>70</v>
      </c>
    </row>
    <row r="6" ht="21" customHeight="1" spans="1:23">
      <c r="A6" s="68"/>
      <c r="B6" s="68"/>
      <c r="C6" s="68"/>
      <c r="D6" s="68"/>
      <c r="E6" s="68"/>
      <c r="F6" s="68"/>
      <c r="G6" s="68"/>
      <c r="H6" s="68"/>
      <c r="I6" s="68"/>
      <c r="J6" s="211" t="s">
        <v>59</v>
      </c>
      <c r="K6" s="212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ht="39.75" customHeight="1" spans="1:23">
      <c r="A7" s="58"/>
      <c r="B7" s="60"/>
      <c r="C7" s="58"/>
      <c r="D7" s="58"/>
      <c r="E7" s="59"/>
      <c r="F7" s="59"/>
      <c r="G7" s="59"/>
      <c r="H7" s="59"/>
      <c r="I7" s="60"/>
      <c r="J7" s="21" t="s">
        <v>59</v>
      </c>
      <c r="K7" s="21" t="s">
        <v>251</v>
      </c>
      <c r="L7" s="59"/>
      <c r="M7" s="59"/>
      <c r="N7" s="59"/>
      <c r="O7" s="59"/>
      <c r="P7" s="59"/>
      <c r="Q7" s="59"/>
      <c r="R7" s="59"/>
      <c r="S7" s="59"/>
      <c r="T7" s="59"/>
      <c r="U7" s="60"/>
      <c r="V7" s="59"/>
      <c r="W7" s="59"/>
    </row>
    <row r="8" ht="15" customHeight="1" spans="1:23">
      <c r="A8" s="61">
        <v>1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74">
        <v>12</v>
      </c>
      <c r="M8" s="74">
        <v>13</v>
      </c>
      <c r="N8" s="74">
        <v>14</v>
      </c>
      <c r="O8" s="74">
        <v>15</v>
      </c>
      <c r="P8" s="74">
        <v>16</v>
      </c>
      <c r="Q8" s="74">
        <v>17</v>
      </c>
      <c r="R8" s="74">
        <v>18</v>
      </c>
      <c r="S8" s="74">
        <v>19</v>
      </c>
      <c r="T8" s="74">
        <v>20</v>
      </c>
      <c r="U8" s="61">
        <v>21</v>
      </c>
      <c r="V8" s="74">
        <v>22</v>
      </c>
      <c r="W8" s="61">
        <v>23</v>
      </c>
    </row>
    <row r="9" ht="21.75" customHeight="1" spans="1:23">
      <c r="A9" s="201" t="s">
        <v>252</v>
      </c>
      <c r="B9" s="201" t="s">
        <v>253</v>
      </c>
      <c r="C9" s="201" t="s">
        <v>254</v>
      </c>
      <c r="D9" s="201" t="s">
        <v>71</v>
      </c>
      <c r="E9" s="201" t="s">
        <v>103</v>
      </c>
      <c r="F9" s="201" t="s">
        <v>104</v>
      </c>
      <c r="G9" s="201" t="s">
        <v>224</v>
      </c>
      <c r="H9" s="202" t="s">
        <v>225</v>
      </c>
      <c r="I9" s="115">
        <v>13845</v>
      </c>
      <c r="J9" s="115">
        <v>13845</v>
      </c>
      <c r="K9" s="115">
        <v>13845</v>
      </c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</row>
    <row r="10" ht="18.75" customHeight="1" spans="1:23">
      <c r="A10" s="203" t="s">
        <v>252</v>
      </c>
      <c r="B10" s="204" t="s">
        <v>253</v>
      </c>
      <c r="C10" s="204" t="s">
        <v>254</v>
      </c>
      <c r="D10" s="204" t="s">
        <v>71</v>
      </c>
      <c r="E10" s="204" t="s">
        <v>103</v>
      </c>
      <c r="F10" s="204" t="s">
        <v>104</v>
      </c>
      <c r="G10" s="204" t="s">
        <v>255</v>
      </c>
      <c r="H10" s="205" t="s">
        <v>256</v>
      </c>
      <c r="I10" s="115">
        <v>9500</v>
      </c>
      <c r="J10" s="115">
        <v>9500</v>
      </c>
      <c r="K10" s="115">
        <v>9500</v>
      </c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</row>
    <row r="11" ht="18.75" customHeight="1" spans="1:23">
      <c r="A11" s="203" t="s">
        <v>252</v>
      </c>
      <c r="B11" s="204" t="s">
        <v>253</v>
      </c>
      <c r="C11" s="204" t="s">
        <v>254</v>
      </c>
      <c r="D11" s="204" t="s">
        <v>71</v>
      </c>
      <c r="E11" s="204" t="s">
        <v>103</v>
      </c>
      <c r="F11" s="204" t="s">
        <v>104</v>
      </c>
      <c r="G11" s="204" t="s">
        <v>257</v>
      </c>
      <c r="H11" s="205" t="s">
        <v>258</v>
      </c>
      <c r="I11" s="115">
        <v>30000</v>
      </c>
      <c r="J11" s="115">
        <v>30000</v>
      </c>
      <c r="K11" s="115">
        <v>30000</v>
      </c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</row>
    <row r="12" ht="18.75" customHeight="1" spans="1:23">
      <c r="A12" s="203" t="s">
        <v>252</v>
      </c>
      <c r="B12" s="204" t="s">
        <v>253</v>
      </c>
      <c r="C12" s="204" t="s">
        <v>254</v>
      </c>
      <c r="D12" s="204" t="s">
        <v>71</v>
      </c>
      <c r="E12" s="204" t="s">
        <v>103</v>
      </c>
      <c r="F12" s="204" t="s">
        <v>104</v>
      </c>
      <c r="G12" s="204" t="s">
        <v>259</v>
      </c>
      <c r="H12" s="205" t="s">
        <v>260</v>
      </c>
      <c r="I12" s="115">
        <v>249600</v>
      </c>
      <c r="J12" s="115">
        <v>249600</v>
      </c>
      <c r="K12" s="115">
        <v>249600</v>
      </c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</row>
    <row r="13" ht="18.75" customHeight="1" spans="1:23">
      <c r="A13" s="203" t="s">
        <v>252</v>
      </c>
      <c r="B13" s="204" t="s">
        <v>261</v>
      </c>
      <c r="C13" s="204" t="s">
        <v>262</v>
      </c>
      <c r="D13" s="204" t="s">
        <v>71</v>
      </c>
      <c r="E13" s="204" t="s">
        <v>103</v>
      </c>
      <c r="F13" s="204" t="s">
        <v>104</v>
      </c>
      <c r="G13" s="204" t="s">
        <v>224</v>
      </c>
      <c r="H13" s="205" t="s">
        <v>225</v>
      </c>
      <c r="I13" s="115">
        <v>12058</v>
      </c>
      <c r="J13" s="115"/>
      <c r="K13" s="115"/>
      <c r="L13" s="115"/>
      <c r="M13" s="115"/>
      <c r="N13" s="115"/>
      <c r="O13" s="115"/>
      <c r="P13" s="115"/>
      <c r="Q13" s="115"/>
      <c r="R13" s="115">
        <v>12058</v>
      </c>
      <c r="S13" s="115"/>
      <c r="T13" s="115"/>
      <c r="U13" s="115"/>
      <c r="V13" s="115"/>
      <c r="W13" s="115">
        <v>12058</v>
      </c>
    </row>
    <row r="14" ht="18.75" customHeight="1" spans="1:23">
      <c r="A14" s="203" t="s">
        <v>252</v>
      </c>
      <c r="B14" s="204" t="s">
        <v>263</v>
      </c>
      <c r="C14" s="204" t="s">
        <v>264</v>
      </c>
      <c r="D14" s="204" t="s">
        <v>71</v>
      </c>
      <c r="E14" s="204" t="s">
        <v>103</v>
      </c>
      <c r="F14" s="204" t="s">
        <v>104</v>
      </c>
      <c r="G14" s="204" t="s">
        <v>224</v>
      </c>
      <c r="H14" s="205" t="s">
        <v>225</v>
      </c>
      <c r="I14" s="115">
        <v>1000</v>
      </c>
      <c r="J14" s="115"/>
      <c r="K14" s="115"/>
      <c r="L14" s="115"/>
      <c r="M14" s="115"/>
      <c r="N14" s="115"/>
      <c r="O14" s="115"/>
      <c r="P14" s="115"/>
      <c r="Q14" s="115"/>
      <c r="R14" s="115">
        <v>1000</v>
      </c>
      <c r="S14" s="115"/>
      <c r="T14" s="115"/>
      <c r="U14" s="115"/>
      <c r="V14" s="115"/>
      <c r="W14" s="115">
        <v>1000</v>
      </c>
    </row>
    <row r="15" ht="18.75" customHeight="1" spans="1:23">
      <c r="A15" s="206" t="s">
        <v>252</v>
      </c>
      <c r="B15" s="207" t="s">
        <v>265</v>
      </c>
      <c r="C15" s="207" t="s">
        <v>266</v>
      </c>
      <c r="D15" s="207" t="s">
        <v>71</v>
      </c>
      <c r="E15" s="207" t="s">
        <v>103</v>
      </c>
      <c r="F15" s="207" t="s">
        <v>104</v>
      </c>
      <c r="G15" s="207" t="s">
        <v>267</v>
      </c>
      <c r="H15" s="208" t="s">
        <v>268</v>
      </c>
      <c r="I15" s="115">
        <v>300</v>
      </c>
      <c r="J15" s="115"/>
      <c r="K15" s="115"/>
      <c r="L15" s="115"/>
      <c r="M15" s="115"/>
      <c r="N15" s="115"/>
      <c r="O15" s="115"/>
      <c r="P15" s="115"/>
      <c r="Q15" s="115"/>
      <c r="R15" s="115">
        <v>300</v>
      </c>
      <c r="S15" s="115"/>
      <c r="T15" s="115"/>
      <c r="U15" s="115"/>
      <c r="V15" s="115"/>
      <c r="W15" s="115">
        <v>300</v>
      </c>
    </row>
    <row r="16" ht="18.75" customHeight="1" spans="1:23">
      <c r="A16" s="70" t="s">
        <v>169</v>
      </c>
      <c r="B16" s="71"/>
      <c r="C16" s="71"/>
      <c r="D16" s="71"/>
      <c r="E16" s="71"/>
      <c r="F16" s="71"/>
      <c r="G16" s="71"/>
      <c r="H16" s="72"/>
      <c r="I16" s="115">
        <v>316303</v>
      </c>
      <c r="J16" s="115">
        <v>302945</v>
      </c>
      <c r="K16" s="115">
        <v>302945</v>
      </c>
      <c r="L16" s="115"/>
      <c r="M16" s="115"/>
      <c r="N16" s="115"/>
      <c r="O16" s="115"/>
      <c r="P16" s="115"/>
      <c r="Q16" s="115"/>
      <c r="R16" s="115">
        <v>13358</v>
      </c>
      <c r="S16" s="115"/>
      <c r="T16" s="115"/>
      <c r="U16" s="115"/>
      <c r="V16" s="115"/>
      <c r="W16" s="115">
        <v>13358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style="45" customWidth="1"/>
    <col min="2" max="2" width="29" style="45" customWidth="1"/>
    <col min="3" max="5" width="23.575" style="45" customWidth="1"/>
    <col min="6" max="6" width="11.2833333333333" style="45" customWidth="1"/>
    <col min="7" max="7" width="25.1416666666667" style="45" customWidth="1"/>
    <col min="8" max="8" width="15.575" style="45" customWidth="1"/>
    <col min="9" max="9" width="13.425" style="45" customWidth="1"/>
    <col min="10" max="10" width="18.85" style="45" customWidth="1"/>
    <col min="11" max="16384" width="9.14166666666667" style="45"/>
  </cols>
  <sheetData>
    <row r="1" ht="18" customHeight="1" spans="10:10">
      <c r="J1" s="47" t="s">
        <v>269</v>
      </c>
    </row>
    <row r="2" ht="39.75" customHeight="1" spans="1:10">
      <c r="A2" s="287" t="s">
        <v>270</v>
      </c>
      <c r="B2" s="48"/>
      <c r="C2" s="48"/>
      <c r="D2" s="48"/>
      <c r="E2" s="48"/>
      <c r="F2" s="100"/>
      <c r="G2" s="48"/>
      <c r="H2" s="100"/>
      <c r="I2" s="100"/>
      <c r="J2" s="48"/>
    </row>
    <row r="3" ht="17.25" customHeight="1" spans="1:1">
      <c r="A3" s="49" t="s">
        <v>2</v>
      </c>
    </row>
    <row r="4" ht="44.25" customHeight="1" spans="1:10">
      <c r="A4" s="21" t="s">
        <v>271</v>
      </c>
      <c r="B4" s="21" t="s">
        <v>272</v>
      </c>
      <c r="C4" s="21" t="s">
        <v>273</v>
      </c>
      <c r="D4" s="21" t="s">
        <v>274</v>
      </c>
      <c r="E4" s="21" t="s">
        <v>275</v>
      </c>
      <c r="F4" s="101" t="s">
        <v>276</v>
      </c>
      <c r="G4" s="21" t="s">
        <v>277</v>
      </c>
      <c r="H4" s="101" t="s">
        <v>278</v>
      </c>
      <c r="I4" s="101" t="s">
        <v>279</v>
      </c>
      <c r="J4" s="21" t="s">
        <v>280</v>
      </c>
    </row>
    <row r="5" ht="18.75" customHeight="1" spans="1:10">
      <c r="A5" s="193">
        <v>1</v>
      </c>
      <c r="B5" s="193">
        <v>2</v>
      </c>
      <c r="C5" s="193">
        <v>3</v>
      </c>
      <c r="D5" s="193">
        <v>4</v>
      </c>
      <c r="E5" s="193">
        <v>5</v>
      </c>
      <c r="F5" s="74">
        <v>6</v>
      </c>
      <c r="G5" s="193">
        <v>7</v>
      </c>
      <c r="H5" s="74">
        <v>8</v>
      </c>
      <c r="I5" s="74">
        <v>9</v>
      </c>
      <c r="J5" s="193">
        <v>10</v>
      </c>
    </row>
    <row r="6" ht="42" customHeight="1" spans="1:10">
      <c r="A6" s="194" t="s">
        <v>264</v>
      </c>
      <c r="B6" s="194" t="s">
        <v>281</v>
      </c>
      <c r="C6" s="102" t="s">
        <v>282</v>
      </c>
      <c r="D6" s="102" t="s">
        <v>283</v>
      </c>
      <c r="E6" s="36" t="s">
        <v>284</v>
      </c>
      <c r="F6" s="103" t="s">
        <v>285</v>
      </c>
      <c r="G6" s="36" t="s">
        <v>286</v>
      </c>
      <c r="H6" s="103" t="s">
        <v>287</v>
      </c>
      <c r="I6" s="103" t="s">
        <v>288</v>
      </c>
      <c r="J6" s="36" t="s">
        <v>284</v>
      </c>
    </row>
    <row r="7" ht="42" customHeight="1" spans="1:10">
      <c r="A7" s="195"/>
      <c r="B7" s="195"/>
      <c r="C7" s="62" t="s">
        <v>289</v>
      </c>
      <c r="D7" s="62" t="s">
        <v>290</v>
      </c>
      <c r="E7" s="22" t="s">
        <v>291</v>
      </c>
      <c r="F7" s="62" t="s">
        <v>285</v>
      </c>
      <c r="G7" s="22" t="s">
        <v>292</v>
      </c>
      <c r="H7" s="62"/>
      <c r="I7" s="62" t="s">
        <v>293</v>
      </c>
      <c r="J7" s="22" t="s">
        <v>291</v>
      </c>
    </row>
    <row r="8" ht="42" customHeight="1" spans="1:10">
      <c r="A8" s="196"/>
      <c r="B8" s="196"/>
      <c r="C8" s="62" t="s">
        <v>294</v>
      </c>
      <c r="D8" s="62" t="s">
        <v>295</v>
      </c>
      <c r="E8" s="22" t="s">
        <v>296</v>
      </c>
      <c r="F8" s="62" t="s">
        <v>297</v>
      </c>
      <c r="G8" s="22" t="s">
        <v>298</v>
      </c>
      <c r="H8" s="62" t="s">
        <v>299</v>
      </c>
      <c r="I8" s="62" t="s">
        <v>288</v>
      </c>
      <c r="J8" s="22" t="s">
        <v>296</v>
      </c>
    </row>
    <row r="9" ht="42" customHeight="1" spans="1:10">
      <c r="A9" s="194" t="s">
        <v>254</v>
      </c>
      <c r="B9" s="197" t="s">
        <v>300</v>
      </c>
      <c r="C9" s="62" t="s">
        <v>282</v>
      </c>
      <c r="D9" s="62" t="s">
        <v>301</v>
      </c>
      <c r="E9" s="22" t="s">
        <v>302</v>
      </c>
      <c r="F9" s="62" t="s">
        <v>285</v>
      </c>
      <c r="G9" s="22" t="s">
        <v>303</v>
      </c>
      <c r="H9" s="62" t="s">
        <v>299</v>
      </c>
      <c r="I9" s="62" t="s">
        <v>293</v>
      </c>
      <c r="J9" s="22" t="s">
        <v>304</v>
      </c>
    </row>
    <row r="10" ht="42" customHeight="1" spans="1:10">
      <c r="A10" s="195"/>
      <c r="B10" s="198"/>
      <c r="C10" s="62" t="s">
        <v>289</v>
      </c>
      <c r="D10" s="62" t="s">
        <v>305</v>
      </c>
      <c r="E10" s="22" t="s">
        <v>305</v>
      </c>
      <c r="F10" s="62" t="s">
        <v>285</v>
      </c>
      <c r="G10" s="22" t="s">
        <v>303</v>
      </c>
      <c r="H10" s="62" t="s">
        <v>299</v>
      </c>
      <c r="I10" s="62" t="s">
        <v>293</v>
      </c>
      <c r="J10" s="22" t="s">
        <v>306</v>
      </c>
    </row>
    <row r="11" ht="42" customHeight="1" spans="1:10">
      <c r="A11" s="196"/>
      <c r="B11" s="199"/>
      <c r="C11" s="62" t="s">
        <v>294</v>
      </c>
      <c r="D11" s="62" t="s">
        <v>295</v>
      </c>
      <c r="E11" s="22" t="s">
        <v>307</v>
      </c>
      <c r="F11" s="62" t="s">
        <v>285</v>
      </c>
      <c r="G11" s="22" t="s">
        <v>303</v>
      </c>
      <c r="H11" s="62" t="s">
        <v>299</v>
      </c>
      <c r="I11" s="62" t="s">
        <v>293</v>
      </c>
      <c r="J11" s="22" t="s">
        <v>308</v>
      </c>
    </row>
    <row r="12" ht="42" customHeight="1" spans="1:10">
      <c r="A12" s="194" t="s">
        <v>262</v>
      </c>
      <c r="B12" s="197" t="s">
        <v>309</v>
      </c>
      <c r="C12" s="62" t="s">
        <v>282</v>
      </c>
      <c r="D12" s="62" t="s">
        <v>301</v>
      </c>
      <c r="E12" s="22" t="s">
        <v>310</v>
      </c>
      <c r="F12" s="62" t="s">
        <v>297</v>
      </c>
      <c r="G12" s="22" t="s">
        <v>303</v>
      </c>
      <c r="H12" s="62" t="s">
        <v>299</v>
      </c>
      <c r="I12" s="62" t="s">
        <v>293</v>
      </c>
      <c r="J12" s="22" t="s">
        <v>310</v>
      </c>
    </row>
    <row r="13" ht="42" customHeight="1" spans="1:10">
      <c r="A13" s="195"/>
      <c r="B13" s="198"/>
      <c r="C13" s="62" t="s">
        <v>289</v>
      </c>
      <c r="D13" s="62" t="s">
        <v>305</v>
      </c>
      <c r="E13" s="22" t="s">
        <v>305</v>
      </c>
      <c r="F13" s="62" t="s">
        <v>297</v>
      </c>
      <c r="G13" s="22" t="s">
        <v>303</v>
      </c>
      <c r="H13" s="62" t="s">
        <v>299</v>
      </c>
      <c r="I13" s="62" t="s">
        <v>293</v>
      </c>
      <c r="J13" s="22" t="s">
        <v>305</v>
      </c>
    </row>
    <row r="14" ht="42" customHeight="1" spans="1:10">
      <c r="A14" s="196"/>
      <c r="B14" s="199"/>
      <c r="C14" s="62" t="s">
        <v>294</v>
      </c>
      <c r="D14" s="62" t="s">
        <v>295</v>
      </c>
      <c r="E14" s="22" t="s">
        <v>307</v>
      </c>
      <c r="F14" s="62" t="s">
        <v>297</v>
      </c>
      <c r="G14" s="22" t="s">
        <v>303</v>
      </c>
      <c r="H14" s="62" t="s">
        <v>299</v>
      </c>
      <c r="I14" s="62" t="s">
        <v>293</v>
      </c>
      <c r="J14" s="22" t="s">
        <v>307</v>
      </c>
    </row>
    <row r="15" ht="42" customHeight="1" spans="1:10">
      <c r="A15" s="194" t="s">
        <v>266</v>
      </c>
      <c r="B15" s="197" t="s">
        <v>311</v>
      </c>
      <c r="C15" s="62" t="s">
        <v>282</v>
      </c>
      <c r="D15" s="62" t="s">
        <v>283</v>
      </c>
      <c r="E15" s="22" t="s">
        <v>312</v>
      </c>
      <c r="F15" s="62" t="s">
        <v>285</v>
      </c>
      <c r="G15" s="22" t="s">
        <v>313</v>
      </c>
      <c r="H15" s="62" t="s">
        <v>287</v>
      </c>
      <c r="I15" s="62" t="s">
        <v>288</v>
      </c>
      <c r="J15" s="22" t="s">
        <v>312</v>
      </c>
    </row>
    <row r="16" ht="42" customHeight="1" spans="1:10">
      <c r="A16" s="195"/>
      <c r="B16" s="198"/>
      <c r="C16" s="62" t="s">
        <v>289</v>
      </c>
      <c r="D16" s="62" t="s">
        <v>290</v>
      </c>
      <c r="E16" s="22" t="s">
        <v>291</v>
      </c>
      <c r="F16" s="62" t="s">
        <v>285</v>
      </c>
      <c r="G16" s="22" t="s">
        <v>292</v>
      </c>
      <c r="H16" s="62"/>
      <c r="I16" s="62" t="s">
        <v>293</v>
      </c>
      <c r="J16" s="22" t="s">
        <v>291</v>
      </c>
    </row>
    <row r="17" ht="42" customHeight="1" spans="1:10">
      <c r="A17" s="196"/>
      <c r="B17" s="199"/>
      <c r="C17" s="62" t="s">
        <v>294</v>
      </c>
      <c r="D17" s="62" t="s">
        <v>295</v>
      </c>
      <c r="E17" s="22" t="s">
        <v>314</v>
      </c>
      <c r="F17" s="62" t="s">
        <v>297</v>
      </c>
      <c r="G17" s="22" t="s">
        <v>298</v>
      </c>
      <c r="H17" s="62" t="s">
        <v>299</v>
      </c>
      <c r="I17" s="62" t="s">
        <v>288</v>
      </c>
      <c r="J17" s="22" t="s">
        <v>314</v>
      </c>
    </row>
  </sheetData>
  <mergeCells count="10">
    <mergeCell ref="A2:J2"/>
    <mergeCell ref="A3:H3"/>
    <mergeCell ref="A6:A8"/>
    <mergeCell ref="A9:A11"/>
    <mergeCell ref="A12:A14"/>
    <mergeCell ref="A15:A17"/>
    <mergeCell ref="B6:B8"/>
    <mergeCell ref="B9:B11"/>
    <mergeCell ref="B12:B14"/>
    <mergeCell ref="B15:B1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陌染</cp:lastModifiedBy>
  <dcterms:created xsi:type="dcterms:W3CDTF">2026-02-03T07:40:00Z</dcterms:created>
  <dcterms:modified xsi:type="dcterms:W3CDTF">2026-03-25T10:18:23Z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7C37ED9550A5469A9ACE112B8AF765CA_13</vt:lpwstr>
  </property>
  <property fmtid="{D5CDD505-2E9C-101B-9397-08002B2CF9AE}" pid="3" name="KSOProductBuildVer">
    <vt:lpwstr>2052-12.1.0.18276</vt:lpwstr>
  </property>
</Properties>
</file>