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<sst xmlns="http://schemas.openxmlformats.org/spreadsheetml/2006/main" count="1127" uniqueCount="411">
  <si>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</si>
  <si>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</si>
  <si>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</si>
  <si>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</si>
  <si>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</si>
  <si>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</si>
  <si>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</si>
  <si>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</si>
  <si>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</si>
  <si>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</si>
  <si>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</si>
  <si>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</si>
  <si>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</si>
  <si>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</si>
  <si>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</si>
  <si>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</si>
  <si>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</si>
  <si>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</si>
  <si>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</si>
  <si>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</si>
  <si>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</si>
  <si>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</si>
  <si>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</si>
  <si>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</si>
  <si>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</si>
  <si>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</si>
  <si>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</si>
  <si>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</si>
  <si>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</si>
  <si>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</si>
  <si>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</si>
  <si>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</si>
  <si>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</si>
  <si>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</si>
  <si>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</si>
  <si>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</si>
  <si>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</si>
  <si>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</si>
  <si>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</si>
  <si>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</si>
  <si>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</si>
  <si>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</si>
  <si>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</si>
  <si>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</si>
  <si>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</si>
  <si>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</si>
  <si>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</si>
  <si>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</si>
  <si>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</si>
  <si>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</si>
  <si>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</si>
  <si>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</si>
  <si>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</si>
  <si>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</si>
  <si>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</si>
  <si>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</si>
  <si>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</si>
  <si>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</si>
  <si>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</si>
  <si>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</si>
  <si>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</si>
  <si>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</si>
  <si>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</si>
  <si>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</si>
  <si>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</si>
  <si>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</si>
  <si>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</si>
  <si>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</si>
  <si>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</si>
  <si>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</si>
  <si>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昆明市晋宁区二街中心小学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</si>
  <si>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</si>
  <si>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</si>
  <si>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</si>
  <si>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</si>
  <si>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</si>
  <si>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</si>
  <si>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</si>
  <si>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</si>
  <si>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</si>
  <si>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</si>
  <si>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</si>
  <si>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</si>
  <si>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</si>
  <si>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</si>
  <si>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</si>
  <si>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</si>
  <si>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</si>
  <si>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</si>
  <si>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</si>
  <si>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</si>
  <si>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</si>
  <si>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</si>
  <si>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</si>
  <si>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</si>
  <si>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</si>
  <si>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</si>
  <si>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</si>
  <si>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</si>
  <si>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</si>
  <si>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</si>
  <si>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</si>
  <si>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</si>
  <si>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</si>
  <si>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</si>
  <si>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</si>
  <si>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</si>
  <si>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</si>
  <si>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</si>
  <si>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</si>
  <si>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</si>
  <si>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</si>
  <si>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</si>
  <si>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</si>
  <si>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</si>
  <si>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</si>
  <si>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</si>
  <si>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</si>
  <si>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</si>
  <si>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</si>
  <si>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</si>
  <si>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</si>
  <si>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</si>
  <si>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</si>
  <si>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</si>
  <si>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</si>
  <si>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</si>
  <si>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</si>
  <si>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</si>
  <si>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</si>
  <si>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</si>
  <si>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</si>
  <si>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</si>
  <si>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</si>
  <si>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</si>
  <si>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</si>
  <si>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</si>
  <si>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</si>
  <si>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</si>
  <si>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</si>
  <si>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</si>
  <si>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</si>
  <si>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</si>
  <si>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</si>
  <si>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</si>
  <si>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</si>
  <si>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</si>
  <si>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</si>
  <si>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</si>
  <si>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</si>
  <si>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</si>
  <si>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</si>
  <si>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</si>
  <si>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</si>
  <si>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</si>
  <si>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</si>
  <si>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</si>
  <si>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</si>
  <si>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</si>
  <si>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</si>
  <si>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</si>
  <si>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</si>
  <si>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</si>
  <si>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</si>
  <si>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</si>
  <si>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</si>
  <si>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</si>
  <si>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</si>
  <si>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</si>
  <si>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</si>
  <si>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</si>
  <si>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</si>
  <si>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</si>
  <si>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</si>
  <si>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</si>
  <si>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</si>
  <si>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</si>
  <si>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</si>
  <si>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</si>
  <si>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</si>
  <si>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</si>
  <si>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</si>
  <si>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</si>
  <si>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</si>
  <si>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</si>
  <si>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</si>
  <si>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</si>
  <si>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</si>
  <si>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</si>
  <si>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</si>
  <si>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</si>
  <si>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</si>
  <si>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</si>
  <si>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</si>
  <si>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</si>
  <si>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</si>
  <si>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</si>
  <si>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</si>
  <si>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530122210000000002856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</si>
  <si>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</si>
  <si>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</si>
  <si>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</si>
  <si>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</si>
  <si>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</si>
  <si>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</si>
  <si>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</si>
  <si>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</si>
  <si>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</si>
  <si>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530122210000000002858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</si>
  <si>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</si>
  <si>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</si>
  <si>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</si>
  <si>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</si>
  <si>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</si>
  <si>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</si>
  <si>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</si>
  <si>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</si>
  <si>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</si>
  <si>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530122210000000002861</t>
  </si>
  <si>
    <t>30217</t>
  </si>
  <si>
    <t>530122210000000002863</t>
  </si>
  <si>
    <t>工会经费</t>
  </si>
  <si>
    <t>30228</t>
  </si>
  <si>
    <t>530122210000000002864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</si>
  <si>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</si>
  <si>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</si>
  <si>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</si>
  <si>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</si>
  <si>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</si>
  <si>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</si>
  <si>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</si>
  <si>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</si>
  <si>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</si>
  <si>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530122210000000003410</t>
  </si>
  <si>
    <t>30113</t>
  </si>
  <si>
    <t>530122231100001216274</t>
  </si>
  <si>
    <t>离退休人员支出</t>
  </si>
  <si>
    <t>30305</t>
  </si>
  <si>
    <t>生活补助</t>
  </si>
  <si>
    <t>530122231100001488197</t>
  </si>
  <si>
    <t>其他事业人员支出工资</t>
  </si>
  <si>
    <t>530122231100001488199</t>
  </si>
  <si>
    <t>事业人员绩效奖励</t>
  </si>
  <si>
    <t>530122241100002219980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</si>
  <si>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</si>
  <si>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</si>
  <si>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</si>
  <si>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</si>
  <si>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</si>
  <si>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</si>
  <si>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</si>
  <si>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</si>
  <si>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</si>
  <si>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</si>
  <si>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</si>
  <si>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530122261100004979705</t>
  </si>
  <si>
    <t>遗属生活补助资金</t>
  </si>
  <si>
    <t>事业发展类</t>
  </si>
  <si>
    <t>530122231100001633689</t>
  </si>
  <si>
    <t>(专户）学生课后服务专项资金</t>
  </si>
  <si>
    <t>30226</t>
  </si>
  <si>
    <t>劳务费</t>
  </si>
  <si>
    <t>530122241100002848941</t>
  </si>
  <si>
    <t>（专户）二街镇代课教师补助资金</t>
  </si>
  <si>
    <t>530122241100002851939</t>
  </si>
  <si>
    <t>（专户）税费工作经费</t>
  </si>
  <si>
    <t>530122251100004228406</t>
  </si>
  <si>
    <t>(专户）食堂伙食费收入资金</t>
  </si>
  <si>
    <t>30227</t>
  </si>
  <si>
    <t>委托业务费</t>
  </si>
  <si>
    <t>530122261100004979947</t>
  </si>
  <si>
    <t>（专户）应缴国库利息资金</t>
  </si>
  <si>
    <t>530122261100004984099</t>
  </si>
  <si>
    <t>（专户）教师节活动经费</t>
  </si>
  <si>
    <t>530122261100004994608</t>
  </si>
  <si>
    <t>（专户）春节系列文体活动补助资金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</si>
  <si>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</si>
  <si>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</si>
  <si>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</si>
  <si>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</si>
  <si>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</si>
  <si>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</si>
  <si>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</si>
  <si>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</si>
  <si>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</si>
  <si>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</si>
  <si>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</si>
  <si>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</si>
  <si>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</si>
  <si>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资金到位率</t>
  </si>
  <si>
    <t>=</t>
  </si>
  <si>
    <t>100</t>
  </si>
  <si>
    <t>%</t>
  </si>
  <si>
    <t>定量指标</t>
  </si>
  <si>
    <t>资金到位情况</t>
  </si>
  <si>
    <t>效益指标</t>
  </si>
  <si>
    <t>社会效益</t>
  </si>
  <si>
    <t>补助对象对政策的知晓率</t>
  </si>
  <si>
    <t>&gt;=</t>
  </si>
  <si>
    <t>95</t>
  </si>
  <si>
    <t>满意度指标</t>
  </si>
  <si>
    <t>服务对象满意度</t>
  </si>
  <si>
    <t>补助对象的满意度</t>
  </si>
  <si>
    <t>补助对象满意度</t>
  </si>
  <si>
    <t>为深入贯彻党的十九大精神，落实全国、省、市教育大会工作部署，根据《昆明市教育体育局 昆明市财政局关于推进昆明市小学生课后服务的工作意见》及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的通知要求，义务教育全面实施课后服务。</t>
  </si>
  <si>
    <t>参加课后服务的学生数</t>
  </si>
  <si>
    <t>882</t>
  </si>
  <si>
    <t>人</t>
  </si>
  <si>
    <t>参加课后服务的学生全员参与得15 分</t>
  </si>
  <si>
    <t>彻底解决“三点半”问题，增强家长的获得感、安全感和幸福感，同时促进学生全面健康成长</t>
  </si>
  <si>
    <t>彻底解决“三点半”问题，增强家长的获得感、安全感和幸福感，同时促进学生全面健康成长得15分</t>
  </si>
  <si>
    <t>家长、社会满意度</t>
  </si>
  <si>
    <t>家长、社会满意度得10分</t>
  </si>
  <si>
    <t>税局退个人所得税手续费</t>
  </si>
  <si>
    <t>资金足额到位</t>
  </si>
  <si>
    <t>补助对象政策的知晓度</t>
  </si>
  <si>
    <t>反映对补助政策的知晓度</t>
  </si>
  <si>
    <t>满意度</t>
  </si>
  <si>
    <t>2025年教师节活动经费</t>
  </si>
  <si>
    <t>反应资金到位情况</t>
  </si>
  <si>
    <t>社会满意度</t>
  </si>
  <si>
    <t>反应社会满意情</t>
  </si>
  <si>
    <t>群众满意度</t>
  </si>
  <si>
    <t>反应群众满意情况</t>
  </si>
  <si>
    <t>为了教育教学正常进行</t>
  </si>
  <si>
    <t>满意人数/总人数*指标分值</t>
  </si>
  <si>
    <t>收支专户利息收入，用于转特设户上缴国库。</t>
  </si>
  <si>
    <t>收支专户利息收入</t>
  </si>
  <si>
    <t>反应社会满意情况况</t>
  </si>
  <si>
    <t>家长学生满意度</t>
  </si>
  <si>
    <t>指标值数据来源：调查问卷</t>
  </si>
  <si>
    <t>食堂伙食费收入资金</t>
  </si>
  <si>
    <t>收费对象对政策的知晓率</t>
  </si>
  <si>
    <t>对政策的知晓率达100%</t>
  </si>
  <si>
    <t>二街镇代课教师补助资金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</si>
  <si>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</si>
  <si>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</si>
  <si>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</si>
  <si>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</si>
  <si>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</si>
  <si>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</si>
  <si>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</si>
  <si>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</si>
  <si>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</si>
  <si>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</si>
  <si>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</si>
  <si>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</si>
  <si>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</si>
  <si>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</si>
  <si>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</si>
  <si>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</si>
  <si>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</si>
  <si>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</si>
  <si>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</si>
  <si>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</si>
  <si>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</si>
  <si>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</si>
  <si>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</si>
  <si>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</si>
  <si>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</si>
  <si>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</si>
  <si>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</si>
  <si>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</si>
  <si>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</si>
  <si>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</si>
  <si>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</si>
  <si>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</si>
  <si>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</si>
  <si>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</si>
  <si>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</si>
  <si>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</si>
  <si>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</si>
  <si>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</si>
  <si>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</si>
  <si>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</si>
  <si>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</si>
  <si>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便携式计算机</t>
  </si>
  <si>
    <t>台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</si>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</sst>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hh:mm:ss"/>
    <numFmt numFmtId="178" formatCode="yyyy/mm/dd\ hh:mm:ss"/>
    <numFmt numFmtId="179" formatCode="#,##0.00;\-#,##0.00;;@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6" fillId="0" borderId="1">
      <alignment horizontal="right" vertical="center"/>
    </xf>
    <xf numFmtId="0" fontId="21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6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20" borderId="18" applyNumberFormat="0" applyAlignment="0" applyProtection="0">
      <alignment vertical="center"/>
    </xf>
    <xf numFmtId="0" fontId="33" fillId="20" borderId="15" applyNumberFormat="0" applyAlignment="0" applyProtection="0">
      <alignment vertical="center"/>
    </xf>
    <xf numFmtId="0" fontId="36" fillId="30" borderId="2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0" fontId="26" fillId="0" borderId="1">
      <alignment horizontal="right" vertical="center"/>
    </xf>
    <xf numFmtId="0" fontId="21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9" fontId="26" fillId="0" borderId="1">
      <alignment horizontal="right" vertical="center"/>
    </xf>
    <xf numFmtId="49" fontId="26" fillId="0" borderId="1">
      <alignment horizontal="left" vertical="center" wrapText="1"/>
    </xf>
    <xf numFmtId="179" fontId="26" fillId="0" borderId="1">
      <alignment horizontal="right" vertical="center"/>
    </xf>
    <xf numFmtId="177" fontId="26" fillId="0" borderId="1">
      <alignment horizontal="right" vertical="center"/>
    </xf>
    <xf numFmtId="180" fontId="26" fillId="0" borderId="1">
      <alignment horizontal="right" vertical="center"/>
    </xf>
  </cellStyleXfs>
  <cellXfs count="22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"单位名称："&amp;"昆明市晋宁区二街中心小学"</f>
        <v>单位名称：昆明市晋宁区二街中心小学</v>
      </c>
      <c r="B3" s="192"/>
      <c r="D3" s="171" t="s">
        <v>1</v>
      </c>
    </row>
    <row r="4" ht="23.25" customHeight="1" spans="1:4">
      <c r="A4" s="193" t="s">
        <v>2</v>
      </c>
      <c r="B4" s="194"/>
      <c r="C4" s="193" t="s">
        <v>3</v>
      </c>
      <c r="D4" s="194"/>
    </row>
    <row r="5" ht="24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7.25" customHeight="1" spans="1:4">
      <c r="A6" s="195" t="s">
        <v>7</v>
      </c>
      <c r="B6" s="110">
        <v>13298937.41</v>
      </c>
      <c r="C6" s="195" t="s">
        <v>8</v>
      </c>
      <c r="D6" s="110"/>
    </row>
    <row r="7" ht="17.25" customHeight="1" spans="1:4">
      <c r="A7" s="195" t="s">
        <v>9</v>
      </c>
      <c r="B7" s="110"/>
      <c r="C7" s="195" t="s">
        <v>10</v>
      </c>
      <c r="D7" s="110"/>
    </row>
    <row r="8" ht="17.25" customHeight="1" spans="1:4">
      <c r="A8" s="195" t="s">
        <v>11</v>
      </c>
      <c r="B8" s="110"/>
      <c r="C8" s="226" t="s">
        <v>12</v>
      </c>
      <c r="D8" s="110"/>
    </row>
    <row r="9" ht="17.25" customHeight="1" spans="1:4">
      <c r="A9" s="195" t="s">
        <v>13</v>
      </c>
      <c r="B9" s="110"/>
      <c r="C9" s="226" t="s">
        <v>14</v>
      </c>
      <c r="D9" s="110"/>
    </row>
    <row r="10" ht="17.25" customHeight="1" spans="1:4">
      <c r="A10" s="195" t="s">
        <v>15</v>
      </c>
      <c r="B10" s="110">
        <v>1914500</v>
      </c>
      <c r="C10" s="226" t="s">
        <v>16</v>
      </c>
      <c r="D10" s="110"/>
    </row>
    <row r="11" ht="17.25" customHeight="1" spans="1:4">
      <c r="A11" s="195" t="s">
        <v>17</v>
      </c>
      <c r="B11" s="110"/>
      <c r="C11" s="226" t="s">
        <v>18</v>
      </c>
      <c r="D11" s="110"/>
    </row>
    <row r="12" ht="17.25" customHeight="1" spans="1:4">
      <c r="A12" s="195" t="s">
        <v>19</v>
      </c>
      <c r="B12" s="110"/>
      <c r="C12" s="68" t="s">
        <v>20</v>
      </c>
      <c r="D12" s="110"/>
    </row>
    <row r="13" ht="17.25" customHeight="1" spans="1:4">
      <c r="A13" s="195" t="s">
        <v>21</v>
      </c>
      <c r="B13" s="110"/>
      <c r="C13" s="68" t="s">
        <v>22</v>
      </c>
      <c r="D13" s="110"/>
    </row>
    <row r="14" ht="17.25" customHeight="1" spans="1:4">
      <c r="A14" s="195" t="s">
        <v>23</v>
      </c>
      <c r="B14" s="110"/>
      <c r="C14" s="68" t="s">
        <v>24</v>
      </c>
      <c r="D14" s="110"/>
    </row>
    <row r="15" ht="17.25" customHeight="1" spans="1:4">
      <c r="A15" s="195" t="s">
        <v>25</v>
      </c>
      <c r="B15" s="110">
        <v>1914500</v>
      </c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6"/>
      <c r="B17" s="110"/>
      <c r="C17" s="68" t="s">
        <v>28</v>
      </c>
      <c r="D17" s="110"/>
    </row>
    <row r="18" ht="17.25" customHeight="1" spans="1:4">
      <c r="A18" s="196"/>
      <c r="B18" s="110"/>
      <c r="C18" s="68" t="s">
        <v>29</v>
      </c>
      <c r="D18" s="110"/>
    </row>
    <row r="19" ht="17.25" customHeight="1" spans="1:4">
      <c r="A19" s="196"/>
      <c r="B19" s="110"/>
      <c r="C19" s="68" t="s">
        <v>30</v>
      </c>
      <c r="D19" s="110"/>
    </row>
    <row r="20" ht="17.25" customHeight="1" spans="1:4">
      <c r="A20" s="196"/>
      <c r="B20" s="110"/>
      <c r="C20" s="68" t="s">
        <v>31</v>
      </c>
      <c r="D20" s="110"/>
    </row>
    <row r="21" ht="17.25" customHeight="1" spans="1:4">
      <c r="A21" s="196"/>
      <c r="B21" s="110"/>
      <c r="C21" s="68" t="s">
        <v>32</v>
      </c>
      <c r="D21" s="110"/>
    </row>
    <row r="22" ht="17.25" customHeight="1" spans="1:4">
      <c r="A22" s="196"/>
      <c r="B22" s="110"/>
      <c r="C22" s="68" t="s">
        <v>33</v>
      </c>
      <c r="D22" s="110"/>
    </row>
    <row r="23" ht="17.25" customHeight="1" spans="1:4">
      <c r="A23" s="196"/>
      <c r="B23" s="110"/>
      <c r="C23" s="68" t="s">
        <v>34</v>
      </c>
      <c r="D23" s="110"/>
    </row>
    <row r="24" ht="17.25" customHeight="1" spans="1:4">
      <c r="A24" s="196"/>
      <c r="B24" s="110"/>
      <c r="C24" s="68" t="s">
        <v>35</v>
      </c>
      <c r="D24" s="110"/>
    </row>
    <row r="25" ht="17.25" customHeight="1" spans="1:4">
      <c r="A25" s="196"/>
      <c r="B25" s="110"/>
      <c r="C25" s="68" t="s">
        <v>36</v>
      </c>
      <c r="D25" s="110"/>
    </row>
    <row r="26" ht="17.25" customHeight="1" spans="1:4">
      <c r="A26" s="196"/>
      <c r="B26" s="110"/>
      <c r="C26" s="23" t="s">
        <v>37</v>
      </c>
      <c r="D26" s="110"/>
    </row>
    <row r="27" ht="17.25" customHeight="1" spans="1:4">
      <c r="A27" s="196"/>
      <c r="B27" s="110"/>
      <c r="C27" s="68" t="s">
        <v>38</v>
      </c>
      <c r="D27" s="110"/>
    </row>
    <row r="28" ht="16.5" customHeight="1" spans="1:4">
      <c r="A28" s="196"/>
      <c r="B28" s="110"/>
      <c r="C28" s="68" t="s">
        <v>39</v>
      </c>
      <c r="D28" s="110"/>
    </row>
    <row r="29" ht="16.5" customHeight="1" spans="1:4">
      <c r="A29" s="196"/>
      <c r="B29" s="110"/>
      <c r="C29" s="23" t="s">
        <v>40</v>
      </c>
      <c r="D29" s="110"/>
    </row>
    <row r="30" ht="17.25" customHeight="1" spans="1:4">
      <c r="A30" s="196"/>
      <c r="B30" s="110"/>
      <c r="C30" s="23" t="s">
        <v>41</v>
      </c>
      <c r="D30" s="110"/>
    </row>
    <row r="31" ht="17.25" customHeight="1" spans="1:4">
      <c r="A31" s="196"/>
      <c r="B31" s="110"/>
      <c r="C31" s="68" t="s">
        <v>42</v>
      </c>
      <c r="D31" s="110"/>
    </row>
    <row r="32" ht="16.5" customHeight="1" spans="1:4">
      <c r="A32" s="196" t="s">
        <v>43</v>
      </c>
      <c r="B32" s="110">
        <v>15213437.41</v>
      </c>
      <c r="C32" s="196" t="s">
        <v>44</v>
      </c>
      <c r="D32" s="110">
        <v>15213437.41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7" t="s">
        <v>50</v>
      </c>
      <c r="B36" s="110">
        <v>15213437.41</v>
      </c>
      <c r="C36" s="197" t="s">
        <v>51</v>
      </c>
      <c r="D36" s="110">
        <v>15213437.41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50" t="s">
        <v>335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336</v>
      </c>
      <c r="C2" s="155"/>
      <c r="D2" s="156"/>
      <c r="E2" s="156"/>
      <c r="F2" s="156"/>
    </row>
    <row r="3" ht="13.5" customHeight="1" spans="1:6">
      <c r="A3" s="47" t="str">
        <f>"单位名称："&amp;"昆明市晋宁区二街中心小学"</f>
        <v>单位名称：昆明市晋宁区二街中心小学</v>
      </c>
      <c r="B3" s="47" t="s">
        <v>337</v>
      </c>
      <c r="C3" s="151"/>
      <c r="D3" s="153"/>
      <c r="E3" s="153"/>
      <c r="F3" s="150" t="s">
        <v>1</v>
      </c>
    </row>
    <row r="4" ht="19.5" customHeight="1" spans="1:6">
      <c r="A4" s="157" t="s">
        <v>179</v>
      </c>
      <c r="B4" s="158" t="s">
        <v>72</v>
      </c>
      <c r="C4" s="157" t="s">
        <v>73</v>
      </c>
      <c r="D4" s="14" t="s">
        <v>338</v>
      </c>
      <c r="E4" s="15"/>
      <c r="F4" s="39"/>
    </row>
    <row r="5" ht="18.75" customHeight="1" spans="1:6">
      <c r="A5" s="159"/>
      <c r="B5" s="160"/>
      <c r="C5" s="159"/>
      <c r="D5" s="55" t="s">
        <v>55</v>
      </c>
      <c r="E5" s="14" t="s">
        <v>75</v>
      </c>
      <c r="F5" s="55" t="s">
        <v>76</v>
      </c>
    </row>
    <row r="6" ht="18.75" customHeight="1" spans="1:6">
      <c r="A6" s="100">
        <v>1</v>
      </c>
      <c r="B6" s="161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2" t="s">
        <v>169</v>
      </c>
      <c r="B9" s="162" t="s">
        <v>169</v>
      </c>
      <c r="C9" s="163" t="s">
        <v>169</v>
      </c>
      <c r="D9" s="110"/>
      <c r="E9" s="110"/>
      <c r="F9" s="110"/>
    </row>
    <row r="10" customHeight="1" spans="1:1">
      <c r="A10" s="35" t="s">
        <v>339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5"/>
      <c r="S1" s="45" t="s">
        <v>340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6"/>
      <c r="E2" s="46"/>
      <c r="F2" s="46"/>
      <c r="G2" s="46"/>
      <c r="H2" s="46"/>
      <c r="I2" s="46"/>
      <c r="J2" s="46"/>
      <c r="K2" s="46"/>
      <c r="L2" s="46"/>
      <c r="M2" s="99"/>
      <c r="N2" s="46"/>
      <c r="O2" s="46"/>
      <c r="P2" s="99"/>
      <c r="Q2" s="46"/>
      <c r="R2" s="99"/>
      <c r="S2" s="99"/>
    </row>
    <row r="3" ht="18.75" customHeight="1" spans="1:19">
      <c r="A3" s="141" t="str">
        <f>"单位名称："&amp;"昆明市晋宁区二街中心小学"</f>
        <v>单位名称：昆明市晋宁区二街中心小学</v>
      </c>
      <c r="B3" s="114"/>
      <c r="C3" s="114"/>
      <c r="D3" s="49"/>
      <c r="E3" s="49"/>
      <c r="F3" s="49"/>
      <c r="G3" s="49"/>
      <c r="H3" s="49"/>
      <c r="I3" s="49"/>
      <c r="J3" s="49"/>
      <c r="K3" s="49"/>
      <c r="L3" s="49"/>
      <c r="R3" s="50"/>
      <c r="S3" s="150" t="s">
        <v>1</v>
      </c>
    </row>
    <row r="4" ht="15.75" customHeight="1" spans="1:19">
      <c r="A4" s="52" t="s">
        <v>178</v>
      </c>
      <c r="B4" s="115" t="s">
        <v>179</v>
      </c>
      <c r="C4" s="115" t="s">
        <v>341</v>
      </c>
      <c r="D4" s="116" t="s">
        <v>342</v>
      </c>
      <c r="E4" s="116" t="s">
        <v>343</v>
      </c>
      <c r="F4" s="116" t="s">
        <v>344</v>
      </c>
      <c r="G4" s="116" t="s">
        <v>345</v>
      </c>
      <c r="H4" s="116" t="s">
        <v>346</v>
      </c>
      <c r="I4" s="129" t="s">
        <v>186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4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188</v>
      </c>
      <c r="L5" s="118" t="s">
        <v>347</v>
      </c>
      <c r="M5" s="131" t="s">
        <v>348</v>
      </c>
      <c r="N5" s="132" t="s">
        <v>349</v>
      </c>
      <c r="O5" s="132"/>
      <c r="P5" s="139"/>
      <c r="Q5" s="132"/>
      <c r="R5" s="140"/>
      <c r="S5" s="119"/>
    </row>
    <row r="6" ht="54" customHeight="1" spans="1:19">
      <c r="A6" s="57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169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6" t="s">
        <v>350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351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"单位名称："&amp;"昆明市晋宁区二街中心小学"</f>
        <v>单位名称：昆明市晋宁区二街中心小学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2" t="s">
        <v>178</v>
      </c>
      <c r="B4" s="115" t="s">
        <v>179</v>
      </c>
      <c r="C4" s="115" t="s">
        <v>341</v>
      </c>
      <c r="D4" s="115" t="s">
        <v>352</v>
      </c>
      <c r="E4" s="115" t="s">
        <v>353</v>
      </c>
      <c r="F4" s="115" t="s">
        <v>354</v>
      </c>
      <c r="G4" s="115" t="s">
        <v>355</v>
      </c>
      <c r="H4" s="116" t="s">
        <v>356</v>
      </c>
      <c r="I4" s="116" t="s">
        <v>357</v>
      </c>
      <c r="J4" s="129" t="s">
        <v>186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4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188</v>
      </c>
      <c r="M5" s="118" t="s">
        <v>347</v>
      </c>
      <c r="N5" s="131" t="s">
        <v>348</v>
      </c>
      <c r="O5" s="132" t="s">
        <v>349</v>
      </c>
      <c r="P5" s="132"/>
      <c r="Q5" s="139"/>
      <c r="R5" s="132"/>
      <c r="S5" s="140"/>
      <c r="T5" s="119"/>
    </row>
    <row r="6" ht="54" customHeight="1" spans="1:20">
      <c r="A6" s="57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8">
        <v>1</v>
      </c>
      <c r="B7" s="119">
        <v>2</v>
      </c>
      <c r="C7" s="58">
        <v>3</v>
      </c>
      <c r="D7" s="58">
        <v>4</v>
      </c>
      <c r="E7" s="119">
        <v>5</v>
      </c>
      <c r="F7" s="58">
        <v>6</v>
      </c>
      <c r="G7" s="58">
        <v>7</v>
      </c>
      <c r="H7" s="119">
        <v>8</v>
      </c>
      <c r="I7" s="58">
        <v>9</v>
      </c>
      <c r="J7" s="58">
        <v>10</v>
      </c>
      <c r="K7" s="119">
        <v>11</v>
      </c>
      <c r="L7" s="58">
        <v>12</v>
      </c>
      <c r="M7" s="58">
        <v>13</v>
      </c>
      <c r="N7" s="119">
        <v>14</v>
      </c>
      <c r="O7" s="58">
        <v>15</v>
      </c>
      <c r="P7" s="58">
        <v>16</v>
      </c>
      <c r="Q7" s="119">
        <v>17</v>
      </c>
      <c r="R7" s="58">
        <v>18</v>
      </c>
      <c r="S7" s="58">
        <v>19</v>
      </c>
      <c r="T7" s="58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169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s="35" t="s">
        <v>358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5" t="s">
        <v>359</v>
      </c>
    </row>
    <row r="2" ht="41.25" customHeight="1" spans="1:5">
      <c r="A2" s="104" t="str">
        <f>"2026"&amp;"年对下转移支付预算表"</f>
        <v>2026年对下转移支付预算表</v>
      </c>
      <c r="B2" s="46"/>
      <c r="C2" s="46"/>
      <c r="D2" s="46"/>
      <c r="E2" s="99"/>
    </row>
    <row r="3" ht="18" customHeight="1" spans="1:5">
      <c r="A3" s="105" t="str">
        <f>"单位名称："&amp;"昆明市晋宁区二街中心小学"</f>
        <v>单位名称：昆明市晋宁区二街中心小学</v>
      </c>
      <c r="B3" s="106"/>
      <c r="C3" s="106"/>
      <c r="D3" s="107"/>
      <c r="E3" s="50" t="s">
        <v>1</v>
      </c>
    </row>
    <row r="4" ht="19.5" customHeight="1" spans="1:5">
      <c r="A4" s="65" t="s">
        <v>360</v>
      </c>
      <c r="B4" s="14" t="s">
        <v>186</v>
      </c>
      <c r="C4" s="15"/>
      <c r="D4" s="15"/>
      <c r="E4" s="100" t="s">
        <v>361</v>
      </c>
    </row>
    <row r="5" ht="40.5" customHeight="1" spans="1:5">
      <c r="A5" s="58"/>
      <c r="B5" s="66" t="s">
        <v>55</v>
      </c>
      <c r="C5" s="52" t="s">
        <v>58</v>
      </c>
      <c r="D5" s="108" t="s">
        <v>188</v>
      </c>
      <c r="E5" s="72" t="s">
        <v>362</v>
      </c>
    </row>
    <row r="6" ht="19.5" customHeight="1" spans="1:5">
      <c r="A6" s="59">
        <v>1</v>
      </c>
      <c r="B6" s="59">
        <v>2</v>
      </c>
      <c r="C6" s="59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s="35" t="s">
        <v>363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5" t="s">
        <v>364</v>
      </c>
    </row>
    <row r="2" ht="41.25" customHeight="1" spans="1:10">
      <c r="A2" s="98" t="str">
        <f>"2026"&amp;"年对下转移支付绩效目标表"</f>
        <v>2026年对下转移支付绩效目标表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"单位名称："&amp;"昆明市晋宁区二街中心小学"</f>
        <v>单位名称：昆明市晋宁区二街中心小学</v>
      </c>
    </row>
    <row r="4" ht="44.25" customHeight="1" spans="1:10">
      <c r="A4" s="19" t="s">
        <v>360</v>
      </c>
      <c r="B4" s="19" t="s">
        <v>277</v>
      </c>
      <c r="C4" s="19" t="s">
        <v>278</v>
      </c>
      <c r="D4" s="19" t="s">
        <v>279</v>
      </c>
      <c r="E4" s="19" t="s">
        <v>280</v>
      </c>
      <c r="F4" s="100" t="s">
        <v>281</v>
      </c>
      <c r="G4" s="19" t="s">
        <v>282</v>
      </c>
      <c r="H4" s="100" t="s">
        <v>283</v>
      </c>
      <c r="I4" s="100" t="s">
        <v>284</v>
      </c>
      <c r="J4" s="19" t="s">
        <v>285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s="35" t="s">
        <v>365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366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"单位名称："&amp;"昆明市晋宁区二街中心小学"</f>
        <v>单位名称：昆明市晋宁区二街中心小学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178</v>
      </c>
      <c r="B4" s="84" t="s">
        <v>179</v>
      </c>
      <c r="C4" s="85" t="s">
        <v>367</v>
      </c>
      <c r="D4" s="83" t="s">
        <v>368</v>
      </c>
      <c r="E4" s="83" t="s">
        <v>369</v>
      </c>
      <c r="F4" s="83" t="s">
        <v>370</v>
      </c>
      <c r="G4" s="84" t="s">
        <v>371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345</v>
      </c>
      <c r="H5" s="84" t="s">
        <v>372</v>
      </c>
      <c r="I5" s="84" t="s">
        <v>373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197</v>
      </c>
      <c r="B7" s="68" t="s">
        <v>70</v>
      </c>
      <c r="C7" s="68" t="s">
        <v>374</v>
      </c>
      <c r="D7" s="20" t="s">
        <v>375</v>
      </c>
      <c r="E7" s="33" t="s">
        <v>376</v>
      </c>
      <c r="F7" s="89" t="s">
        <v>377</v>
      </c>
      <c r="G7" s="91">
        <v>3</v>
      </c>
      <c r="H7" s="92">
        <v>7000</v>
      </c>
      <c r="I7" s="92">
        <v>21000</v>
      </c>
    </row>
    <row r="8" ht="19.5" customHeight="1" spans="1:9">
      <c r="A8" s="22" t="s">
        <v>55</v>
      </c>
      <c r="B8" s="93"/>
      <c r="C8" s="93"/>
      <c r="D8" s="94"/>
      <c r="E8" s="95"/>
      <c r="F8" s="95"/>
      <c r="G8" s="91">
        <v>3</v>
      </c>
      <c r="H8" s="92">
        <v>7000</v>
      </c>
      <c r="I8" s="92">
        <v>21000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4"/>
      <c r="E1" s="44"/>
      <c r="F1" s="44"/>
      <c r="G1" s="44"/>
      <c r="K1" s="45" t="s">
        <v>378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"单位名称："&amp;"昆明市晋宁区二街中心小学"</f>
        <v>单位名称：昆明市晋宁区二街中心小学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248</v>
      </c>
      <c r="B4" s="51" t="s">
        <v>181</v>
      </c>
      <c r="C4" s="51" t="s">
        <v>249</v>
      </c>
      <c r="D4" s="52" t="s">
        <v>182</v>
      </c>
      <c r="E4" s="52" t="s">
        <v>183</v>
      </c>
      <c r="F4" s="52" t="s">
        <v>250</v>
      </c>
      <c r="G4" s="52" t="s">
        <v>251</v>
      </c>
      <c r="H4" s="65" t="s">
        <v>55</v>
      </c>
      <c r="I4" s="14" t="s">
        <v>379</v>
      </c>
      <c r="J4" s="15"/>
      <c r="K4" s="3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1"/>
      <c r="I9" s="61"/>
      <c r="J9" s="61"/>
      <c r="K9" s="67"/>
    </row>
    <row r="10" ht="18.75" customHeight="1" spans="1:11">
      <c r="A10" s="69" t="s">
        <v>169</v>
      </c>
      <c r="B10" s="70"/>
      <c r="C10" s="70"/>
      <c r="D10" s="70"/>
      <c r="E10" s="70"/>
      <c r="F10" s="70"/>
      <c r="G10" s="71"/>
      <c r="H10" s="61"/>
      <c r="I10" s="61"/>
      <c r="J10" s="61"/>
      <c r="K10" s="67"/>
    </row>
    <row r="11" customHeight="1" spans="1:1">
      <c r="A11" s="35" t="s">
        <v>380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4"/>
      <c r="G1" s="45" t="s">
        <v>381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"单位名称："&amp;"昆明市晋宁区二街中心小学"</f>
        <v>单位名称：昆明市晋宁区二街中心小学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249</v>
      </c>
      <c r="B4" s="51" t="s">
        <v>248</v>
      </c>
      <c r="C4" s="51" t="s">
        <v>181</v>
      </c>
      <c r="D4" s="52" t="s">
        <v>382</v>
      </c>
      <c r="E4" s="14" t="s">
        <v>58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33" t="s">
        <v>70</v>
      </c>
      <c r="B8" s="60"/>
      <c r="C8" s="60"/>
      <c r="D8" s="33"/>
      <c r="E8" s="61">
        <v>62607.6</v>
      </c>
      <c r="F8" s="61"/>
      <c r="G8" s="61"/>
    </row>
    <row r="9" ht="18.75" customHeight="1" spans="1:7">
      <c r="A9" s="33"/>
      <c r="B9" s="33" t="s">
        <v>383</v>
      </c>
      <c r="C9" s="33" t="s">
        <v>256</v>
      </c>
      <c r="D9" s="33" t="s">
        <v>384</v>
      </c>
      <c r="E9" s="61">
        <v>62607.6</v>
      </c>
      <c r="F9" s="61"/>
      <c r="G9" s="61"/>
    </row>
    <row r="10" ht="18.75" customHeight="1" spans="1:7">
      <c r="A10" s="62" t="s">
        <v>55</v>
      </c>
      <c r="B10" s="63" t="s">
        <v>385</v>
      </c>
      <c r="C10" s="63"/>
      <c r="D10" s="64"/>
      <c r="E10" s="61">
        <v>62607.6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3" workbookViewId="0">
      <selection activeCell="B33" sqref="B3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386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"单位名称："&amp;"昆明市晋宁区二街中心小学"</f>
        <v>单位名称：昆明市晋宁区二街中心小学</v>
      </c>
      <c r="B3" s="3"/>
      <c r="C3" s="4"/>
      <c r="D3" s="5"/>
      <c r="E3" s="5"/>
      <c r="F3" s="5"/>
      <c r="G3" s="5"/>
      <c r="H3" s="5"/>
      <c r="I3" s="5"/>
      <c r="J3" s="227" t="s">
        <v>1</v>
      </c>
    </row>
    <row r="4" ht="30" customHeight="1" spans="1:10">
      <c r="A4" s="6" t="s">
        <v>387</v>
      </c>
      <c r="B4" s="7"/>
      <c r="C4" s="8"/>
      <c r="D4" s="8"/>
      <c r="E4" s="9"/>
      <c r="F4" s="10" t="s">
        <v>387</v>
      </c>
      <c r="G4" s="9"/>
      <c r="H4" s="11"/>
      <c r="I4" s="8"/>
      <c r="J4" s="9"/>
    </row>
    <row r="5" ht="32.25" customHeight="1" spans="1:10">
      <c r="A5" s="12" t="s">
        <v>388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389</v>
      </c>
      <c r="B6" s="15"/>
      <c r="C6" s="15"/>
      <c r="D6" s="15"/>
      <c r="E6" s="15"/>
      <c r="F6" s="15"/>
      <c r="G6" s="15"/>
      <c r="H6" s="15"/>
      <c r="I6" s="39"/>
      <c r="J6" s="40" t="s">
        <v>390</v>
      </c>
    </row>
    <row r="7" ht="99.75" customHeight="1" spans="1:10">
      <c r="A7" s="16" t="s">
        <v>391</v>
      </c>
      <c r="B7" s="17" t="s">
        <v>392</v>
      </c>
      <c r="C7" s="18"/>
      <c r="D7" s="18"/>
      <c r="E7" s="18"/>
      <c r="F7" s="18"/>
      <c r="G7" s="18"/>
      <c r="H7" s="18"/>
      <c r="I7" s="18"/>
      <c r="J7" s="41" t="s">
        <v>393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1" t="s">
        <v>394</v>
      </c>
    </row>
    <row r="9" ht="75" customHeight="1" spans="1:10">
      <c r="A9" s="17" t="s">
        <v>395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2" t="s">
        <v>396</v>
      </c>
    </row>
    <row r="10" ht="32.25" customHeight="1" spans="1:10">
      <c r="A10" s="21" t="s">
        <v>397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398</v>
      </c>
      <c r="B11" s="17"/>
      <c r="C11" s="16" t="s">
        <v>399</v>
      </c>
      <c r="D11" s="16"/>
      <c r="E11" s="16" t="s">
        <v>400</v>
      </c>
      <c r="F11" s="16"/>
      <c r="G11" s="16"/>
      <c r="H11" s="16" t="s">
        <v>401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402</v>
      </c>
      <c r="F12" s="17" t="s">
        <v>403</v>
      </c>
      <c r="G12" s="17" t="s">
        <v>404</v>
      </c>
      <c r="H12" s="17" t="s">
        <v>402</v>
      </c>
      <c r="I12" s="17" t="s">
        <v>403</v>
      </c>
      <c r="J12" s="17" t="s">
        <v>404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405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406</v>
      </c>
      <c r="B16" s="27"/>
      <c r="C16" s="27"/>
      <c r="D16" s="27"/>
      <c r="E16" s="27"/>
      <c r="F16" s="27"/>
      <c r="G16" s="27"/>
      <c r="H16" s="28" t="s">
        <v>407</v>
      </c>
      <c r="I16" s="43" t="s">
        <v>285</v>
      </c>
      <c r="J16" s="28" t="s">
        <v>408</v>
      </c>
    </row>
    <row r="17" ht="36" customHeight="1" spans="1:10">
      <c r="A17" s="29" t="s">
        <v>278</v>
      </c>
      <c r="B17" s="29" t="s">
        <v>409</v>
      </c>
      <c r="C17" s="30" t="s">
        <v>280</v>
      </c>
      <c r="D17" s="30" t="s">
        <v>281</v>
      </c>
      <c r="E17" s="30" t="s">
        <v>282</v>
      </c>
      <c r="F17" s="30" t="s">
        <v>283</v>
      </c>
      <c r="G17" s="30" t="s">
        <v>284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s="35" t="s">
        <v>410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"单位名称："&amp;"昆明市晋宁区二街中心小学"</f>
        <v>单位名称：昆明市晋宁区二街中心小学</v>
      </c>
      <c r="S3" s="82" t="s">
        <v>1</v>
      </c>
    </row>
    <row r="4" ht="21.75" customHeight="1" spans="1:19">
      <c r="A4" s="213" t="s">
        <v>53</v>
      </c>
      <c r="B4" s="214" t="s">
        <v>54</v>
      </c>
      <c r="C4" s="214" t="s">
        <v>55</v>
      </c>
      <c r="D4" s="215" t="s">
        <v>56</v>
      </c>
      <c r="E4" s="215"/>
      <c r="F4" s="215"/>
      <c r="G4" s="215"/>
      <c r="H4" s="215"/>
      <c r="I4" s="162"/>
      <c r="J4" s="215"/>
      <c r="K4" s="215"/>
      <c r="L4" s="215"/>
      <c r="M4" s="215"/>
      <c r="N4" s="221"/>
      <c r="O4" s="215" t="s">
        <v>45</v>
      </c>
      <c r="P4" s="215"/>
      <c r="Q4" s="215"/>
      <c r="R4" s="215"/>
      <c r="S4" s="221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22" t="s">
        <v>62</v>
      </c>
      <c r="J5" s="223"/>
      <c r="K5" s="223"/>
      <c r="L5" s="223"/>
      <c r="M5" s="223"/>
      <c r="N5" s="224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18"/>
      <c r="B6" s="134"/>
      <c r="C6" s="145"/>
      <c r="D6" s="145"/>
      <c r="E6" s="145"/>
      <c r="F6" s="145"/>
      <c r="G6" s="145"/>
      <c r="H6" s="145"/>
      <c r="I6" s="102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5"/>
      <c r="P6" s="225"/>
      <c r="Q6" s="225"/>
      <c r="R6" s="225"/>
      <c r="S6" s="145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102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3" t="s">
        <v>69</v>
      </c>
      <c r="B8" s="33" t="s">
        <v>70</v>
      </c>
      <c r="C8" s="110">
        <v>15213437.41</v>
      </c>
      <c r="D8" s="110">
        <v>15213437.41</v>
      </c>
      <c r="E8" s="110">
        <v>13298937.41</v>
      </c>
      <c r="F8" s="110"/>
      <c r="G8" s="110"/>
      <c r="H8" s="110"/>
      <c r="I8" s="110">
        <v>1914500</v>
      </c>
      <c r="J8" s="110"/>
      <c r="K8" s="110"/>
      <c r="L8" s="110"/>
      <c r="M8" s="110"/>
      <c r="N8" s="110">
        <v>1914500</v>
      </c>
      <c r="O8" s="110"/>
      <c r="P8" s="110"/>
      <c r="Q8" s="110"/>
      <c r="R8" s="110"/>
      <c r="S8" s="110"/>
    </row>
    <row r="9" ht="18" customHeight="1" spans="1:19">
      <c r="A9" s="85" t="s">
        <v>55</v>
      </c>
      <c r="B9" s="220"/>
      <c r="C9" s="110">
        <v>15213437.41</v>
      </c>
      <c r="D9" s="110">
        <v>15213437.41</v>
      </c>
      <c r="E9" s="110">
        <v>13298937.41</v>
      </c>
      <c r="F9" s="110"/>
      <c r="G9" s="110"/>
      <c r="H9" s="110"/>
      <c r="I9" s="110">
        <v>1914500</v>
      </c>
      <c r="J9" s="110"/>
      <c r="K9" s="110"/>
      <c r="L9" s="110"/>
      <c r="M9" s="110"/>
      <c r="N9" s="110">
        <v>1914500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"单位名称："&amp;"昆明市晋宁区二街中心小学"</f>
        <v>单位名称：昆明市晋宁区二街中心小学</v>
      </c>
      <c r="O3" s="82" t="s">
        <v>1</v>
      </c>
    </row>
    <row r="4" ht="27" customHeight="1" spans="1:15">
      <c r="A4" s="199" t="s">
        <v>72</v>
      </c>
      <c r="B4" s="199" t="s">
        <v>73</v>
      </c>
      <c r="C4" s="199" t="s">
        <v>55</v>
      </c>
      <c r="D4" s="200" t="s">
        <v>58</v>
      </c>
      <c r="E4" s="201"/>
      <c r="F4" s="202"/>
      <c r="G4" s="203" t="s">
        <v>59</v>
      </c>
      <c r="H4" s="203" t="s">
        <v>60</v>
      </c>
      <c r="I4" s="203" t="s">
        <v>74</v>
      </c>
      <c r="J4" s="200" t="s">
        <v>62</v>
      </c>
      <c r="K4" s="201"/>
      <c r="L4" s="201"/>
      <c r="M4" s="201"/>
      <c r="N4" s="210"/>
      <c r="O4" s="211"/>
    </row>
    <row r="5" ht="42" customHeight="1" spans="1:15">
      <c r="A5" s="204"/>
      <c r="B5" s="204"/>
      <c r="C5" s="205"/>
      <c r="D5" s="206" t="s">
        <v>57</v>
      </c>
      <c r="E5" s="206" t="s">
        <v>75</v>
      </c>
      <c r="F5" s="206" t="s">
        <v>76</v>
      </c>
      <c r="G5" s="205"/>
      <c r="H5" s="205"/>
      <c r="I5" s="212"/>
      <c r="J5" s="206" t="s">
        <v>57</v>
      </c>
      <c r="K5" s="193" t="s">
        <v>77</v>
      </c>
      <c r="L5" s="193" t="s">
        <v>78</v>
      </c>
      <c r="M5" s="193" t="s">
        <v>79</v>
      </c>
      <c r="N5" s="193" t="s">
        <v>80</v>
      </c>
      <c r="O5" s="193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10963425.36</v>
      </c>
      <c r="D7" s="110">
        <v>9048925.36</v>
      </c>
      <c r="E7" s="110">
        <v>9048925.36</v>
      </c>
      <c r="F7" s="110"/>
      <c r="G7" s="110"/>
      <c r="H7" s="110"/>
      <c r="I7" s="110"/>
      <c r="J7" s="110">
        <v>1914500</v>
      </c>
      <c r="K7" s="110"/>
      <c r="L7" s="110"/>
      <c r="M7" s="110"/>
      <c r="N7" s="110"/>
      <c r="O7" s="110">
        <v>1914500</v>
      </c>
    </row>
    <row r="8" ht="21" customHeight="1" spans="1:15">
      <c r="A8" s="207" t="s">
        <v>99</v>
      </c>
      <c r="B8" s="207" t="s">
        <v>100</v>
      </c>
      <c r="C8" s="110">
        <v>10963425.36</v>
      </c>
      <c r="D8" s="110">
        <v>9048925.36</v>
      </c>
      <c r="E8" s="110">
        <v>9048925.36</v>
      </c>
      <c r="F8" s="110"/>
      <c r="G8" s="110"/>
      <c r="H8" s="110"/>
      <c r="I8" s="110"/>
      <c r="J8" s="110">
        <v>1914500</v>
      </c>
      <c r="K8" s="110"/>
      <c r="L8" s="110"/>
      <c r="M8" s="110"/>
      <c r="N8" s="110"/>
      <c r="O8" s="110">
        <v>1914500</v>
      </c>
    </row>
    <row r="9" ht="21" customHeight="1" spans="1:15">
      <c r="A9" s="208" t="s">
        <v>101</v>
      </c>
      <c r="B9" s="208" t="s">
        <v>102</v>
      </c>
      <c r="C9" s="110">
        <v>10963425.36</v>
      </c>
      <c r="D9" s="110">
        <v>9048925.36</v>
      </c>
      <c r="E9" s="110">
        <v>9048925.36</v>
      </c>
      <c r="F9" s="110"/>
      <c r="G9" s="110"/>
      <c r="H9" s="110"/>
      <c r="I9" s="110"/>
      <c r="J9" s="110">
        <v>1914500</v>
      </c>
      <c r="K9" s="110"/>
      <c r="L9" s="110"/>
      <c r="M9" s="110"/>
      <c r="N9" s="110"/>
      <c r="O9" s="110">
        <v>1914500</v>
      </c>
    </row>
    <row r="10" ht="21" customHeight="1" spans="1:15">
      <c r="A10" s="90" t="s">
        <v>103</v>
      </c>
      <c r="B10" s="90" t="s">
        <v>104</v>
      </c>
      <c r="C10" s="110">
        <v>2154888.72</v>
      </c>
      <c r="D10" s="110">
        <v>2154888.72</v>
      </c>
      <c r="E10" s="110">
        <v>2092281.12</v>
      </c>
      <c r="F10" s="110">
        <v>62607.6</v>
      </c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7" t="s">
        <v>105</v>
      </c>
      <c r="B11" s="207" t="s">
        <v>106</v>
      </c>
      <c r="C11" s="110">
        <v>2092281.12</v>
      </c>
      <c r="D11" s="110">
        <v>2092281.12</v>
      </c>
      <c r="E11" s="110">
        <v>2092281.12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8" t="s">
        <v>107</v>
      </c>
      <c r="B12" s="208" t="s">
        <v>108</v>
      </c>
      <c r="C12" s="110">
        <v>994500</v>
      </c>
      <c r="D12" s="110">
        <v>994500</v>
      </c>
      <c r="E12" s="110">
        <v>994500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8" t="s">
        <v>109</v>
      </c>
      <c r="B13" s="208" t="s">
        <v>110</v>
      </c>
      <c r="C13" s="110">
        <v>1097781.12</v>
      </c>
      <c r="D13" s="110">
        <v>1097781.12</v>
      </c>
      <c r="E13" s="110">
        <v>1097781.12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7" t="s">
        <v>111</v>
      </c>
      <c r="B14" s="207" t="s">
        <v>112</v>
      </c>
      <c r="C14" s="110">
        <v>62607.6</v>
      </c>
      <c r="D14" s="110">
        <v>62607.6</v>
      </c>
      <c r="E14" s="110"/>
      <c r="F14" s="110">
        <v>62607.6</v>
      </c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8" t="s">
        <v>113</v>
      </c>
      <c r="B15" s="208" t="s">
        <v>114</v>
      </c>
      <c r="C15" s="110">
        <v>62607.6</v>
      </c>
      <c r="D15" s="110">
        <v>62607.6</v>
      </c>
      <c r="E15" s="110"/>
      <c r="F15" s="110">
        <v>62607.6</v>
      </c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90" t="s">
        <v>115</v>
      </c>
      <c r="B16" s="90" t="s">
        <v>116</v>
      </c>
      <c r="C16" s="110">
        <v>1103595.49</v>
      </c>
      <c r="D16" s="110">
        <v>1103595.49</v>
      </c>
      <c r="E16" s="110">
        <v>1103595.49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7" t="s">
        <v>117</v>
      </c>
      <c r="B17" s="207" t="s">
        <v>118</v>
      </c>
      <c r="C17" s="110">
        <v>1103595.49</v>
      </c>
      <c r="D17" s="110">
        <v>1103595.49</v>
      </c>
      <c r="E17" s="110">
        <v>1103595.49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8" t="s">
        <v>119</v>
      </c>
      <c r="B18" s="208" t="s">
        <v>120</v>
      </c>
      <c r="C18" s="110">
        <v>469223.03</v>
      </c>
      <c r="D18" s="110">
        <v>469223.03</v>
      </c>
      <c r="E18" s="110">
        <v>469223.03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8" t="s">
        <v>121</v>
      </c>
      <c r="B19" s="208" t="s">
        <v>122</v>
      </c>
      <c r="C19" s="110">
        <v>556976.6</v>
      </c>
      <c r="D19" s="110">
        <v>556976.6</v>
      </c>
      <c r="E19" s="110">
        <v>556976.6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8" t="s">
        <v>123</v>
      </c>
      <c r="B20" s="208" t="s">
        <v>124</v>
      </c>
      <c r="C20" s="110">
        <v>77395.86</v>
      </c>
      <c r="D20" s="110">
        <v>77395.86</v>
      </c>
      <c r="E20" s="110">
        <v>77395.86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90" t="s">
        <v>125</v>
      </c>
      <c r="B21" s="90" t="s">
        <v>126</v>
      </c>
      <c r="C21" s="110">
        <v>991527.84</v>
      </c>
      <c r="D21" s="110">
        <v>991527.84</v>
      </c>
      <c r="E21" s="110">
        <v>991527.84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7" t="s">
        <v>127</v>
      </c>
      <c r="B22" s="207" t="s">
        <v>128</v>
      </c>
      <c r="C22" s="110">
        <v>991527.84</v>
      </c>
      <c r="D22" s="110">
        <v>991527.84</v>
      </c>
      <c r="E22" s="110">
        <v>991527.84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8" t="s">
        <v>129</v>
      </c>
      <c r="B23" s="208" t="s">
        <v>130</v>
      </c>
      <c r="C23" s="110">
        <v>991527.84</v>
      </c>
      <c r="D23" s="110">
        <v>991527.84</v>
      </c>
      <c r="E23" s="110">
        <v>991527.84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9" t="s">
        <v>55</v>
      </c>
      <c r="B24" s="71"/>
      <c r="C24" s="110">
        <v>15213437.41</v>
      </c>
      <c r="D24" s="110">
        <v>13298937.41</v>
      </c>
      <c r="E24" s="110">
        <v>13236329.81</v>
      </c>
      <c r="F24" s="110">
        <v>62607.6</v>
      </c>
      <c r="G24" s="110"/>
      <c r="H24" s="110"/>
      <c r="I24" s="110"/>
      <c r="J24" s="110">
        <v>1914500</v>
      </c>
      <c r="K24" s="110"/>
      <c r="L24" s="110"/>
      <c r="M24" s="110"/>
      <c r="N24" s="110"/>
      <c r="O24" s="110">
        <v>1914500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131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"单位名称："&amp;"昆明市晋宁区二街中心小学"</f>
        <v>单位名称：昆明市晋宁区二街中心小学</v>
      </c>
      <c r="B3" s="192"/>
      <c r="D3" s="82" t="s">
        <v>1</v>
      </c>
    </row>
    <row r="4" ht="17.25" customHeight="1" spans="1:4">
      <c r="A4" s="193" t="s">
        <v>2</v>
      </c>
      <c r="B4" s="194"/>
      <c r="C4" s="193" t="s">
        <v>3</v>
      </c>
      <c r="D4" s="194"/>
    </row>
    <row r="5" ht="18.75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6.5" customHeight="1" spans="1:4">
      <c r="A6" s="195" t="s">
        <v>132</v>
      </c>
      <c r="B6" s="110">
        <v>13298937.41</v>
      </c>
      <c r="C6" s="195" t="s">
        <v>133</v>
      </c>
      <c r="D6" s="110">
        <v>13298937.41</v>
      </c>
    </row>
    <row r="7" ht="16.5" customHeight="1" spans="1:4">
      <c r="A7" s="195" t="s">
        <v>134</v>
      </c>
      <c r="B7" s="110">
        <v>13298937.41</v>
      </c>
      <c r="C7" s="195" t="s">
        <v>135</v>
      </c>
      <c r="D7" s="110"/>
    </row>
    <row r="8" ht="16.5" customHeight="1" spans="1:4">
      <c r="A8" s="195" t="s">
        <v>136</v>
      </c>
      <c r="B8" s="110"/>
      <c r="C8" s="195" t="s">
        <v>137</v>
      </c>
      <c r="D8" s="110"/>
    </row>
    <row r="9" ht="16.5" customHeight="1" spans="1:4">
      <c r="A9" s="195" t="s">
        <v>138</v>
      </c>
      <c r="B9" s="110"/>
      <c r="C9" s="195" t="s">
        <v>139</v>
      </c>
      <c r="D9" s="110"/>
    </row>
    <row r="10" ht="16.5" customHeight="1" spans="1:4">
      <c r="A10" s="195" t="s">
        <v>140</v>
      </c>
      <c r="B10" s="110"/>
      <c r="C10" s="195" t="s">
        <v>141</v>
      </c>
      <c r="D10" s="110"/>
    </row>
    <row r="11" ht="16.5" customHeight="1" spans="1:4">
      <c r="A11" s="195" t="s">
        <v>134</v>
      </c>
      <c r="B11" s="110"/>
      <c r="C11" s="195" t="s">
        <v>142</v>
      </c>
      <c r="D11" s="110"/>
    </row>
    <row r="12" ht="16.5" customHeight="1" spans="1:4">
      <c r="A12" s="23" t="s">
        <v>136</v>
      </c>
      <c r="B12" s="110"/>
      <c r="C12" s="101" t="s">
        <v>143</v>
      </c>
      <c r="D12" s="110"/>
    </row>
    <row r="13" ht="16.5" customHeight="1" spans="1:4">
      <c r="A13" s="23" t="s">
        <v>138</v>
      </c>
      <c r="B13" s="110"/>
      <c r="C13" s="101" t="s">
        <v>144</v>
      </c>
      <c r="D13" s="110"/>
    </row>
    <row r="14" ht="16.5" customHeight="1" spans="1:4">
      <c r="A14" s="196"/>
      <c r="B14" s="110"/>
      <c r="C14" s="101" t="s">
        <v>145</v>
      </c>
      <c r="D14" s="110"/>
    </row>
    <row r="15" ht="16.5" customHeight="1" spans="1:4">
      <c r="A15" s="196"/>
      <c r="B15" s="110"/>
      <c r="C15" s="101" t="s">
        <v>146</v>
      </c>
      <c r="D15" s="110"/>
    </row>
    <row r="16" ht="16.5" customHeight="1" spans="1:4">
      <c r="A16" s="196"/>
      <c r="B16" s="110"/>
      <c r="C16" s="101" t="s">
        <v>147</v>
      </c>
      <c r="D16" s="110"/>
    </row>
    <row r="17" ht="16.5" customHeight="1" spans="1:4">
      <c r="A17" s="196"/>
      <c r="B17" s="110"/>
      <c r="C17" s="101" t="s">
        <v>148</v>
      </c>
      <c r="D17" s="110"/>
    </row>
    <row r="18" ht="16.5" customHeight="1" spans="1:4">
      <c r="A18" s="196"/>
      <c r="B18" s="110"/>
      <c r="C18" s="101" t="s">
        <v>149</v>
      </c>
      <c r="D18" s="110"/>
    </row>
    <row r="19" ht="16.5" customHeight="1" spans="1:4">
      <c r="A19" s="196"/>
      <c r="B19" s="110"/>
      <c r="C19" s="101" t="s">
        <v>150</v>
      </c>
      <c r="D19" s="110"/>
    </row>
    <row r="20" ht="16.5" customHeight="1" spans="1:4">
      <c r="A20" s="196"/>
      <c r="B20" s="110"/>
      <c r="C20" s="101" t="s">
        <v>151</v>
      </c>
      <c r="D20" s="110"/>
    </row>
    <row r="21" ht="16.5" customHeight="1" spans="1:4">
      <c r="A21" s="196"/>
      <c r="B21" s="110"/>
      <c r="C21" s="101" t="s">
        <v>152</v>
      </c>
      <c r="D21" s="110"/>
    </row>
    <row r="22" ht="16.5" customHeight="1" spans="1:4">
      <c r="A22" s="196"/>
      <c r="B22" s="110"/>
      <c r="C22" s="101" t="s">
        <v>153</v>
      </c>
      <c r="D22" s="110"/>
    </row>
    <row r="23" ht="16.5" customHeight="1" spans="1:4">
      <c r="A23" s="196"/>
      <c r="B23" s="110"/>
      <c r="C23" s="101" t="s">
        <v>154</v>
      </c>
      <c r="D23" s="110"/>
    </row>
    <row r="24" ht="16.5" customHeight="1" spans="1:4">
      <c r="A24" s="196"/>
      <c r="B24" s="110"/>
      <c r="C24" s="101" t="s">
        <v>155</v>
      </c>
      <c r="D24" s="110"/>
    </row>
    <row r="25" ht="16.5" customHeight="1" spans="1:4">
      <c r="A25" s="196"/>
      <c r="B25" s="110"/>
      <c r="C25" s="101" t="s">
        <v>156</v>
      </c>
      <c r="D25" s="110"/>
    </row>
    <row r="26" ht="16.5" customHeight="1" spans="1:4">
      <c r="A26" s="196"/>
      <c r="B26" s="110"/>
      <c r="C26" s="101" t="s">
        <v>157</v>
      </c>
      <c r="D26" s="110"/>
    </row>
    <row r="27" ht="16.5" customHeight="1" spans="1:4">
      <c r="A27" s="196"/>
      <c r="B27" s="110"/>
      <c r="C27" s="101" t="s">
        <v>158</v>
      </c>
      <c r="D27" s="110"/>
    </row>
    <row r="28" ht="16.5" customHeight="1" spans="1:4">
      <c r="A28" s="196"/>
      <c r="B28" s="110"/>
      <c r="C28" s="101" t="s">
        <v>159</v>
      </c>
      <c r="D28" s="110"/>
    </row>
    <row r="29" ht="16.5" customHeight="1" spans="1:4">
      <c r="A29" s="196"/>
      <c r="B29" s="110"/>
      <c r="C29" s="101" t="s">
        <v>160</v>
      </c>
      <c r="D29" s="110"/>
    </row>
    <row r="30" ht="16.5" customHeight="1" spans="1:4">
      <c r="A30" s="196"/>
      <c r="B30" s="110"/>
      <c r="C30" s="101" t="s">
        <v>161</v>
      </c>
      <c r="D30" s="110"/>
    </row>
    <row r="31" ht="16.5" customHeight="1" spans="1:4">
      <c r="A31" s="196"/>
      <c r="B31" s="110"/>
      <c r="C31" s="23" t="s">
        <v>162</v>
      </c>
      <c r="D31" s="110"/>
    </row>
    <row r="32" ht="16.5" customHeight="1" spans="1:4">
      <c r="A32" s="196"/>
      <c r="B32" s="110"/>
      <c r="C32" s="23" t="s">
        <v>163</v>
      </c>
      <c r="D32" s="110"/>
    </row>
    <row r="33" ht="16.5" customHeight="1" spans="1:4">
      <c r="A33" s="196"/>
      <c r="B33" s="110"/>
      <c r="C33" s="20" t="s">
        <v>164</v>
      </c>
      <c r="D33" s="110"/>
    </row>
    <row r="34" ht="15" customHeight="1" spans="1:4">
      <c r="A34" s="197" t="s">
        <v>50</v>
      </c>
      <c r="B34" s="198">
        <v>13298937.41</v>
      </c>
      <c r="C34" s="197" t="s">
        <v>51</v>
      </c>
      <c r="D34" s="198">
        <v>13298937.41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6"/>
      <c r="F1" s="103"/>
      <c r="G1" s="171" t="s">
        <v>165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7" t="str">
        <f>"单位名称："&amp;"昆明市晋宁区二街中心小学"</f>
        <v>单位名称：昆明市晋宁区二街中心小学</v>
      </c>
      <c r="F3" s="153"/>
      <c r="G3" s="171" t="s">
        <v>1</v>
      </c>
    </row>
    <row r="4" ht="20.25" customHeight="1" spans="1:7">
      <c r="A4" s="187" t="s">
        <v>166</v>
      </c>
      <c r="B4" s="188"/>
      <c r="C4" s="157" t="s">
        <v>55</v>
      </c>
      <c r="D4" s="178" t="s">
        <v>75</v>
      </c>
      <c r="E4" s="15"/>
      <c r="F4" s="39"/>
      <c r="G4" s="168" t="s">
        <v>76</v>
      </c>
    </row>
    <row r="5" ht="20.25" customHeight="1" spans="1:7">
      <c r="A5" s="189" t="s">
        <v>72</v>
      </c>
      <c r="B5" s="189" t="s">
        <v>73</v>
      </c>
      <c r="C5" s="58"/>
      <c r="D5" s="16" t="s">
        <v>57</v>
      </c>
      <c r="E5" s="16" t="s">
        <v>167</v>
      </c>
      <c r="F5" s="16" t="s">
        <v>168</v>
      </c>
      <c r="G5" s="170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9048925.36</v>
      </c>
      <c r="D7" s="110">
        <v>9048925.36</v>
      </c>
      <c r="E7" s="110">
        <v>8632694.72</v>
      </c>
      <c r="F7" s="110">
        <v>416230.64</v>
      </c>
      <c r="G7" s="110"/>
    </row>
    <row r="8" ht="18" customHeight="1" spans="1:7">
      <c r="A8" s="165" t="s">
        <v>99</v>
      </c>
      <c r="B8" s="165" t="s">
        <v>100</v>
      </c>
      <c r="C8" s="110">
        <v>9048925.36</v>
      </c>
      <c r="D8" s="110">
        <v>9048925.36</v>
      </c>
      <c r="E8" s="110">
        <v>8632694.72</v>
      </c>
      <c r="F8" s="110">
        <v>416230.64</v>
      </c>
      <c r="G8" s="110"/>
    </row>
    <row r="9" ht="18" customHeight="1" spans="1:7">
      <c r="A9" s="190" t="s">
        <v>101</v>
      </c>
      <c r="B9" s="190" t="s">
        <v>102</v>
      </c>
      <c r="C9" s="110">
        <v>9048925.36</v>
      </c>
      <c r="D9" s="110">
        <v>9048925.36</v>
      </c>
      <c r="E9" s="110">
        <v>8632694.72</v>
      </c>
      <c r="F9" s="110">
        <v>416230.64</v>
      </c>
      <c r="G9" s="110"/>
    </row>
    <row r="10" ht="18" customHeight="1" spans="1:7">
      <c r="A10" s="20" t="s">
        <v>103</v>
      </c>
      <c r="B10" s="20" t="s">
        <v>104</v>
      </c>
      <c r="C10" s="110">
        <v>2154888.72</v>
      </c>
      <c r="D10" s="110">
        <v>2092281.12</v>
      </c>
      <c r="E10" s="110">
        <v>2033781.12</v>
      </c>
      <c r="F10" s="110">
        <v>58500</v>
      </c>
      <c r="G10" s="110">
        <v>62607.6</v>
      </c>
    </row>
    <row r="11" ht="18" customHeight="1" spans="1:7">
      <c r="A11" s="165" t="s">
        <v>105</v>
      </c>
      <c r="B11" s="165" t="s">
        <v>106</v>
      </c>
      <c r="C11" s="110">
        <v>2092281.12</v>
      </c>
      <c r="D11" s="110">
        <v>2092281.12</v>
      </c>
      <c r="E11" s="110">
        <v>2033781.12</v>
      </c>
      <c r="F11" s="110">
        <v>58500</v>
      </c>
      <c r="G11" s="110"/>
    </row>
    <row r="12" ht="18" customHeight="1" spans="1:7">
      <c r="A12" s="190" t="s">
        <v>107</v>
      </c>
      <c r="B12" s="190" t="s">
        <v>108</v>
      </c>
      <c r="C12" s="110">
        <v>994500</v>
      </c>
      <c r="D12" s="110">
        <v>994500</v>
      </c>
      <c r="E12" s="110">
        <v>936000</v>
      </c>
      <c r="F12" s="110">
        <v>58500</v>
      </c>
      <c r="G12" s="110"/>
    </row>
    <row r="13" ht="18" customHeight="1" spans="1:7">
      <c r="A13" s="190" t="s">
        <v>109</v>
      </c>
      <c r="B13" s="190" t="s">
        <v>110</v>
      </c>
      <c r="C13" s="110">
        <v>1097781.12</v>
      </c>
      <c r="D13" s="110">
        <v>1097781.12</v>
      </c>
      <c r="E13" s="110">
        <v>1097781.12</v>
      </c>
      <c r="F13" s="110"/>
      <c r="G13" s="110"/>
    </row>
    <row r="14" ht="18" customHeight="1" spans="1:7">
      <c r="A14" s="165" t="s">
        <v>111</v>
      </c>
      <c r="B14" s="165" t="s">
        <v>112</v>
      </c>
      <c r="C14" s="110">
        <v>62607.6</v>
      </c>
      <c r="D14" s="110"/>
      <c r="E14" s="110"/>
      <c r="F14" s="110"/>
      <c r="G14" s="110">
        <v>62607.6</v>
      </c>
    </row>
    <row r="15" ht="18" customHeight="1" spans="1:7">
      <c r="A15" s="190" t="s">
        <v>113</v>
      </c>
      <c r="B15" s="190" t="s">
        <v>114</v>
      </c>
      <c r="C15" s="110">
        <v>62607.6</v>
      </c>
      <c r="D15" s="110"/>
      <c r="E15" s="110"/>
      <c r="F15" s="110"/>
      <c r="G15" s="110">
        <v>62607.6</v>
      </c>
    </row>
    <row r="16" ht="18" customHeight="1" spans="1:7">
      <c r="A16" s="20" t="s">
        <v>115</v>
      </c>
      <c r="B16" s="20" t="s">
        <v>116</v>
      </c>
      <c r="C16" s="110">
        <v>1103595.49</v>
      </c>
      <c r="D16" s="110">
        <v>1103595.49</v>
      </c>
      <c r="E16" s="110">
        <v>1103595.49</v>
      </c>
      <c r="F16" s="110"/>
      <c r="G16" s="110"/>
    </row>
    <row r="17" ht="18" customHeight="1" spans="1:7">
      <c r="A17" s="165" t="s">
        <v>117</v>
      </c>
      <c r="B17" s="165" t="s">
        <v>118</v>
      </c>
      <c r="C17" s="110">
        <v>1103595.49</v>
      </c>
      <c r="D17" s="110">
        <v>1103595.49</v>
      </c>
      <c r="E17" s="110">
        <v>1103595.49</v>
      </c>
      <c r="F17" s="110"/>
      <c r="G17" s="110"/>
    </row>
    <row r="18" ht="18" customHeight="1" spans="1:7">
      <c r="A18" s="190" t="s">
        <v>119</v>
      </c>
      <c r="B18" s="190" t="s">
        <v>120</v>
      </c>
      <c r="C18" s="110">
        <v>469223.03</v>
      </c>
      <c r="D18" s="110">
        <v>469223.03</v>
      </c>
      <c r="E18" s="110">
        <v>469223.03</v>
      </c>
      <c r="F18" s="110"/>
      <c r="G18" s="110"/>
    </row>
    <row r="19" ht="18" customHeight="1" spans="1:7">
      <c r="A19" s="190" t="s">
        <v>121</v>
      </c>
      <c r="B19" s="190" t="s">
        <v>122</v>
      </c>
      <c r="C19" s="110">
        <v>556976.6</v>
      </c>
      <c r="D19" s="110">
        <v>556976.6</v>
      </c>
      <c r="E19" s="110">
        <v>556976.6</v>
      </c>
      <c r="F19" s="110"/>
      <c r="G19" s="110"/>
    </row>
    <row r="20" ht="18" customHeight="1" spans="1:7">
      <c r="A20" s="190" t="s">
        <v>123</v>
      </c>
      <c r="B20" s="190" t="s">
        <v>124</v>
      </c>
      <c r="C20" s="110">
        <v>77395.86</v>
      </c>
      <c r="D20" s="110">
        <v>77395.86</v>
      </c>
      <c r="E20" s="110">
        <v>77395.86</v>
      </c>
      <c r="F20" s="110"/>
      <c r="G20" s="110"/>
    </row>
    <row r="21" ht="18" customHeight="1" spans="1:7">
      <c r="A21" s="20" t="s">
        <v>125</v>
      </c>
      <c r="B21" s="20" t="s">
        <v>126</v>
      </c>
      <c r="C21" s="110">
        <v>991527.84</v>
      </c>
      <c r="D21" s="110">
        <v>991527.84</v>
      </c>
      <c r="E21" s="110">
        <v>991527.84</v>
      </c>
      <c r="F21" s="110"/>
      <c r="G21" s="110"/>
    </row>
    <row r="22" ht="18" customHeight="1" spans="1:7">
      <c r="A22" s="165" t="s">
        <v>127</v>
      </c>
      <c r="B22" s="165" t="s">
        <v>128</v>
      </c>
      <c r="C22" s="110">
        <v>991527.84</v>
      </c>
      <c r="D22" s="110">
        <v>991527.84</v>
      </c>
      <c r="E22" s="110">
        <v>991527.84</v>
      </c>
      <c r="F22" s="110"/>
      <c r="G22" s="110"/>
    </row>
    <row r="23" ht="18" customHeight="1" spans="1:7">
      <c r="A23" s="190" t="s">
        <v>129</v>
      </c>
      <c r="B23" s="190" t="s">
        <v>130</v>
      </c>
      <c r="C23" s="110">
        <v>991527.84</v>
      </c>
      <c r="D23" s="110">
        <v>991527.84</v>
      </c>
      <c r="E23" s="110">
        <v>991527.84</v>
      </c>
      <c r="F23" s="110"/>
      <c r="G23" s="110"/>
    </row>
    <row r="24" ht="18" customHeight="1" spans="1:7">
      <c r="A24" s="109" t="s">
        <v>169</v>
      </c>
      <c r="B24" s="191" t="s">
        <v>169</v>
      </c>
      <c r="C24" s="110">
        <v>13298937.41</v>
      </c>
      <c r="D24" s="110">
        <v>13236329.81</v>
      </c>
      <c r="E24" s="110">
        <v>12761599.17</v>
      </c>
      <c r="F24" s="110">
        <v>474730.64</v>
      </c>
      <c r="G24" s="110">
        <v>62607.6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3" t="s">
        <v>170</v>
      </c>
    </row>
    <row r="2" ht="41.25" customHeight="1" spans="1:6">
      <c r="A2" s="184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"单位名称："&amp;"昆明市晋宁区二街中心小学"</f>
        <v>单位名称：昆明市晋宁区二街中心小学</v>
      </c>
      <c r="B3" s="185"/>
      <c r="D3" s="79"/>
      <c r="E3" s="78"/>
      <c r="F3" s="97" t="s">
        <v>1</v>
      </c>
    </row>
    <row r="4" ht="27" customHeight="1" spans="1:6">
      <c r="A4" s="83" t="s">
        <v>171</v>
      </c>
      <c r="B4" s="83" t="s">
        <v>172</v>
      </c>
      <c r="C4" s="85" t="s">
        <v>173</v>
      </c>
      <c r="D4" s="83"/>
      <c r="E4" s="84"/>
      <c r="F4" s="83" t="s">
        <v>174</v>
      </c>
    </row>
    <row r="5" ht="28.5" customHeight="1" spans="1:6">
      <c r="A5" s="186"/>
      <c r="B5" s="87"/>
      <c r="C5" s="84" t="s">
        <v>57</v>
      </c>
      <c r="D5" s="84" t="s">
        <v>175</v>
      </c>
      <c r="E5" s="84" t="s">
        <v>176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20000</v>
      </c>
      <c r="B7" s="110"/>
      <c r="C7" s="110"/>
      <c r="D7" s="110"/>
      <c r="E7" s="110"/>
      <c r="F7" s="110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Zeros="0" topLeftCell="E1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T1" s="112"/>
      <c r="X1" s="172"/>
      <c r="Z1" s="45" t="s">
        <v>177</v>
      </c>
    </row>
    <row r="2" ht="45.75" customHeight="1" spans="1:26">
      <c r="A2" s="99" t="str">
        <f>"2026"&amp;"年部门基本支出预算表"</f>
        <v>2026年部门基本支出预算表</v>
      </c>
      <c r="B2" s="4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6"/>
      <c r="P2" s="46"/>
      <c r="Q2" s="46"/>
      <c r="R2" s="46"/>
      <c r="S2" s="46"/>
      <c r="T2" s="99"/>
      <c r="U2" s="99"/>
      <c r="V2" s="99"/>
      <c r="W2" s="99"/>
      <c r="X2" s="99"/>
      <c r="Y2" s="99"/>
      <c r="Z2" s="99"/>
    </row>
    <row r="3" ht="18.75" customHeight="1" spans="1:26">
      <c r="A3" s="47" t="str">
        <f>"单位名称："&amp;"昆明市晋宁区二街中心小学"</f>
        <v>单位名称：昆明市晋宁区二街中心小学</v>
      </c>
      <c r="B3" s="48"/>
      <c r="C3" s="174"/>
      <c r="D3" s="174"/>
      <c r="E3" s="174"/>
      <c r="F3" s="174"/>
      <c r="G3" s="174"/>
      <c r="H3" s="174"/>
      <c r="I3" s="114"/>
      <c r="J3" s="114"/>
      <c r="K3" s="114"/>
      <c r="L3" s="114"/>
      <c r="M3" s="114"/>
      <c r="N3" s="114"/>
      <c r="O3" s="49"/>
      <c r="P3" s="49"/>
      <c r="Q3" s="49"/>
      <c r="R3" s="49"/>
      <c r="S3" s="49"/>
      <c r="T3" s="114"/>
      <c r="X3" s="172"/>
      <c r="Z3" s="45" t="s">
        <v>1</v>
      </c>
    </row>
    <row r="4" ht="18" customHeight="1" spans="1:26">
      <c r="A4" s="51" t="s">
        <v>178</v>
      </c>
      <c r="B4" s="51" t="s">
        <v>179</v>
      </c>
      <c r="C4" s="51" t="s">
        <v>180</v>
      </c>
      <c r="D4" s="51" t="s">
        <v>181</v>
      </c>
      <c r="E4" s="51" t="s">
        <v>182</v>
      </c>
      <c r="F4" s="51" t="s">
        <v>183</v>
      </c>
      <c r="G4" s="51" t="s">
        <v>184</v>
      </c>
      <c r="H4" s="51" t="s">
        <v>185</v>
      </c>
      <c r="I4" s="178" t="s">
        <v>186</v>
      </c>
      <c r="J4" s="137" t="s">
        <v>186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3"/>
      <c r="B5" s="66"/>
      <c r="C5" s="159"/>
      <c r="D5" s="53"/>
      <c r="E5" s="53"/>
      <c r="F5" s="53"/>
      <c r="G5" s="53"/>
      <c r="H5" s="53"/>
      <c r="I5" s="157" t="s">
        <v>187</v>
      </c>
      <c r="J5" s="178" t="s">
        <v>58</v>
      </c>
      <c r="K5" s="137"/>
      <c r="L5" s="137"/>
      <c r="M5" s="137"/>
      <c r="N5" s="138"/>
      <c r="O5" s="14" t="s">
        <v>188</v>
      </c>
      <c r="P5" s="14" t="s">
        <v>60</v>
      </c>
      <c r="Q5" s="14" t="s">
        <v>189</v>
      </c>
      <c r="R5" s="15"/>
      <c r="S5" s="39"/>
      <c r="T5" s="51" t="s">
        <v>61</v>
      </c>
      <c r="U5" s="178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2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9" t="s">
        <v>190</v>
      </c>
      <c r="K6" s="51" t="s">
        <v>191</v>
      </c>
      <c r="L6" s="51" t="s">
        <v>192</v>
      </c>
      <c r="M6" s="51" t="s">
        <v>193</v>
      </c>
      <c r="N6" s="51" t="s">
        <v>194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195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75"/>
      <c r="B7" s="58"/>
      <c r="C7" s="175"/>
      <c r="D7" s="175"/>
      <c r="E7" s="175"/>
      <c r="F7" s="175"/>
      <c r="G7" s="175"/>
      <c r="H7" s="175"/>
      <c r="I7" s="175"/>
      <c r="J7" s="180" t="s">
        <v>57</v>
      </c>
      <c r="K7" s="56" t="s">
        <v>196</v>
      </c>
      <c r="L7" s="56" t="s">
        <v>192</v>
      </c>
      <c r="M7" s="56" t="s">
        <v>193</v>
      </c>
      <c r="N7" s="56" t="s">
        <v>194</v>
      </c>
      <c r="O7" s="56"/>
      <c r="P7" s="56"/>
      <c r="Q7" s="56" t="s">
        <v>192</v>
      </c>
      <c r="R7" s="56" t="s">
        <v>193</v>
      </c>
      <c r="S7" s="56" t="s">
        <v>194</v>
      </c>
      <c r="T7" s="56" t="s">
        <v>61</v>
      </c>
      <c r="U7" s="56" t="s">
        <v>57</v>
      </c>
      <c r="V7" s="56" t="s">
        <v>64</v>
      </c>
      <c r="W7" s="56" t="s">
        <v>195</v>
      </c>
      <c r="X7" s="56" t="s">
        <v>66</v>
      </c>
      <c r="Y7" s="56" t="s">
        <v>67</v>
      </c>
      <c r="Z7" s="56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197</v>
      </c>
      <c r="B10" s="23" t="s">
        <v>70</v>
      </c>
      <c r="C10" s="23" t="s">
        <v>198</v>
      </c>
      <c r="D10" s="23" t="s">
        <v>199</v>
      </c>
      <c r="E10" s="23" t="s">
        <v>101</v>
      </c>
      <c r="F10" s="23" t="s">
        <v>102</v>
      </c>
      <c r="G10" s="23" t="s">
        <v>200</v>
      </c>
      <c r="H10" s="23" t="s">
        <v>201</v>
      </c>
      <c r="I10" s="110">
        <v>3019032</v>
      </c>
      <c r="J10" s="110">
        <v>3019032</v>
      </c>
      <c r="K10" s="181"/>
      <c r="L10" s="181"/>
      <c r="M10" s="110">
        <v>3019032</v>
      </c>
      <c r="N10" s="181"/>
      <c r="O10" s="181"/>
      <c r="P10" s="181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197</v>
      </c>
      <c r="B11" s="23" t="s">
        <v>70</v>
      </c>
      <c r="C11" s="23" t="s">
        <v>198</v>
      </c>
      <c r="D11" s="23" t="s">
        <v>199</v>
      </c>
      <c r="E11" s="23" t="s">
        <v>101</v>
      </c>
      <c r="F11" s="23" t="s">
        <v>102</v>
      </c>
      <c r="G11" s="23" t="s">
        <v>202</v>
      </c>
      <c r="H11" s="23" t="s">
        <v>203</v>
      </c>
      <c r="I11" s="110">
        <v>288000</v>
      </c>
      <c r="J11" s="110">
        <v>288000</v>
      </c>
      <c r="K11" s="181"/>
      <c r="L11" s="181"/>
      <c r="M11" s="110">
        <v>288000</v>
      </c>
      <c r="N11" s="181"/>
      <c r="O11" s="181"/>
      <c r="P11" s="181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197</v>
      </c>
      <c r="B12" s="23" t="s">
        <v>70</v>
      </c>
      <c r="C12" s="23" t="s">
        <v>198</v>
      </c>
      <c r="D12" s="23" t="s">
        <v>199</v>
      </c>
      <c r="E12" s="23" t="s">
        <v>101</v>
      </c>
      <c r="F12" s="23" t="s">
        <v>102</v>
      </c>
      <c r="G12" s="23" t="s">
        <v>202</v>
      </c>
      <c r="H12" s="23" t="s">
        <v>203</v>
      </c>
      <c r="I12" s="110">
        <v>301200</v>
      </c>
      <c r="J12" s="110">
        <v>301200</v>
      </c>
      <c r="K12" s="181"/>
      <c r="L12" s="181"/>
      <c r="M12" s="110">
        <v>301200</v>
      </c>
      <c r="N12" s="181"/>
      <c r="O12" s="181"/>
      <c r="P12" s="181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197</v>
      </c>
      <c r="B13" s="23" t="s">
        <v>70</v>
      </c>
      <c r="C13" s="23" t="s">
        <v>198</v>
      </c>
      <c r="D13" s="23" t="s">
        <v>199</v>
      </c>
      <c r="E13" s="23" t="s">
        <v>101</v>
      </c>
      <c r="F13" s="23" t="s">
        <v>102</v>
      </c>
      <c r="G13" s="23" t="s">
        <v>202</v>
      </c>
      <c r="H13" s="23" t="s">
        <v>203</v>
      </c>
      <c r="I13" s="110">
        <v>167784</v>
      </c>
      <c r="J13" s="110">
        <v>167784</v>
      </c>
      <c r="K13" s="181"/>
      <c r="L13" s="181"/>
      <c r="M13" s="110">
        <v>167784</v>
      </c>
      <c r="N13" s="181"/>
      <c r="O13" s="181"/>
      <c r="P13" s="181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197</v>
      </c>
      <c r="B14" s="23" t="s">
        <v>70</v>
      </c>
      <c r="C14" s="23" t="s">
        <v>198</v>
      </c>
      <c r="D14" s="23" t="s">
        <v>199</v>
      </c>
      <c r="E14" s="23" t="s">
        <v>101</v>
      </c>
      <c r="F14" s="23" t="s">
        <v>102</v>
      </c>
      <c r="G14" s="23" t="s">
        <v>204</v>
      </c>
      <c r="H14" s="23" t="s">
        <v>205</v>
      </c>
      <c r="I14" s="110">
        <v>251586</v>
      </c>
      <c r="J14" s="110">
        <v>251586</v>
      </c>
      <c r="K14" s="181"/>
      <c r="L14" s="181"/>
      <c r="M14" s="110">
        <v>251586</v>
      </c>
      <c r="N14" s="181"/>
      <c r="O14" s="181"/>
      <c r="P14" s="181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197</v>
      </c>
      <c r="B15" s="23" t="s">
        <v>70</v>
      </c>
      <c r="C15" s="23" t="s">
        <v>198</v>
      </c>
      <c r="D15" s="23" t="s">
        <v>199</v>
      </c>
      <c r="E15" s="23" t="s">
        <v>101</v>
      </c>
      <c r="F15" s="23" t="s">
        <v>102</v>
      </c>
      <c r="G15" s="23" t="s">
        <v>206</v>
      </c>
      <c r="H15" s="23" t="s">
        <v>207</v>
      </c>
      <c r="I15" s="110">
        <v>512220</v>
      </c>
      <c r="J15" s="110">
        <v>512220</v>
      </c>
      <c r="K15" s="181"/>
      <c r="L15" s="181"/>
      <c r="M15" s="110">
        <v>512220</v>
      </c>
      <c r="N15" s="181"/>
      <c r="O15" s="181"/>
      <c r="P15" s="181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197</v>
      </c>
      <c r="B16" s="23" t="s">
        <v>70</v>
      </c>
      <c r="C16" s="23" t="s">
        <v>198</v>
      </c>
      <c r="D16" s="23" t="s">
        <v>199</v>
      </c>
      <c r="E16" s="23" t="s">
        <v>101</v>
      </c>
      <c r="F16" s="23" t="s">
        <v>102</v>
      </c>
      <c r="G16" s="23" t="s">
        <v>206</v>
      </c>
      <c r="H16" s="23" t="s">
        <v>207</v>
      </c>
      <c r="I16" s="110">
        <v>1015380</v>
      </c>
      <c r="J16" s="110">
        <v>1015380</v>
      </c>
      <c r="K16" s="181"/>
      <c r="L16" s="181"/>
      <c r="M16" s="110">
        <v>1015380</v>
      </c>
      <c r="N16" s="181"/>
      <c r="O16" s="181"/>
      <c r="P16" s="181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197</v>
      </c>
      <c r="B17" s="23" t="s">
        <v>70</v>
      </c>
      <c r="C17" s="23" t="s">
        <v>198</v>
      </c>
      <c r="D17" s="23" t="s">
        <v>199</v>
      </c>
      <c r="E17" s="23" t="s">
        <v>101</v>
      </c>
      <c r="F17" s="23" t="s">
        <v>102</v>
      </c>
      <c r="G17" s="23" t="s">
        <v>206</v>
      </c>
      <c r="H17" s="23" t="s">
        <v>207</v>
      </c>
      <c r="I17" s="110">
        <v>923916</v>
      </c>
      <c r="J17" s="110">
        <v>923916</v>
      </c>
      <c r="K17" s="181"/>
      <c r="L17" s="181"/>
      <c r="M17" s="110">
        <v>923916</v>
      </c>
      <c r="N17" s="181"/>
      <c r="O17" s="181"/>
      <c r="P17" s="181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197</v>
      </c>
      <c r="B18" s="23" t="s">
        <v>70</v>
      </c>
      <c r="C18" s="23" t="s">
        <v>208</v>
      </c>
      <c r="D18" s="23" t="s">
        <v>209</v>
      </c>
      <c r="E18" s="23" t="s">
        <v>109</v>
      </c>
      <c r="F18" s="23" t="s">
        <v>110</v>
      </c>
      <c r="G18" s="23" t="s">
        <v>210</v>
      </c>
      <c r="H18" s="23" t="s">
        <v>211</v>
      </c>
      <c r="I18" s="110">
        <v>1097781.12</v>
      </c>
      <c r="J18" s="110">
        <v>1097781.12</v>
      </c>
      <c r="K18" s="181"/>
      <c r="L18" s="181"/>
      <c r="M18" s="110">
        <v>1097781.12</v>
      </c>
      <c r="N18" s="181"/>
      <c r="O18" s="181"/>
      <c r="P18" s="181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197</v>
      </c>
      <c r="B19" s="23" t="s">
        <v>70</v>
      </c>
      <c r="C19" s="23" t="s">
        <v>208</v>
      </c>
      <c r="D19" s="23" t="s">
        <v>209</v>
      </c>
      <c r="E19" s="23" t="s">
        <v>119</v>
      </c>
      <c r="F19" s="23" t="s">
        <v>120</v>
      </c>
      <c r="G19" s="23" t="s">
        <v>212</v>
      </c>
      <c r="H19" s="23" t="s">
        <v>213</v>
      </c>
      <c r="I19" s="110">
        <v>469223.03</v>
      </c>
      <c r="J19" s="110">
        <v>469223.03</v>
      </c>
      <c r="K19" s="181"/>
      <c r="L19" s="181"/>
      <c r="M19" s="110">
        <v>469223.03</v>
      </c>
      <c r="N19" s="181"/>
      <c r="O19" s="181"/>
      <c r="P19" s="181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197</v>
      </c>
      <c r="B20" s="23" t="s">
        <v>70</v>
      </c>
      <c r="C20" s="23" t="s">
        <v>208</v>
      </c>
      <c r="D20" s="23" t="s">
        <v>209</v>
      </c>
      <c r="E20" s="23" t="s">
        <v>121</v>
      </c>
      <c r="F20" s="23" t="s">
        <v>122</v>
      </c>
      <c r="G20" s="23" t="s">
        <v>214</v>
      </c>
      <c r="H20" s="23" t="s">
        <v>215</v>
      </c>
      <c r="I20" s="110">
        <v>260000</v>
      </c>
      <c r="J20" s="110">
        <v>260000</v>
      </c>
      <c r="K20" s="181"/>
      <c r="L20" s="181"/>
      <c r="M20" s="110">
        <v>260000</v>
      </c>
      <c r="N20" s="181"/>
      <c r="O20" s="181"/>
      <c r="P20" s="181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197</v>
      </c>
      <c r="B21" s="23" t="s">
        <v>70</v>
      </c>
      <c r="C21" s="23" t="s">
        <v>208</v>
      </c>
      <c r="D21" s="23" t="s">
        <v>209</v>
      </c>
      <c r="E21" s="23" t="s">
        <v>121</v>
      </c>
      <c r="F21" s="23" t="s">
        <v>122</v>
      </c>
      <c r="G21" s="23" t="s">
        <v>214</v>
      </c>
      <c r="H21" s="23" t="s">
        <v>215</v>
      </c>
      <c r="I21" s="110">
        <v>296976.6</v>
      </c>
      <c r="J21" s="110">
        <v>296976.6</v>
      </c>
      <c r="K21" s="181"/>
      <c r="L21" s="181"/>
      <c r="M21" s="110">
        <v>296976.6</v>
      </c>
      <c r="N21" s="181"/>
      <c r="O21" s="181"/>
      <c r="P21" s="181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197</v>
      </c>
      <c r="B22" s="23" t="s">
        <v>70</v>
      </c>
      <c r="C22" s="23" t="s">
        <v>208</v>
      </c>
      <c r="D22" s="23" t="s">
        <v>209</v>
      </c>
      <c r="E22" s="23" t="s">
        <v>101</v>
      </c>
      <c r="F22" s="23" t="s">
        <v>102</v>
      </c>
      <c r="G22" s="23" t="s">
        <v>216</v>
      </c>
      <c r="H22" s="23" t="s">
        <v>217</v>
      </c>
      <c r="I22" s="110">
        <v>41576.72</v>
      </c>
      <c r="J22" s="110">
        <v>41576.72</v>
      </c>
      <c r="K22" s="181"/>
      <c r="L22" s="181"/>
      <c r="M22" s="110">
        <v>41576.72</v>
      </c>
      <c r="N22" s="181"/>
      <c r="O22" s="181"/>
      <c r="P22" s="181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197</v>
      </c>
      <c r="B23" s="23" t="s">
        <v>70</v>
      </c>
      <c r="C23" s="23" t="s">
        <v>208</v>
      </c>
      <c r="D23" s="23" t="s">
        <v>209</v>
      </c>
      <c r="E23" s="23" t="s">
        <v>123</v>
      </c>
      <c r="F23" s="23" t="s">
        <v>124</v>
      </c>
      <c r="G23" s="23" t="s">
        <v>216</v>
      </c>
      <c r="H23" s="23" t="s">
        <v>217</v>
      </c>
      <c r="I23" s="110">
        <v>33586.8</v>
      </c>
      <c r="J23" s="110">
        <v>33586.8</v>
      </c>
      <c r="K23" s="181"/>
      <c r="L23" s="181"/>
      <c r="M23" s="110">
        <v>33586.8</v>
      </c>
      <c r="N23" s="181"/>
      <c r="O23" s="181"/>
      <c r="P23" s="181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197</v>
      </c>
      <c r="B24" s="23" t="s">
        <v>70</v>
      </c>
      <c r="C24" s="23" t="s">
        <v>208</v>
      </c>
      <c r="D24" s="23" t="s">
        <v>209</v>
      </c>
      <c r="E24" s="23" t="s">
        <v>123</v>
      </c>
      <c r="F24" s="23" t="s">
        <v>124</v>
      </c>
      <c r="G24" s="23" t="s">
        <v>216</v>
      </c>
      <c r="H24" s="23" t="s">
        <v>217</v>
      </c>
      <c r="I24" s="110">
        <v>24802.56</v>
      </c>
      <c r="J24" s="110">
        <v>24802.56</v>
      </c>
      <c r="K24" s="181"/>
      <c r="L24" s="181"/>
      <c r="M24" s="110">
        <v>24802.56</v>
      </c>
      <c r="N24" s="181"/>
      <c r="O24" s="181"/>
      <c r="P24" s="181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197</v>
      </c>
      <c r="B25" s="23" t="s">
        <v>70</v>
      </c>
      <c r="C25" s="23" t="s">
        <v>208</v>
      </c>
      <c r="D25" s="23" t="s">
        <v>209</v>
      </c>
      <c r="E25" s="23" t="s">
        <v>123</v>
      </c>
      <c r="F25" s="23" t="s">
        <v>124</v>
      </c>
      <c r="G25" s="23" t="s">
        <v>216</v>
      </c>
      <c r="H25" s="23" t="s">
        <v>217</v>
      </c>
      <c r="I25" s="110">
        <v>19006.5</v>
      </c>
      <c r="J25" s="110">
        <v>19006.5</v>
      </c>
      <c r="K25" s="181"/>
      <c r="L25" s="181"/>
      <c r="M25" s="110">
        <v>19006.5</v>
      </c>
      <c r="N25" s="181"/>
      <c r="O25" s="181"/>
      <c r="P25" s="181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197</v>
      </c>
      <c r="B26" s="23" t="s">
        <v>70</v>
      </c>
      <c r="C26" s="23" t="s">
        <v>218</v>
      </c>
      <c r="D26" s="23" t="s">
        <v>174</v>
      </c>
      <c r="E26" s="23" t="s">
        <v>101</v>
      </c>
      <c r="F26" s="23" t="s">
        <v>102</v>
      </c>
      <c r="G26" s="23" t="s">
        <v>219</v>
      </c>
      <c r="H26" s="23" t="s">
        <v>174</v>
      </c>
      <c r="I26" s="110">
        <v>20000</v>
      </c>
      <c r="J26" s="110">
        <v>20000</v>
      </c>
      <c r="K26" s="181"/>
      <c r="L26" s="181"/>
      <c r="M26" s="110">
        <v>20000</v>
      </c>
      <c r="N26" s="181"/>
      <c r="O26" s="181"/>
      <c r="P26" s="181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197</v>
      </c>
      <c r="B27" s="23" t="s">
        <v>70</v>
      </c>
      <c r="C27" s="23" t="s">
        <v>220</v>
      </c>
      <c r="D27" s="23" t="s">
        <v>221</v>
      </c>
      <c r="E27" s="23" t="s">
        <v>101</v>
      </c>
      <c r="F27" s="23" t="s">
        <v>102</v>
      </c>
      <c r="G27" s="23" t="s">
        <v>222</v>
      </c>
      <c r="H27" s="23" t="s">
        <v>221</v>
      </c>
      <c r="I27" s="110">
        <v>141830.64</v>
      </c>
      <c r="J27" s="110">
        <v>141830.64</v>
      </c>
      <c r="K27" s="181"/>
      <c r="L27" s="181"/>
      <c r="M27" s="110">
        <v>141830.64</v>
      </c>
      <c r="N27" s="181"/>
      <c r="O27" s="181"/>
      <c r="P27" s="181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197</v>
      </c>
      <c r="B28" s="23" t="s">
        <v>70</v>
      </c>
      <c r="C28" s="23" t="s">
        <v>223</v>
      </c>
      <c r="D28" s="23" t="s">
        <v>224</v>
      </c>
      <c r="E28" s="23" t="s">
        <v>101</v>
      </c>
      <c r="F28" s="23" t="s">
        <v>102</v>
      </c>
      <c r="G28" s="23" t="s">
        <v>225</v>
      </c>
      <c r="H28" s="23" t="s">
        <v>226</v>
      </c>
      <c r="I28" s="110">
        <v>21912</v>
      </c>
      <c r="J28" s="110">
        <v>21912</v>
      </c>
      <c r="K28" s="181"/>
      <c r="L28" s="181"/>
      <c r="M28" s="110">
        <v>21912</v>
      </c>
      <c r="N28" s="181"/>
      <c r="O28" s="181"/>
      <c r="P28" s="181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197</v>
      </c>
      <c r="B29" s="23" t="s">
        <v>70</v>
      </c>
      <c r="C29" s="23" t="s">
        <v>223</v>
      </c>
      <c r="D29" s="23" t="s">
        <v>224</v>
      </c>
      <c r="E29" s="23" t="s">
        <v>101</v>
      </c>
      <c r="F29" s="23" t="s">
        <v>102</v>
      </c>
      <c r="G29" s="23" t="s">
        <v>225</v>
      </c>
      <c r="H29" s="23" t="s">
        <v>226</v>
      </c>
      <c r="I29" s="110">
        <v>74088</v>
      </c>
      <c r="J29" s="110">
        <v>74088</v>
      </c>
      <c r="K29" s="181"/>
      <c r="L29" s="181"/>
      <c r="M29" s="110">
        <v>74088</v>
      </c>
      <c r="N29" s="181"/>
      <c r="O29" s="181"/>
      <c r="P29" s="181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197</v>
      </c>
      <c r="B30" s="23" t="s">
        <v>70</v>
      </c>
      <c r="C30" s="23" t="s">
        <v>223</v>
      </c>
      <c r="D30" s="23" t="s">
        <v>224</v>
      </c>
      <c r="E30" s="23" t="s">
        <v>101</v>
      </c>
      <c r="F30" s="23" t="s">
        <v>102</v>
      </c>
      <c r="G30" s="23" t="s">
        <v>227</v>
      </c>
      <c r="H30" s="23" t="s">
        <v>228</v>
      </c>
      <c r="I30" s="110">
        <v>9600</v>
      </c>
      <c r="J30" s="110">
        <v>9600</v>
      </c>
      <c r="K30" s="181"/>
      <c r="L30" s="181"/>
      <c r="M30" s="110">
        <v>9600</v>
      </c>
      <c r="N30" s="181"/>
      <c r="O30" s="181"/>
      <c r="P30" s="181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197</v>
      </c>
      <c r="B31" s="23" t="s">
        <v>70</v>
      </c>
      <c r="C31" s="23" t="s">
        <v>223</v>
      </c>
      <c r="D31" s="23" t="s">
        <v>224</v>
      </c>
      <c r="E31" s="23" t="s">
        <v>101</v>
      </c>
      <c r="F31" s="23" t="s">
        <v>102</v>
      </c>
      <c r="G31" s="23" t="s">
        <v>229</v>
      </c>
      <c r="H31" s="23" t="s">
        <v>230</v>
      </c>
      <c r="I31" s="110">
        <v>14400</v>
      </c>
      <c r="J31" s="110">
        <v>14400</v>
      </c>
      <c r="K31" s="181"/>
      <c r="L31" s="181"/>
      <c r="M31" s="110">
        <v>14400</v>
      </c>
      <c r="N31" s="181"/>
      <c r="O31" s="181"/>
      <c r="P31" s="181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197</v>
      </c>
      <c r="B32" s="23" t="s">
        <v>70</v>
      </c>
      <c r="C32" s="23" t="s">
        <v>223</v>
      </c>
      <c r="D32" s="23" t="s">
        <v>224</v>
      </c>
      <c r="E32" s="23" t="s">
        <v>101</v>
      </c>
      <c r="F32" s="23" t="s">
        <v>102</v>
      </c>
      <c r="G32" s="23" t="s">
        <v>231</v>
      </c>
      <c r="H32" s="23" t="s">
        <v>232</v>
      </c>
      <c r="I32" s="110">
        <v>134400</v>
      </c>
      <c r="J32" s="110">
        <v>134400</v>
      </c>
      <c r="K32" s="181"/>
      <c r="L32" s="181"/>
      <c r="M32" s="110">
        <v>134400</v>
      </c>
      <c r="N32" s="181"/>
      <c r="O32" s="181"/>
      <c r="P32" s="181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197</v>
      </c>
      <c r="B33" s="23" t="s">
        <v>70</v>
      </c>
      <c r="C33" s="23" t="s">
        <v>223</v>
      </c>
      <c r="D33" s="23" t="s">
        <v>224</v>
      </c>
      <c r="E33" s="23" t="s">
        <v>107</v>
      </c>
      <c r="F33" s="23" t="s">
        <v>108</v>
      </c>
      <c r="G33" s="23" t="s">
        <v>231</v>
      </c>
      <c r="H33" s="23" t="s">
        <v>232</v>
      </c>
      <c r="I33" s="110">
        <v>58500</v>
      </c>
      <c r="J33" s="110">
        <v>58500</v>
      </c>
      <c r="K33" s="181"/>
      <c r="L33" s="181"/>
      <c r="M33" s="110">
        <v>58500</v>
      </c>
      <c r="N33" s="181"/>
      <c r="O33" s="181"/>
      <c r="P33" s="181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23" t="s">
        <v>197</v>
      </c>
      <c r="B34" s="23" t="s">
        <v>70</v>
      </c>
      <c r="C34" s="23" t="s">
        <v>233</v>
      </c>
      <c r="D34" s="23" t="s">
        <v>130</v>
      </c>
      <c r="E34" s="23" t="s">
        <v>129</v>
      </c>
      <c r="F34" s="23" t="s">
        <v>130</v>
      </c>
      <c r="G34" s="23" t="s">
        <v>234</v>
      </c>
      <c r="H34" s="23" t="s">
        <v>130</v>
      </c>
      <c r="I34" s="110">
        <v>991527.84</v>
      </c>
      <c r="J34" s="110">
        <v>991527.84</v>
      </c>
      <c r="K34" s="181"/>
      <c r="L34" s="181"/>
      <c r="M34" s="110">
        <v>991527.84</v>
      </c>
      <c r="N34" s="181"/>
      <c r="O34" s="181"/>
      <c r="P34" s="181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23" t="s">
        <v>197</v>
      </c>
      <c r="B35" s="23" t="s">
        <v>70</v>
      </c>
      <c r="C35" s="23" t="s">
        <v>235</v>
      </c>
      <c r="D35" s="23" t="s">
        <v>236</v>
      </c>
      <c r="E35" s="23" t="s">
        <v>107</v>
      </c>
      <c r="F35" s="23" t="s">
        <v>108</v>
      </c>
      <c r="G35" s="23" t="s">
        <v>237</v>
      </c>
      <c r="H35" s="23" t="s">
        <v>238</v>
      </c>
      <c r="I35" s="110">
        <v>936000</v>
      </c>
      <c r="J35" s="110">
        <v>936000</v>
      </c>
      <c r="K35" s="181"/>
      <c r="L35" s="181"/>
      <c r="M35" s="110">
        <v>936000</v>
      </c>
      <c r="N35" s="181"/>
      <c r="O35" s="181"/>
      <c r="P35" s="181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23" t="s">
        <v>197</v>
      </c>
      <c r="B36" s="23" t="s">
        <v>70</v>
      </c>
      <c r="C36" s="23" t="s">
        <v>239</v>
      </c>
      <c r="D36" s="23" t="s">
        <v>240</v>
      </c>
      <c r="E36" s="23" t="s">
        <v>101</v>
      </c>
      <c r="F36" s="23" t="s">
        <v>102</v>
      </c>
      <c r="G36" s="23" t="s">
        <v>202</v>
      </c>
      <c r="H36" s="23" t="s">
        <v>203</v>
      </c>
      <c r="I36" s="110">
        <v>126000</v>
      </c>
      <c r="J36" s="110">
        <v>126000</v>
      </c>
      <c r="K36" s="181"/>
      <c r="L36" s="181"/>
      <c r="M36" s="110">
        <v>126000</v>
      </c>
      <c r="N36" s="181"/>
      <c r="O36" s="181"/>
      <c r="P36" s="181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20.25" customHeight="1" spans="1:26">
      <c r="A37" s="23" t="s">
        <v>197</v>
      </c>
      <c r="B37" s="23" t="s">
        <v>70</v>
      </c>
      <c r="C37" s="23" t="s">
        <v>241</v>
      </c>
      <c r="D37" s="23" t="s">
        <v>242</v>
      </c>
      <c r="E37" s="23" t="s">
        <v>101</v>
      </c>
      <c r="F37" s="23" t="s">
        <v>102</v>
      </c>
      <c r="G37" s="23" t="s">
        <v>204</v>
      </c>
      <c r="H37" s="23" t="s">
        <v>205</v>
      </c>
      <c r="I37" s="110">
        <v>432000</v>
      </c>
      <c r="J37" s="110">
        <v>432000</v>
      </c>
      <c r="K37" s="181"/>
      <c r="L37" s="181"/>
      <c r="M37" s="110">
        <v>432000</v>
      </c>
      <c r="N37" s="181"/>
      <c r="O37" s="181"/>
      <c r="P37" s="181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20.25" customHeight="1" spans="1:26">
      <c r="A38" s="23" t="s">
        <v>197</v>
      </c>
      <c r="B38" s="23" t="s">
        <v>70</v>
      </c>
      <c r="C38" s="23" t="s">
        <v>241</v>
      </c>
      <c r="D38" s="23" t="s">
        <v>242</v>
      </c>
      <c r="E38" s="23" t="s">
        <v>101</v>
      </c>
      <c r="F38" s="23" t="s">
        <v>102</v>
      </c>
      <c r="G38" s="23" t="s">
        <v>206</v>
      </c>
      <c r="H38" s="23" t="s">
        <v>207</v>
      </c>
      <c r="I38" s="110">
        <v>460800</v>
      </c>
      <c r="J38" s="110">
        <v>460800</v>
      </c>
      <c r="K38" s="181"/>
      <c r="L38" s="181"/>
      <c r="M38" s="110">
        <v>460800</v>
      </c>
      <c r="N38" s="181"/>
      <c r="O38" s="181"/>
      <c r="P38" s="181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20.25" customHeight="1" spans="1:26">
      <c r="A39" s="23" t="s">
        <v>197</v>
      </c>
      <c r="B39" s="23" t="s">
        <v>70</v>
      </c>
      <c r="C39" s="23" t="s">
        <v>241</v>
      </c>
      <c r="D39" s="23" t="s">
        <v>242</v>
      </c>
      <c r="E39" s="23" t="s">
        <v>101</v>
      </c>
      <c r="F39" s="23" t="s">
        <v>102</v>
      </c>
      <c r="G39" s="23" t="s">
        <v>206</v>
      </c>
      <c r="H39" s="23" t="s">
        <v>207</v>
      </c>
      <c r="I39" s="110">
        <v>403200</v>
      </c>
      <c r="J39" s="110">
        <v>403200</v>
      </c>
      <c r="K39" s="181"/>
      <c r="L39" s="181"/>
      <c r="M39" s="110">
        <v>403200</v>
      </c>
      <c r="N39" s="181"/>
      <c r="O39" s="181"/>
      <c r="P39" s="181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20.25" customHeight="1" spans="1:26">
      <c r="A40" s="23" t="s">
        <v>197</v>
      </c>
      <c r="B40" s="23" t="s">
        <v>70</v>
      </c>
      <c r="C40" s="23" t="s">
        <v>243</v>
      </c>
      <c r="D40" s="23" t="s">
        <v>244</v>
      </c>
      <c r="E40" s="23" t="s">
        <v>101</v>
      </c>
      <c r="F40" s="23" t="s">
        <v>102</v>
      </c>
      <c r="G40" s="23" t="s">
        <v>245</v>
      </c>
      <c r="H40" s="23" t="s">
        <v>246</v>
      </c>
      <c r="I40" s="110">
        <v>8448</v>
      </c>
      <c r="J40" s="110">
        <v>8448</v>
      </c>
      <c r="K40" s="181"/>
      <c r="L40" s="181"/>
      <c r="M40" s="110">
        <v>8448</v>
      </c>
      <c r="N40" s="181"/>
      <c r="O40" s="181"/>
      <c r="P40" s="181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20.25" customHeight="1" spans="1:26">
      <c r="A41" s="23" t="s">
        <v>197</v>
      </c>
      <c r="B41" s="23" t="s">
        <v>70</v>
      </c>
      <c r="C41" s="23" t="s">
        <v>243</v>
      </c>
      <c r="D41" s="23" t="s">
        <v>244</v>
      </c>
      <c r="E41" s="23" t="s">
        <v>101</v>
      </c>
      <c r="F41" s="23" t="s">
        <v>102</v>
      </c>
      <c r="G41" s="23" t="s">
        <v>245</v>
      </c>
      <c r="H41" s="23" t="s">
        <v>246</v>
      </c>
      <c r="I41" s="110">
        <v>490752</v>
      </c>
      <c r="J41" s="110">
        <v>490752</v>
      </c>
      <c r="K41" s="181"/>
      <c r="L41" s="181"/>
      <c r="M41" s="110">
        <v>490752</v>
      </c>
      <c r="N41" s="181"/>
      <c r="O41" s="181"/>
      <c r="P41" s="181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20.25" customHeight="1" spans="1:26">
      <c r="A42" s="23" t="s">
        <v>197</v>
      </c>
      <c r="B42" s="23" t="s">
        <v>70</v>
      </c>
      <c r="C42" s="23" t="s">
        <v>243</v>
      </c>
      <c r="D42" s="23" t="s">
        <v>244</v>
      </c>
      <c r="E42" s="23" t="s">
        <v>101</v>
      </c>
      <c r="F42" s="23" t="s">
        <v>102</v>
      </c>
      <c r="G42" s="23" t="s">
        <v>245</v>
      </c>
      <c r="H42" s="23" t="s">
        <v>246</v>
      </c>
      <c r="I42" s="110">
        <v>56880</v>
      </c>
      <c r="J42" s="110">
        <v>56880</v>
      </c>
      <c r="K42" s="181"/>
      <c r="L42" s="181"/>
      <c r="M42" s="110">
        <v>56880</v>
      </c>
      <c r="N42" s="181"/>
      <c r="O42" s="181"/>
      <c r="P42" s="181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20.25" customHeight="1" spans="1:26">
      <c r="A43" s="23" t="s">
        <v>197</v>
      </c>
      <c r="B43" s="23" t="s">
        <v>70</v>
      </c>
      <c r="C43" s="23" t="s">
        <v>243</v>
      </c>
      <c r="D43" s="23" t="s">
        <v>244</v>
      </c>
      <c r="E43" s="23" t="s">
        <v>101</v>
      </c>
      <c r="F43" s="23" t="s">
        <v>102</v>
      </c>
      <c r="G43" s="23" t="s">
        <v>245</v>
      </c>
      <c r="H43" s="23" t="s">
        <v>246</v>
      </c>
      <c r="I43" s="110">
        <v>133920</v>
      </c>
      <c r="J43" s="110">
        <v>133920</v>
      </c>
      <c r="K43" s="181"/>
      <c r="L43" s="181"/>
      <c r="M43" s="110">
        <v>133920</v>
      </c>
      <c r="N43" s="181"/>
      <c r="O43" s="181"/>
      <c r="P43" s="181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17.25" customHeight="1" spans="1:26">
      <c r="A44" s="69">
        <v>13236329.81</v>
      </c>
      <c r="B44" s="70"/>
      <c r="C44" s="176"/>
      <c r="D44" s="176"/>
      <c r="E44" s="176"/>
      <c r="F44" s="176"/>
      <c r="G44" s="176"/>
      <c r="H44" s="177"/>
      <c r="I44" s="110">
        <v>13236329.81</v>
      </c>
      <c r="J44" s="110">
        <v>13236329.81</v>
      </c>
      <c r="K44" s="110"/>
      <c r="L44" s="110"/>
      <c r="M44" s="110">
        <v>13236329.81</v>
      </c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</sheetData>
  <mergeCells count="34">
    <mergeCell ref="A2:Z2"/>
    <mergeCell ref="A3:H3"/>
    <mergeCell ref="I4:Z4"/>
    <mergeCell ref="J5:N5"/>
    <mergeCell ref="Q5:S5"/>
    <mergeCell ref="U5:Z5"/>
    <mergeCell ref="A44:H4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6"/>
      <c r="E1" s="44"/>
      <c r="F1" s="44"/>
      <c r="G1" s="44"/>
      <c r="H1" s="44"/>
      <c r="U1" s="166"/>
      <c r="W1" s="171" t="s">
        <v>247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"单位名称："&amp;"昆明市晋宁区二街中心小学"</f>
        <v>单位名称：昆明市晋宁区二街中心小学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6"/>
      <c r="W3" s="150" t="s">
        <v>1</v>
      </c>
    </row>
    <row r="4" ht="21.75" customHeight="1" spans="1:23">
      <c r="A4" s="51" t="s">
        <v>248</v>
      </c>
      <c r="B4" s="52" t="s">
        <v>180</v>
      </c>
      <c r="C4" s="51" t="s">
        <v>181</v>
      </c>
      <c r="D4" s="51" t="s">
        <v>249</v>
      </c>
      <c r="E4" s="52" t="s">
        <v>182</v>
      </c>
      <c r="F4" s="52" t="s">
        <v>183</v>
      </c>
      <c r="G4" s="52" t="s">
        <v>250</v>
      </c>
      <c r="H4" s="52" t="s">
        <v>251</v>
      </c>
      <c r="I4" s="65" t="s">
        <v>55</v>
      </c>
      <c r="J4" s="14" t="s">
        <v>252</v>
      </c>
      <c r="K4" s="15"/>
      <c r="L4" s="15"/>
      <c r="M4" s="39"/>
      <c r="N4" s="14" t="s">
        <v>189</v>
      </c>
      <c r="O4" s="15"/>
      <c r="P4" s="39"/>
      <c r="Q4" s="52" t="s">
        <v>61</v>
      </c>
      <c r="R4" s="14" t="s">
        <v>62</v>
      </c>
      <c r="S4" s="15"/>
      <c r="T4" s="15"/>
      <c r="U4" s="15"/>
      <c r="V4" s="15"/>
      <c r="W4" s="3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67" t="s">
        <v>58</v>
      </c>
      <c r="K5" s="168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195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9" t="s">
        <v>57</v>
      </c>
      <c r="K6" s="170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57</v>
      </c>
      <c r="K7" s="19" t="s">
        <v>253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9">
        <v>21</v>
      </c>
      <c r="V8" s="72">
        <v>22</v>
      </c>
      <c r="W8" s="59">
        <v>23</v>
      </c>
    </row>
    <row r="9" ht="21.75" customHeight="1" spans="1:23">
      <c r="A9" s="101" t="s">
        <v>254</v>
      </c>
      <c r="B9" s="101" t="s">
        <v>255</v>
      </c>
      <c r="C9" s="101" t="s">
        <v>256</v>
      </c>
      <c r="D9" s="101" t="s">
        <v>70</v>
      </c>
      <c r="E9" s="101" t="s">
        <v>113</v>
      </c>
      <c r="F9" s="101" t="s">
        <v>114</v>
      </c>
      <c r="G9" s="101" t="s">
        <v>237</v>
      </c>
      <c r="H9" s="101" t="s">
        <v>238</v>
      </c>
      <c r="I9" s="110">
        <v>62607.6</v>
      </c>
      <c r="J9" s="110">
        <v>62607.6</v>
      </c>
      <c r="K9" s="110">
        <v>62607.6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257</v>
      </c>
      <c r="B10" s="101" t="s">
        <v>258</v>
      </c>
      <c r="C10" s="101" t="s">
        <v>259</v>
      </c>
      <c r="D10" s="101" t="s">
        <v>70</v>
      </c>
      <c r="E10" s="101" t="s">
        <v>101</v>
      </c>
      <c r="F10" s="101" t="s">
        <v>102</v>
      </c>
      <c r="G10" s="101" t="s">
        <v>260</v>
      </c>
      <c r="H10" s="101" t="s">
        <v>261</v>
      </c>
      <c r="I10" s="110">
        <v>300000</v>
      </c>
      <c r="J10" s="110"/>
      <c r="K10" s="110"/>
      <c r="L10" s="110"/>
      <c r="M10" s="110"/>
      <c r="N10" s="110"/>
      <c r="O10" s="110"/>
      <c r="P10" s="110"/>
      <c r="Q10" s="110"/>
      <c r="R10" s="110">
        <v>300000</v>
      </c>
      <c r="S10" s="110"/>
      <c r="T10" s="110"/>
      <c r="U10" s="110"/>
      <c r="V10" s="110"/>
      <c r="W10" s="110">
        <v>300000</v>
      </c>
    </row>
    <row r="11" ht="21.75" customHeight="1" spans="1:23">
      <c r="A11" s="101" t="s">
        <v>257</v>
      </c>
      <c r="B11" s="101" t="s">
        <v>262</v>
      </c>
      <c r="C11" s="101" t="s">
        <v>263</v>
      </c>
      <c r="D11" s="101" t="s">
        <v>70</v>
      </c>
      <c r="E11" s="101" t="s">
        <v>101</v>
      </c>
      <c r="F11" s="101" t="s">
        <v>102</v>
      </c>
      <c r="G11" s="101" t="s">
        <v>260</v>
      </c>
      <c r="H11" s="101" t="s">
        <v>261</v>
      </c>
      <c r="I11" s="110">
        <v>70000</v>
      </c>
      <c r="J11" s="110"/>
      <c r="K11" s="110"/>
      <c r="L11" s="110"/>
      <c r="M11" s="110"/>
      <c r="N11" s="110"/>
      <c r="O11" s="110"/>
      <c r="P11" s="110"/>
      <c r="Q11" s="110"/>
      <c r="R11" s="110">
        <v>70000</v>
      </c>
      <c r="S11" s="110"/>
      <c r="T11" s="110"/>
      <c r="U11" s="110"/>
      <c r="V11" s="110"/>
      <c r="W11" s="110">
        <v>70000</v>
      </c>
    </row>
    <row r="12" ht="21.75" customHeight="1" spans="1:23">
      <c r="A12" s="101" t="s">
        <v>257</v>
      </c>
      <c r="B12" s="101" t="s">
        <v>264</v>
      </c>
      <c r="C12" s="101" t="s">
        <v>265</v>
      </c>
      <c r="D12" s="101" t="s">
        <v>70</v>
      </c>
      <c r="E12" s="101" t="s">
        <v>101</v>
      </c>
      <c r="F12" s="101" t="s">
        <v>102</v>
      </c>
      <c r="G12" s="101" t="s">
        <v>225</v>
      </c>
      <c r="H12" s="101" t="s">
        <v>226</v>
      </c>
      <c r="I12" s="110">
        <v>4000</v>
      </c>
      <c r="J12" s="110"/>
      <c r="K12" s="110"/>
      <c r="L12" s="110"/>
      <c r="M12" s="110"/>
      <c r="N12" s="110"/>
      <c r="O12" s="110"/>
      <c r="P12" s="110"/>
      <c r="Q12" s="110"/>
      <c r="R12" s="110">
        <v>4000</v>
      </c>
      <c r="S12" s="110"/>
      <c r="T12" s="110"/>
      <c r="U12" s="110"/>
      <c r="V12" s="110"/>
      <c r="W12" s="110">
        <v>4000</v>
      </c>
    </row>
    <row r="13" ht="21.75" customHeight="1" spans="1:23">
      <c r="A13" s="101" t="s">
        <v>257</v>
      </c>
      <c r="B13" s="101" t="s">
        <v>266</v>
      </c>
      <c r="C13" s="101" t="s">
        <v>267</v>
      </c>
      <c r="D13" s="101" t="s">
        <v>70</v>
      </c>
      <c r="E13" s="101" t="s">
        <v>101</v>
      </c>
      <c r="F13" s="101" t="s">
        <v>102</v>
      </c>
      <c r="G13" s="101" t="s">
        <v>268</v>
      </c>
      <c r="H13" s="101" t="s">
        <v>269</v>
      </c>
      <c r="I13" s="110">
        <v>1500000</v>
      </c>
      <c r="J13" s="110"/>
      <c r="K13" s="110"/>
      <c r="L13" s="110"/>
      <c r="M13" s="110"/>
      <c r="N13" s="110"/>
      <c r="O13" s="110"/>
      <c r="P13" s="110"/>
      <c r="Q13" s="110"/>
      <c r="R13" s="110">
        <v>1500000</v>
      </c>
      <c r="S13" s="110"/>
      <c r="T13" s="110"/>
      <c r="U13" s="110"/>
      <c r="V13" s="110"/>
      <c r="W13" s="110">
        <v>1500000</v>
      </c>
    </row>
    <row r="14" ht="21.75" customHeight="1" spans="1:23">
      <c r="A14" s="101" t="s">
        <v>257</v>
      </c>
      <c r="B14" s="101" t="s">
        <v>270</v>
      </c>
      <c r="C14" s="101" t="s">
        <v>271</v>
      </c>
      <c r="D14" s="101" t="s">
        <v>70</v>
      </c>
      <c r="E14" s="101" t="s">
        <v>101</v>
      </c>
      <c r="F14" s="101" t="s">
        <v>102</v>
      </c>
      <c r="G14" s="101" t="s">
        <v>225</v>
      </c>
      <c r="H14" s="101" t="s">
        <v>226</v>
      </c>
      <c r="I14" s="110">
        <v>500</v>
      </c>
      <c r="J14" s="110"/>
      <c r="K14" s="110"/>
      <c r="L14" s="110"/>
      <c r="M14" s="110"/>
      <c r="N14" s="110"/>
      <c r="O14" s="110"/>
      <c r="P14" s="110"/>
      <c r="Q14" s="110"/>
      <c r="R14" s="110">
        <v>500</v>
      </c>
      <c r="S14" s="110"/>
      <c r="T14" s="110"/>
      <c r="U14" s="110"/>
      <c r="V14" s="110"/>
      <c r="W14" s="110">
        <v>500</v>
      </c>
    </row>
    <row r="15" ht="21.75" customHeight="1" spans="1:23">
      <c r="A15" s="101" t="s">
        <v>257</v>
      </c>
      <c r="B15" s="101" t="s">
        <v>272</v>
      </c>
      <c r="C15" s="101" t="s">
        <v>273</v>
      </c>
      <c r="D15" s="101" t="s">
        <v>70</v>
      </c>
      <c r="E15" s="101" t="s">
        <v>101</v>
      </c>
      <c r="F15" s="101" t="s">
        <v>102</v>
      </c>
      <c r="G15" s="101" t="s">
        <v>225</v>
      </c>
      <c r="H15" s="101" t="s">
        <v>226</v>
      </c>
      <c r="I15" s="110">
        <v>30000</v>
      </c>
      <c r="J15" s="110"/>
      <c r="K15" s="110"/>
      <c r="L15" s="110"/>
      <c r="M15" s="110"/>
      <c r="N15" s="110"/>
      <c r="O15" s="110"/>
      <c r="P15" s="110"/>
      <c r="Q15" s="110"/>
      <c r="R15" s="110">
        <v>30000</v>
      </c>
      <c r="S15" s="110"/>
      <c r="T15" s="110"/>
      <c r="U15" s="110"/>
      <c r="V15" s="110"/>
      <c r="W15" s="110">
        <v>30000</v>
      </c>
    </row>
    <row r="16" ht="21.75" customHeight="1" spans="1:23">
      <c r="A16" s="101" t="s">
        <v>257</v>
      </c>
      <c r="B16" s="101" t="s">
        <v>274</v>
      </c>
      <c r="C16" s="101" t="s">
        <v>275</v>
      </c>
      <c r="D16" s="101" t="s">
        <v>70</v>
      </c>
      <c r="E16" s="101" t="s">
        <v>101</v>
      </c>
      <c r="F16" s="101" t="s">
        <v>102</v>
      </c>
      <c r="G16" s="101" t="s">
        <v>225</v>
      </c>
      <c r="H16" s="101" t="s">
        <v>226</v>
      </c>
      <c r="I16" s="110">
        <v>10000</v>
      </c>
      <c r="J16" s="110"/>
      <c r="K16" s="110"/>
      <c r="L16" s="110"/>
      <c r="M16" s="110"/>
      <c r="N16" s="110"/>
      <c r="O16" s="110"/>
      <c r="P16" s="110"/>
      <c r="Q16" s="110"/>
      <c r="R16" s="110">
        <v>10000</v>
      </c>
      <c r="S16" s="110"/>
      <c r="T16" s="110"/>
      <c r="U16" s="110"/>
      <c r="V16" s="110"/>
      <c r="W16" s="110">
        <v>10000</v>
      </c>
    </row>
    <row r="17" ht="18.75" customHeight="1" spans="1:23">
      <c r="A17" s="69" t="s">
        <v>169</v>
      </c>
      <c r="B17" s="70"/>
      <c r="C17" s="70"/>
      <c r="D17" s="70"/>
      <c r="E17" s="70"/>
      <c r="F17" s="70"/>
      <c r="G17" s="70"/>
      <c r="H17" s="71"/>
      <c r="I17" s="110">
        <v>1977107.6</v>
      </c>
      <c r="J17" s="110">
        <v>62607.6</v>
      </c>
      <c r="K17" s="110">
        <v>62607.6</v>
      </c>
      <c r="L17" s="110"/>
      <c r="M17" s="110"/>
      <c r="N17" s="110"/>
      <c r="O17" s="110"/>
      <c r="P17" s="110"/>
      <c r="Q17" s="110"/>
      <c r="R17" s="110">
        <v>1914500</v>
      </c>
      <c r="S17" s="110"/>
      <c r="T17" s="110"/>
      <c r="U17" s="110"/>
      <c r="V17" s="110"/>
      <c r="W17" s="110">
        <v>1914500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5" t="s">
        <v>276</v>
      </c>
    </row>
    <row r="2" ht="39.75" customHeight="1" spans="1:10">
      <c r="A2" s="98" t="str">
        <f>"2026"&amp;"年部门项目支出绩效目标表"</f>
        <v>2026年部门项目支出绩效目标表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"单位名称："&amp;"昆明市晋宁区二街中心小学"</f>
        <v>单位名称：昆明市晋宁区二街中心小学</v>
      </c>
    </row>
    <row r="4" ht="44.25" customHeight="1" spans="1:10">
      <c r="A4" s="19" t="s">
        <v>181</v>
      </c>
      <c r="B4" s="19" t="s">
        <v>277</v>
      </c>
      <c r="C4" s="19" t="s">
        <v>278</v>
      </c>
      <c r="D4" s="19" t="s">
        <v>279</v>
      </c>
      <c r="E4" s="19" t="s">
        <v>280</v>
      </c>
      <c r="F4" s="100" t="s">
        <v>281</v>
      </c>
      <c r="G4" s="19" t="s">
        <v>282</v>
      </c>
      <c r="H4" s="100" t="s">
        <v>283</v>
      </c>
      <c r="I4" s="100" t="s">
        <v>284</v>
      </c>
      <c r="J4" s="19" t="s">
        <v>285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72">
        <v>6</v>
      </c>
      <c r="G5" s="164">
        <v>7</v>
      </c>
      <c r="H5" s="72">
        <v>8</v>
      </c>
      <c r="I5" s="72">
        <v>9</v>
      </c>
      <c r="J5" s="164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5" t="s">
        <v>256</v>
      </c>
      <c r="B7" s="33" t="s">
        <v>286</v>
      </c>
      <c r="C7" s="33" t="s">
        <v>287</v>
      </c>
      <c r="D7" s="33" t="s">
        <v>288</v>
      </c>
      <c r="E7" s="20" t="s">
        <v>289</v>
      </c>
      <c r="F7" s="33" t="s">
        <v>290</v>
      </c>
      <c r="G7" s="20" t="s">
        <v>291</v>
      </c>
      <c r="H7" s="33" t="s">
        <v>292</v>
      </c>
      <c r="I7" s="33" t="s">
        <v>293</v>
      </c>
      <c r="J7" s="20" t="s">
        <v>294</v>
      </c>
    </row>
    <row r="8" ht="42" customHeight="1" spans="1:10">
      <c r="A8" s="165" t="s">
        <v>256</v>
      </c>
      <c r="B8" s="33" t="s">
        <v>286</v>
      </c>
      <c r="C8" s="33" t="s">
        <v>295</v>
      </c>
      <c r="D8" s="33" t="s">
        <v>296</v>
      </c>
      <c r="E8" s="20" t="s">
        <v>297</v>
      </c>
      <c r="F8" s="33" t="s">
        <v>298</v>
      </c>
      <c r="G8" s="20" t="s">
        <v>299</v>
      </c>
      <c r="H8" s="33" t="s">
        <v>292</v>
      </c>
      <c r="I8" s="33" t="s">
        <v>293</v>
      </c>
      <c r="J8" s="20" t="s">
        <v>297</v>
      </c>
    </row>
    <row r="9" ht="42" customHeight="1" spans="1:10">
      <c r="A9" s="165" t="s">
        <v>256</v>
      </c>
      <c r="B9" s="33" t="s">
        <v>286</v>
      </c>
      <c r="C9" s="33" t="s">
        <v>300</v>
      </c>
      <c r="D9" s="33" t="s">
        <v>301</v>
      </c>
      <c r="E9" s="20" t="s">
        <v>302</v>
      </c>
      <c r="F9" s="33" t="s">
        <v>298</v>
      </c>
      <c r="G9" s="20" t="s">
        <v>299</v>
      </c>
      <c r="H9" s="33" t="s">
        <v>292</v>
      </c>
      <c r="I9" s="33" t="s">
        <v>293</v>
      </c>
      <c r="J9" s="20" t="s">
        <v>303</v>
      </c>
    </row>
    <row r="10" ht="42" customHeight="1" spans="1:10">
      <c r="A10" s="165" t="s">
        <v>259</v>
      </c>
      <c r="B10" s="33" t="s">
        <v>304</v>
      </c>
      <c r="C10" s="33" t="s">
        <v>287</v>
      </c>
      <c r="D10" s="33" t="s">
        <v>288</v>
      </c>
      <c r="E10" s="20" t="s">
        <v>305</v>
      </c>
      <c r="F10" s="33" t="s">
        <v>290</v>
      </c>
      <c r="G10" s="20" t="s">
        <v>306</v>
      </c>
      <c r="H10" s="33" t="s">
        <v>307</v>
      </c>
      <c r="I10" s="33" t="s">
        <v>293</v>
      </c>
      <c r="J10" s="20" t="s">
        <v>308</v>
      </c>
    </row>
    <row r="11" ht="42" customHeight="1" spans="1:10">
      <c r="A11" s="165" t="s">
        <v>259</v>
      </c>
      <c r="B11" s="33" t="s">
        <v>304</v>
      </c>
      <c r="C11" s="33" t="s">
        <v>295</v>
      </c>
      <c r="D11" s="33" t="s">
        <v>296</v>
      </c>
      <c r="E11" s="20" t="s">
        <v>309</v>
      </c>
      <c r="F11" s="33" t="s">
        <v>290</v>
      </c>
      <c r="G11" s="20" t="s">
        <v>291</v>
      </c>
      <c r="H11" s="33" t="s">
        <v>292</v>
      </c>
      <c r="I11" s="33" t="s">
        <v>293</v>
      </c>
      <c r="J11" s="20" t="s">
        <v>310</v>
      </c>
    </row>
    <row r="12" ht="42" customHeight="1" spans="1:10">
      <c r="A12" s="165" t="s">
        <v>259</v>
      </c>
      <c r="B12" s="33" t="s">
        <v>304</v>
      </c>
      <c r="C12" s="33" t="s">
        <v>300</v>
      </c>
      <c r="D12" s="33" t="s">
        <v>301</v>
      </c>
      <c r="E12" s="20" t="s">
        <v>311</v>
      </c>
      <c r="F12" s="33" t="s">
        <v>298</v>
      </c>
      <c r="G12" s="20" t="s">
        <v>299</v>
      </c>
      <c r="H12" s="33" t="s">
        <v>292</v>
      </c>
      <c r="I12" s="33" t="s">
        <v>293</v>
      </c>
      <c r="J12" s="20" t="s">
        <v>312</v>
      </c>
    </row>
    <row r="13" ht="42" customHeight="1" spans="1:10">
      <c r="A13" s="165" t="s">
        <v>265</v>
      </c>
      <c r="B13" s="33" t="s">
        <v>313</v>
      </c>
      <c r="C13" s="33" t="s">
        <v>287</v>
      </c>
      <c r="D13" s="33" t="s">
        <v>288</v>
      </c>
      <c r="E13" s="20" t="s">
        <v>289</v>
      </c>
      <c r="F13" s="33" t="s">
        <v>290</v>
      </c>
      <c r="G13" s="20" t="s">
        <v>291</v>
      </c>
      <c r="H13" s="33" t="s">
        <v>292</v>
      </c>
      <c r="I13" s="33" t="s">
        <v>293</v>
      </c>
      <c r="J13" s="20" t="s">
        <v>314</v>
      </c>
    </row>
    <row r="14" ht="42" customHeight="1" spans="1:10">
      <c r="A14" s="165" t="s">
        <v>265</v>
      </c>
      <c r="B14" s="33" t="s">
        <v>313</v>
      </c>
      <c r="C14" s="33" t="s">
        <v>295</v>
      </c>
      <c r="D14" s="33" t="s">
        <v>296</v>
      </c>
      <c r="E14" s="20" t="s">
        <v>315</v>
      </c>
      <c r="F14" s="33" t="s">
        <v>298</v>
      </c>
      <c r="G14" s="20" t="s">
        <v>299</v>
      </c>
      <c r="H14" s="33" t="s">
        <v>292</v>
      </c>
      <c r="I14" s="33" t="s">
        <v>293</v>
      </c>
      <c r="J14" s="20" t="s">
        <v>316</v>
      </c>
    </row>
    <row r="15" ht="42" customHeight="1" spans="1:10">
      <c r="A15" s="165" t="s">
        <v>265</v>
      </c>
      <c r="B15" s="33" t="s">
        <v>313</v>
      </c>
      <c r="C15" s="33" t="s">
        <v>300</v>
      </c>
      <c r="D15" s="33" t="s">
        <v>301</v>
      </c>
      <c r="E15" s="20" t="s">
        <v>317</v>
      </c>
      <c r="F15" s="33" t="s">
        <v>298</v>
      </c>
      <c r="G15" s="20" t="s">
        <v>299</v>
      </c>
      <c r="H15" s="33" t="s">
        <v>292</v>
      </c>
      <c r="I15" s="33" t="s">
        <v>293</v>
      </c>
      <c r="J15" s="20" t="s">
        <v>317</v>
      </c>
    </row>
    <row r="16" ht="42" customHeight="1" spans="1:10">
      <c r="A16" s="165" t="s">
        <v>273</v>
      </c>
      <c r="B16" s="33" t="s">
        <v>318</v>
      </c>
      <c r="C16" s="33" t="s">
        <v>287</v>
      </c>
      <c r="D16" s="33" t="s">
        <v>288</v>
      </c>
      <c r="E16" s="20" t="s">
        <v>289</v>
      </c>
      <c r="F16" s="33" t="s">
        <v>290</v>
      </c>
      <c r="G16" s="20" t="s">
        <v>291</v>
      </c>
      <c r="H16" s="33" t="s">
        <v>292</v>
      </c>
      <c r="I16" s="33" t="s">
        <v>293</v>
      </c>
      <c r="J16" s="20" t="s">
        <v>319</v>
      </c>
    </row>
    <row r="17" ht="42" customHeight="1" spans="1:10">
      <c r="A17" s="165" t="s">
        <v>273</v>
      </c>
      <c r="B17" s="33" t="s">
        <v>318</v>
      </c>
      <c r="C17" s="33" t="s">
        <v>295</v>
      </c>
      <c r="D17" s="33" t="s">
        <v>296</v>
      </c>
      <c r="E17" s="20" t="s">
        <v>320</v>
      </c>
      <c r="F17" s="33" t="s">
        <v>298</v>
      </c>
      <c r="G17" s="20" t="s">
        <v>299</v>
      </c>
      <c r="H17" s="33" t="s">
        <v>292</v>
      </c>
      <c r="I17" s="33" t="s">
        <v>293</v>
      </c>
      <c r="J17" s="20" t="s">
        <v>321</v>
      </c>
    </row>
    <row r="18" ht="42" customHeight="1" spans="1:10">
      <c r="A18" s="165" t="s">
        <v>273</v>
      </c>
      <c r="B18" s="33" t="s">
        <v>318</v>
      </c>
      <c r="C18" s="33" t="s">
        <v>300</v>
      </c>
      <c r="D18" s="33" t="s">
        <v>301</v>
      </c>
      <c r="E18" s="20" t="s">
        <v>322</v>
      </c>
      <c r="F18" s="33" t="s">
        <v>298</v>
      </c>
      <c r="G18" s="20" t="s">
        <v>299</v>
      </c>
      <c r="H18" s="33" t="s">
        <v>292</v>
      </c>
      <c r="I18" s="33" t="s">
        <v>293</v>
      </c>
      <c r="J18" s="20" t="s">
        <v>323</v>
      </c>
    </row>
    <row r="19" ht="42" customHeight="1" spans="1:10">
      <c r="A19" s="165" t="s">
        <v>275</v>
      </c>
      <c r="B19" s="33" t="s">
        <v>324</v>
      </c>
      <c r="C19" s="33" t="s">
        <v>287</v>
      </c>
      <c r="D19" s="33" t="s">
        <v>288</v>
      </c>
      <c r="E19" s="20" t="s">
        <v>289</v>
      </c>
      <c r="F19" s="33" t="s">
        <v>290</v>
      </c>
      <c r="G19" s="20" t="s">
        <v>291</v>
      </c>
      <c r="H19" s="33" t="s">
        <v>292</v>
      </c>
      <c r="I19" s="33" t="s">
        <v>293</v>
      </c>
      <c r="J19" s="20" t="s">
        <v>319</v>
      </c>
    </row>
    <row r="20" ht="42" customHeight="1" spans="1:10">
      <c r="A20" s="165" t="s">
        <v>275</v>
      </c>
      <c r="B20" s="33" t="s">
        <v>324</v>
      </c>
      <c r="C20" s="33" t="s">
        <v>295</v>
      </c>
      <c r="D20" s="33" t="s">
        <v>296</v>
      </c>
      <c r="E20" s="20" t="s">
        <v>320</v>
      </c>
      <c r="F20" s="33" t="s">
        <v>298</v>
      </c>
      <c r="G20" s="20" t="s">
        <v>299</v>
      </c>
      <c r="H20" s="33" t="s">
        <v>292</v>
      </c>
      <c r="I20" s="33" t="s">
        <v>293</v>
      </c>
      <c r="J20" s="20" t="s">
        <v>325</v>
      </c>
    </row>
    <row r="21" ht="42" customHeight="1" spans="1:10">
      <c r="A21" s="165" t="s">
        <v>275</v>
      </c>
      <c r="B21" s="33" t="s">
        <v>324</v>
      </c>
      <c r="C21" s="33" t="s">
        <v>300</v>
      </c>
      <c r="D21" s="33" t="s">
        <v>301</v>
      </c>
      <c r="E21" s="20" t="s">
        <v>322</v>
      </c>
      <c r="F21" s="33" t="s">
        <v>298</v>
      </c>
      <c r="G21" s="20" t="s">
        <v>299</v>
      </c>
      <c r="H21" s="33" t="s">
        <v>292</v>
      </c>
      <c r="I21" s="33" t="s">
        <v>293</v>
      </c>
      <c r="J21" s="20" t="s">
        <v>323</v>
      </c>
    </row>
    <row r="22" ht="42" customHeight="1" spans="1:10">
      <c r="A22" s="165" t="s">
        <v>271</v>
      </c>
      <c r="B22" s="33" t="s">
        <v>326</v>
      </c>
      <c r="C22" s="33" t="s">
        <v>287</v>
      </c>
      <c r="D22" s="33" t="s">
        <v>288</v>
      </c>
      <c r="E22" s="20" t="s">
        <v>327</v>
      </c>
      <c r="F22" s="33" t="s">
        <v>290</v>
      </c>
      <c r="G22" s="20" t="s">
        <v>291</v>
      </c>
      <c r="H22" s="33" t="s">
        <v>292</v>
      </c>
      <c r="I22" s="33" t="s">
        <v>293</v>
      </c>
      <c r="J22" s="20" t="s">
        <v>319</v>
      </c>
    </row>
    <row r="23" ht="42" customHeight="1" spans="1:10">
      <c r="A23" s="165" t="s">
        <v>271</v>
      </c>
      <c r="B23" s="33" t="s">
        <v>326</v>
      </c>
      <c r="C23" s="33" t="s">
        <v>295</v>
      </c>
      <c r="D23" s="33" t="s">
        <v>296</v>
      </c>
      <c r="E23" s="20" t="s">
        <v>296</v>
      </c>
      <c r="F23" s="33" t="s">
        <v>298</v>
      </c>
      <c r="G23" s="20" t="s">
        <v>299</v>
      </c>
      <c r="H23" s="33" t="s">
        <v>292</v>
      </c>
      <c r="I23" s="33" t="s">
        <v>293</v>
      </c>
      <c r="J23" s="20" t="s">
        <v>328</v>
      </c>
    </row>
    <row r="24" ht="42" customHeight="1" spans="1:10">
      <c r="A24" s="165" t="s">
        <v>271</v>
      </c>
      <c r="B24" s="33" t="s">
        <v>326</v>
      </c>
      <c r="C24" s="33" t="s">
        <v>300</v>
      </c>
      <c r="D24" s="33" t="s">
        <v>301</v>
      </c>
      <c r="E24" s="20" t="s">
        <v>329</v>
      </c>
      <c r="F24" s="33" t="s">
        <v>298</v>
      </c>
      <c r="G24" s="20" t="s">
        <v>299</v>
      </c>
      <c r="H24" s="33" t="s">
        <v>292</v>
      </c>
      <c r="I24" s="33" t="s">
        <v>293</v>
      </c>
      <c r="J24" s="20" t="s">
        <v>330</v>
      </c>
    </row>
    <row r="25" ht="42" customHeight="1" spans="1:10">
      <c r="A25" s="165" t="s">
        <v>267</v>
      </c>
      <c r="B25" s="33" t="s">
        <v>331</v>
      </c>
      <c r="C25" s="33" t="s">
        <v>287</v>
      </c>
      <c r="D25" s="33" t="s">
        <v>288</v>
      </c>
      <c r="E25" s="20" t="s">
        <v>289</v>
      </c>
      <c r="F25" s="33" t="s">
        <v>290</v>
      </c>
      <c r="G25" s="20" t="s">
        <v>291</v>
      </c>
      <c r="H25" s="33" t="s">
        <v>292</v>
      </c>
      <c r="I25" s="33" t="s">
        <v>293</v>
      </c>
      <c r="J25" s="20" t="s">
        <v>294</v>
      </c>
    </row>
    <row r="26" ht="42" customHeight="1" spans="1:10">
      <c r="A26" s="165" t="s">
        <v>267</v>
      </c>
      <c r="B26" s="33" t="s">
        <v>331</v>
      </c>
      <c r="C26" s="33" t="s">
        <v>295</v>
      </c>
      <c r="D26" s="33" t="s">
        <v>296</v>
      </c>
      <c r="E26" s="20" t="s">
        <v>332</v>
      </c>
      <c r="F26" s="33" t="s">
        <v>298</v>
      </c>
      <c r="G26" s="20" t="s">
        <v>299</v>
      </c>
      <c r="H26" s="33" t="s">
        <v>292</v>
      </c>
      <c r="I26" s="33" t="s">
        <v>293</v>
      </c>
      <c r="J26" s="20" t="s">
        <v>333</v>
      </c>
    </row>
    <row r="27" ht="42" customHeight="1" spans="1:10">
      <c r="A27" s="165" t="s">
        <v>267</v>
      </c>
      <c r="B27" s="33" t="s">
        <v>331</v>
      </c>
      <c r="C27" s="33" t="s">
        <v>300</v>
      </c>
      <c r="D27" s="33" t="s">
        <v>301</v>
      </c>
      <c r="E27" s="20" t="s">
        <v>302</v>
      </c>
      <c r="F27" s="33" t="s">
        <v>298</v>
      </c>
      <c r="G27" s="20" t="s">
        <v>299</v>
      </c>
      <c r="H27" s="33" t="s">
        <v>292</v>
      </c>
      <c r="I27" s="33" t="s">
        <v>293</v>
      </c>
      <c r="J27" s="20" t="s">
        <v>303</v>
      </c>
    </row>
    <row r="28" ht="42" customHeight="1" spans="1:10">
      <c r="A28" s="165" t="s">
        <v>263</v>
      </c>
      <c r="B28" s="33" t="s">
        <v>334</v>
      </c>
      <c r="C28" s="33" t="s">
        <v>287</v>
      </c>
      <c r="D28" s="33" t="s">
        <v>288</v>
      </c>
      <c r="E28" s="20" t="s">
        <v>289</v>
      </c>
      <c r="F28" s="33" t="s">
        <v>290</v>
      </c>
      <c r="G28" s="20" t="s">
        <v>291</v>
      </c>
      <c r="H28" s="33" t="s">
        <v>292</v>
      </c>
      <c r="I28" s="33" t="s">
        <v>293</v>
      </c>
      <c r="J28" s="20" t="s">
        <v>294</v>
      </c>
    </row>
    <row r="29" ht="42" customHeight="1" spans="1:10">
      <c r="A29" s="165" t="s">
        <v>263</v>
      </c>
      <c r="B29" s="33" t="s">
        <v>334</v>
      </c>
      <c r="C29" s="33" t="s">
        <v>295</v>
      </c>
      <c r="D29" s="33" t="s">
        <v>296</v>
      </c>
      <c r="E29" s="20" t="s">
        <v>297</v>
      </c>
      <c r="F29" s="33" t="s">
        <v>298</v>
      </c>
      <c r="G29" s="20" t="s">
        <v>299</v>
      </c>
      <c r="H29" s="33" t="s">
        <v>292</v>
      </c>
      <c r="I29" s="33" t="s">
        <v>293</v>
      </c>
      <c r="J29" s="20" t="s">
        <v>297</v>
      </c>
    </row>
    <row r="30" ht="42" customHeight="1" spans="1:10">
      <c r="A30" s="165" t="s">
        <v>263</v>
      </c>
      <c r="B30" s="33" t="s">
        <v>334</v>
      </c>
      <c r="C30" s="33" t="s">
        <v>300</v>
      </c>
      <c r="D30" s="33" t="s">
        <v>301</v>
      </c>
      <c r="E30" s="20" t="s">
        <v>302</v>
      </c>
      <c r="F30" s="33" t="s">
        <v>298</v>
      </c>
      <c r="G30" s="20" t="s">
        <v>299</v>
      </c>
      <c r="H30" s="33" t="s">
        <v>292</v>
      </c>
      <c r="I30" s="33" t="s">
        <v>293</v>
      </c>
      <c r="J30" s="20" t="s">
        <v>303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2026-03-24T08:04:00Z</dcterms:created>
  <dcterms:modified xsi:type="dcterms:W3CDTF">2026-03-24T08:13:56Z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