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yWindow="6180" windowWidth="27975" windowHeight="6180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<sst xmlns="http://schemas.openxmlformats.org/spreadsheetml/2006/main" count="980" uniqueCount="409">
  <si>
    <t>预算01-1表</t>
  </si>
  <si>
    <t>2026年部门财务收支预算总表</t>
  </si>
  <si>
    <t>单位名称：昆明市晋宁区晋城第六小学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</si>
  <si>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</si>
  <si>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</si>
  <si>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</si>
  <si>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</si>
  <si>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</si>
  <si>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</si>
  <si>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</si>
  <si>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</si>
  <si>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</si>
  <si>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</si>
  <si>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</si>
  <si>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</si>
  <si>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</si>
  <si>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</si>
  <si>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</si>
  <si>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</si>
  <si>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</si>
  <si>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</si>
  <si>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</si>
  <si>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</si>
  <si>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</si>
  <si>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</si>
  <si>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</si>
  <si>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</si>
  <si>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</si>
  <si>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</si>
  <si>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</si>
  <si>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</si>
  <si>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</si>
  <si>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</si>
  <si>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</si>
  <si>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</si>
  <si>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</si>
  <si>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</si>
  <si>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</si>
  <si>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</si>
  <si>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</si>
  <si>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</si>
  <si>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</si>
  <si>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</si>
  <si>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</si>
  <si>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</si>
  <si>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</si>
  <si>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</si>
  <si>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</si>
  <si>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</si>
  <si>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</si>
  <si>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</si>
  <si>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</si>
  <si>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</si>
  <si>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</si>
  <si>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</si>
  <si>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</si>
  <si>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</si>
  <si>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</si>
  <si>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</si>
  <si>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</si>
  <si>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</si>
  <si>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</si>
  <si>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</si>
  <si>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</si>
  <si>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</si>
  <si>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</si>
  <si>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</si>
  <si>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</si>
  <si>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</si>
  <si>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</si>
  <si>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</si>
  <si>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昆明市晋宁区晋城第六小学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</si>
  <si>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</si>
  <si>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</si>
  <si>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</si>
  <si>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</si>
  <si>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</si>
  <si>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</si>
  <si>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</si>
  <si>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</si>
  <si>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</si>
  <si>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</si>
  <si>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</si>
  <si>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</si>
  <si>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</si>
  <si>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</si>
  <si>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</si>
  <si>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</si>
  <si>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</si>
  <si>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</si>
  <si>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</si>
  <si>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</si>
  <si>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</si>
  <si>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</si>
  <si>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</si>
  <si>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</si>
  <si>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</si>
  <si>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</si>
  <si>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</si>
  <si>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</si>
  <si>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</si>
  <si>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</si>
  <si>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</si>
  <si>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</si>
  <si>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</si>
  <si>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</si>
  <si>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</si>
  <si>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</si>
  <si>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</si>
  <si>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</si>
  <si>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</si>
  <si>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</si>
  <si>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</si>
  <si>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</si>
  <si>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</si>
  <si>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</si>
  <si>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</si>
  <si>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</si>
  <si>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</si>
  <si>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</si>
  <si>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</si>
  <si>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</si>
  <si>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</si>
  <si>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</si>
  <si>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</si>
  <si>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</si>
  <si>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</si>
  <si>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</si>
  <si>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</si>
  <si>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</si>
  <si>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</si>
  <si>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</si>
  <si>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</si>
  <si>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</si>
  <si>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</si>
  <si>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</si>
  <si>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</si>
  <si>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</si>
  <si>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</si>
  <si>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</si>
  <si>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</si>
  <si>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</si>
  <si>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</si>
  <si>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</si>
  <si>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</si>
  <si>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</si>
  <si>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</si>
  <si>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</si>
  <si>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</si>
  <si>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</si>
  <si>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</si>
  <si>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</si>
  <si>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</si>
  <si>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</si>
  <si>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</si>
  <si>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</si>
  <si>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</si>
  <si>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</si>
  <si>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</si>
  <si>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</si>
  <si>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</si>
  <si>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</si>
  <si>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</si>
  <si>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</si>
  <si>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</si>
  <si>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</si>
  <si>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</si>
  <si>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</si>
  <si>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</si>
  <si>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</si>
  <si>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</si>
  <si>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</si>
  <si>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</si>
  <si>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</si>
  <si>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</si>
  <si>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</si>
  <si>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</si>
  <si>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</si>
  <si>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</si>
  <si>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</si>
  <si>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</si>
  <si>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</si>
  <si>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</si>
  <si>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</si>
  <si>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</si>
  <si>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</si>
  <si>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</si>
  <si>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</si>
  <si>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</si>
  <si>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</si>
  <si>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</si>
  <si>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</si>
  <si>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</si>
  <si>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</si>
  <si>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</si>
  <si>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</si>
  <si>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</si>
  <si>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</si>
  <si>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</si>
  <si>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</si>
  <si>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</si>
  <si>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</si>
  <si>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</si>
  <si>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530122210000000002197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</si>
  <si>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</si>
  <si>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</si>
  <si>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</si>
  <si>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</si>
  <si>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</si>
  <si>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</si>
  <si>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</si>
  <si>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</si>
  <si>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</si>
  <si>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530122210000000002204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</si>
  <si>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</si>
  <si>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</si>
  <si>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</si>
  <si>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</si>
  <si>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</si>
  <si>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</si>
  <si>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</si>
  <si>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</si>
  <si>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</si>
  <si>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</si>
  <si>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</si>
  <si>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530122210000000002212</t>
  </si>
  <si>
    <t>30217</t>
  </si>
  <si>
    <t>530122210000000002214</t>
  </si>
  <si>
    <t>工会经费</t>
  </si>
  <si>
    <t>30228</t>
  </si>
  <si>
    <t>530122210000000002215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</si>
  <si>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</si>
  <si>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</si>
  <si>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</si>
  <si>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</si>
  <si>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</si>
  <si>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</si>
  <si>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</si>
  <si>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</si>
  <si>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</si>
  <si>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530122210000000003361</t>
  </si>
  <si>
    <t>30113</t>
  </si>
  <si>
    <t>530122231100001211727</t>
  </si>
  <si>
    <t>离退休人员支出</t>
  </si>
  <si>
    <t>30305</t>
  </si>
  <si>
    <t>生活补助</t>
  </si>
  <si>
    <t>530122231100001496338</t>
  </si>
  <si>
    <t>其他事业人员支出工资</t>
  </si>
  <si>
    <t>530122231100001496340</t>
  </si>
  <si>
    <t>事业人员绩效奖励</t>
  </si>
  <si>
    <t>530122241100002490371</t>
  </si>
  <si>
    <t>其他人员支出</t>
  </si>
  <si>
    <t>30199</t>
  </si>
  <si>
    <t>其他工资福利支出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</si>
  <si>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</si>
  <si>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</si>
  <si>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</si>
  <si>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</si>
  <si>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</si>
  <si>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</si>
  <si>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对个人和家庭的补助</t>
  </si>
  <si>
    <t>530122261100004958426</t>
  </si>
  <si>
    <t>遗属生活补助资金</t>
  </si>
  <si>
    <t>事业发展类</t>
  </si>
  <si>
    <t>530122261100004981434</t>
  </si>
  <si>
    <t>收支专户课后服务校级资金</t>
  </si>
  <si>
    <t>30226</t>
  </si>
  <si>
    <t>劳务费</t>
  </si>
  <si>
    <t>530122261100004982735</t>
  </si>
  <si>
    <t>收支专户师生伙食资金</t>
  </si>
  <si>
    <t>30227</t>
  </si>
  <si>
    <t>委托业务费</t>
  </si>
  <si>
    <t>530122261100004982776</t>
  </si>
  <si>
    <t>收支专户个税工作经费</t>
  </si>
  <si>
    <t>530122261100004982886</t>
  </si>
  <si>
    <t>收支专户利息收入资金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</si>
  <si>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</si>
  <si>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</si>
  <si>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</si>
  <si>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</si>
  <si>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</si>
  <si>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</si>
  <si>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</si>
  <si>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</si>
  <si>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</si>
  <si>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</si>
  <si>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</si>
  <si>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</si>
  <si>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2026年根据财政相关政策规定和要求。完成利息及时上缴国库</t>
  </si>
  <si>
    <t>产出指标</t>
  </si>
  <si>
    <t>数量指标</t>
  </si>
  <si>
    <t>按银行实际利息收入</t>
  </si>
  <si>
    <t>=</t>
  </si>
  <si>
    <t>100</t>
  </si>
  <si>
    <t>%</t>
  </si>
  <si>
    <t>定量指标</t>
  </si>
  <si>
    <t>反映收支账户银行存款每个季度的利息收入情况。</t>
  </si>
  <si>
    <t>效益指标</t>
  </si>
  <si>
    <t>经济效益</t>
  </si>
  <si>
    <t>非税收入对地方财政的支持</t>
  </si>
  <si>
    <t>&gt;=</t>
  </si>
  <si>
    <t>95</t>
  </si>
  <si>
    <t>反映非税收入对地方财政的支持情况。</t>
  </si>
  <si>
    <t>满意度指标</t>
  </si>
  <si>
    <t>服务对象满意度</t>
  </si>
  <si>
    <t>公民对地方投入建设的满意情况。</t>
  </si>
  <si>
    <t>90</t>
  </si>
  <si>
    <t>反映公民对地方投入建设的满意情况。</t>
  </si>
  <si>
    <t>为贯彻落实国家关于进一步做好义务教育课后服务的相关要求，更好的服务学生。按照实际参加辅导的学生人数每天每人1元的标准收取。</t>
  </si>
  <si>
    <t>参加课后服务的学生人数</t>
  </si>
  <si>
    <t>656</t>
  </si>
  <si>
    <t>人</t>
  </si>
  <si>
    <t>社会效益</t>
  </si>
  <si>
    <t>学生家长的满意度</t>
  </si>
  <si>
    <t>学生和家长的满意度</t>
  </si>
  <si>
    <t>2026年晋宁区税务局退回个人所得税手续费，主要用于学校正常办公使用。</t>
  </si>
  <si>
    <t>实际资金数量</t>
  </si>
  <si>
    <t>1365.2</t>
  </si>
  <si>
    <t>元</t>
  </si>
  <si>
    <t>个税工作经费</t>
  </si>
  <si>
    <t>资金使用情况</t>
  </si>
  <si>
    <t>师生满意度。</t>
  </si>
  <si>
    <t>为学校师生提供优质的饮食服务，保障教学次序的正常开展。</t>
  </si>
  <si>
    <t>学校就餐师生人数</t>
  </si>
  <si>
    <t>98</t>
  </si>
  <si>
    <t>社会的认知度</t>
  </si>
  <si>
    <t>师生就餐满意度</t>
  </si>
  <si>
    <t>做好本部门人员、公用经费保障，按规定落实干部职工各项待遇，支持部门正常履职</t>
  </si>
  <si>
    <t>享受遗属生活补助人数</t>
  </si>
  <si>
    <t>社会对政策的知晓度</t>
  </si>
  <si>
    <t>遗属的满意度</t>
  </si>
  <si>
    <t>预算06表</t>
  </si>
  <si>
    <t>2026年部门政府性基金预算支出预算表</t>
  </si>
  <si>
    <t>政府性基金预算支出预算表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</si>
  <si>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</si>
  <si>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</si>
  <si>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</si>
  <si>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</si>
  <si>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</si>
  <si>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</si>
  <si>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</si>
  <si>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</si>
  <si>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</si>
  <si>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</si>
  <si>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</si>
  <si>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</si>
  <si>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</si>
  <si>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</si>
  <si>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</si>
  <si>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预算08表</t>
  </si>
  <si>
    <t>2026年部门政府购买服务预算表</t>
  </si>
  <si>
    <t>政府购买服务项目</t>
  </si>
  <si>
    <t>政府购买服务目录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</si>
  <si>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</si>
  <si>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</si>
  <si>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</si>
  <si>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</si>
  <si>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</si>
  <si>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</si>
  <si>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</si>
  <si>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</si>
  <si>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</si>
  <si>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</si>
  <si>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</si>
  <si>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</si>
  <si>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</si>
  <si>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</si>
  <si>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</si>
  <si>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</si>
  <si>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</si>
  <si>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</si>
  <si>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备注：因我单位无新增资产预算配置，该表以空表进行公开。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</si>
  <si>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</si>
  <si>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</si>
  <si>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</si>
  <si>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</si>
  <si>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</si>
  <si>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</si>
  <si>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</si>
  <si>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2026年</t>
  </si>
  <si>
    <t>2027年</t>
  </si>
  <si>
    <t>2028年</t>
  </si>
  <si>
    <t>114 对个人和家庭的补助</t>
  </si>
  <si>
    <t>本级</t>
  </si>
  <si>
    <t/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</si>
  <si>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</si>
  <si>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</si>
  <si>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</si>
  <si>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</si>
  <si>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</si>
  <si>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</si>
  <si>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</si>
  <si>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</si>
  <si>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</si>
  <si>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</si>
  <si>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</si>
  <si>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</si>
  <si>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</si>
  <si>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</si>
  <si>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</si>
  <si>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</si>
  <si>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</si>
  <si>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</si>
  <si>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</si>
  <si>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</si>
  <si>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</si>
  <si>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</si>
  <si>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</si>
  <si>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备注：此表为一级预算单位及主管部门公开，我单位为二级预算单位故以空表公开。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</si>
</sst>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26" applyNumberFormat="0" applyAlignment="0" applyProtection="0">
      <alignment vertical="center"/>
    </xf>
    <xf numFmtId="0" fontId="31" fillId="6" borderId="27" applyNumberFormat="0" applyAlignment="0" applyProtection="0">
      <alignment vertical="center"/>
    </xf>
    <xf numFmtId="0" fontId="32" fillId="6" borderId="26" applyNumberFormat="0" applyAlignment="0" applyProtection="0">
      <alignment vertical="center"/>
    </xf>
    <xf numFmtId="0" fontId="33" fillId="7" borderId="28" applyNumberFormat="0" applyAlignment="0" applyProtection="0">
      <alignment vertical="center"/>
    </xf>
    <xf numFmtId="0" fontId="34" fillId="0" borderId="29" applyNumberFormat="0" applyFill="0" applyAlignment="0" applyProtection="0">
      <alignment vertical="center"/>
    </xf>
    <xf numFmtId="0" fontId="35" fillId="0" borderId="3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176" fontId="41" fillId="0" borderId="1">
      <alignment horizontal="right" vertical="center"/>
    </xf>
    <xf numFmtId="177" fontId="41" fillId="0" borderId="1">
      <alignment horizontal="right" vertical="center"/>
    </xf>
    <xf numFmtId="10" fontId="41" fillId="0" borderId="1">
      <alignment horizontal="right" vertical="center"/>
    </xf>
    <xf numFmtId="178" fontId="41" fillId="0" borderId="1">
      <alignment horizontal="right" vertical="center"/>
    </xf>
    <xf numFmtId="49" fontId="41" fillId="0" borderId="1">
      <alignment horizontal="left" vertical="center" wrapText="1"/>
    </xf>
    <xf numFmtId="178" fontId="41" fillId="0" borderId="1">
      <alignment horizontal="right" vertical="center"/>
    </xf>
    <xf numFmtId="179" fontId="41" fillId="0" borderId="1">
      <alignment horizontal="right" vertical="center"/>
    </xf>
    <xf numFmtId="180" fontId="41" fillId="0" borderId="1">
      <alignment horizontal="right" vertical="center"/>
    </xf>
    <xf numFmtId="0" fontId="42" fillId="0" borderId="0"/>
    <xf numFmtId="0" fontId="43" fillId="0" borderId="0">
      <alignment vertical="center"/>
    </xf>
  </cellStyleXfs>
  <cellXfs count="291">
    <xf numFmtId="0" fontId="0" fillId="0" borderId="0" xfId="0" applyFont="1" applyBorder="1"/>
    <xf numFmtId="0" fontId="0" fillId="0" borderId="0" xfId="0" applyFill="1" applyBorder="1" applyAlignment="1"/>
    <xf numFmtId="0" fontId="1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/>
    <xf numFmtId="49" fontId="4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10" fillId="0" borderId="1" xfId="54" applyFont="1" applyAlignment="1">
      <alignment horizontal="left" vertical="center"/>
    </xf>
    <xf numFmtId="178" fontId="10" fillId="0" borderId="1" xfId="54" applyFont="1">
      <alignment horizontal="right" vertical="center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178" fontId="10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4" fontId="10" fillId="0" borderId="1" xfId="54" applyNumberFormat="1" applyFont="1" applyFill="1" applyBorder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1" fillId="0" borderId="0" xfId="0" applyFont="1" applyFill="1" applyBorder="1"/>
    <xf numFmtId="0" fontId="3" fillId="0" borderId="0" xfId="0" applyFont="1" applyFill="1" applyBorder="1" applyAlignment="1" applyProtection="1">
      <alignment horizontal="right" vertical="top" wrapText="1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>
      <alignment vertical="top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Protection="1">
      <protection locked="0"/>
    </xf>
    <xf numFmtId="0" fontId="12" fillId="0" borderId="0" xfId="0" applyFont="1" applyFill="1" applyBorder="1"/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3" fontId="3" fillId="0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 applyProtection="1">
      <alignment horizontal="left"/>
      <protection locked="0"/>
    </xf>
    <xf numFmtId="0" fontId="3" fillId="0" borderId="5" xfId="0" applyFont="1" applyFill="1" applyBorder="1" applyAlignment="1">
      <alignment horizontal="left"/>
    </xf>
    <xf numFmtId="3" fontId="3" fillId="0" borderId="5" xfId="0" applyNumberFormat="1" applyFont="1" applyFill="1" applyBorder="1" applyAlignment="1" applyProtection="1">
      <alignment horizontal="left" vertical="center"/>
      <protection locked="0"/>
    </xf>
    <xf numFmtId="4" fontId="3" fillId="0" borderId="5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178" fontId="10" fillId="0" borderId="1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vertical="center" wrapText="1"/>
    </xf>
    <xf numFmtId="178" fontId="10" fillId="0" borderId="1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Protection="1"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14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 wrapText="1"/>
    </xf>
    <xf numFmtId="0" fontId="7" fillId="0" borderId="0" xfId="0" applyFont="1" applyBorder="1" applyProtection="1">
      <protection locked="0"/>
    </xf>
    <xf numFmtId="0" fontId="7" fillId="0" borderId="0" xfId="0" applyFont="1" applyBorder="1" applyAlignment="1">
      <alignment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180" fontId="10" fillId="0" borderId="1" xfId="56" applyNumberFormat="1" applyFont="1" applyBorder="1" applyAlignment="1">
      <alignment horizontal="center" vertical="center"/>
    </xf>
    <xf numFmtId="180" fontId="10" fillId="0" borderId="1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3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2" borderId="8" xfId="0" applyFont="1" applyFill="1" applyBorder="1" applyAlignment="1">
      <alignment horizontal="right" vertical="center"/>
    </xf>
    <xf numFmtId="178" fontId="10" fillId="0" borderId="16" xfId="0" applyNumberFormat="1" applyFont="1" applyBorder="1" applyAlignment="1">
      <alignment horizontal="right" vertical="center"/>
    </xf>
    <xf numFmtId="178" fontId="10" fillId="0" borderId="10" xfId="0" applyNumberFormat="1" applyFont="1" applyBorder="1" applyAlignment="1">
      <alignment horizontal="right" vertical="center"/>
    </xf>
    <xf numFmtId="0" fontId="16" fillId="0" borderId="0" xfId="0" applyFont="1" applyFill="1" applyBorder="1" applyAlignment="1" applyProtection="1">
      <alignment horizontal="right"/>
      <protection locked="0"/>
    </xf>
    <xf numFmtId="49" fontId="16" fillId="0" borderId="0" xfId="0" applyNumberFormat="1" applyFont="1" applyFill="1" applyBorder="1" applyProtection="1">
      <protection locked="0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 applyProtection="1">
      <alignment horizontal="center" vertical="center"/>
      <protection locked="0"/>
    </xf>
    <xf numFmtId="49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49" fontId="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178" fontId="10" fillId="0" borderId="5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49" fontId="10" fillId="0" borderId="1" xfId="53" applyFont="1" applyAlignment="1">
      <alignment horizontal="left" vertical="center" wrapText="1" indent="1"/>
    </xf>
    <xf numFmtId="49" fontId="10" fillId="0" borderId="1" xfId="53" applyFont="1">
      <alignment horizontal="left" vertical="center" wrapText="1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  <protection locked="0"/>
    </xf>
    <xf numFmtId="0" fontId="7" fillId="0" borderId="14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0" fillId="0" borderId="18" xfId="0" applyFont="1" applyFill="1" applyBorder="1"/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left" vertical="center"/>
    </xf>
    <xf numFmtId="49" fontId="10" fillId="0" borderId="5" xfId="53" applyFont="1" applyBorder="1">
      <alignment horizontal="left" vertical="center" wrapText="1"/>
    </xf>
    <xf numFmtId="178" fontId="10" fillId="0" borderId="5" xfId="54" applyFont="1" applyBorder="1">
      <alignment horizontal="right" vertical="center"/>
    </xf>
    <xf numFmtId="0" fontId="0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178" fontId="10" fillId="0" borderId="4" xfId="54" applyFont="1" applyBorder="1">
      <alignment horizontal="right" vertical="center"/>
    </xf>
    <xf numFmtId="0" fontId="0" fillId="0" borderId="22" xfId="0" applyFont="1" applyBorder="1"/>
    <xf numFmtId="0" fontId="0" fillId="0" borderId="8" xfId="0" applyFont="1" applyBorder="1"/>
    <xf numFmtId="0" fontId="3" fillId="0" borderId="0" xfId="0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4" fontId="3" fillId="2" borderId="1" xfId="0" applyNumberFormat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right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2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178" fontId="21" fillId="0" borderId="1" xfId="0" applyNumberFormat="1" applyFont="1" applyFill="1" applyBorder="1" applyAlignment="1">
      <alignment horizontal="right" vertical="center"/>
    </xf>
    <xf numFmtId="4" fontId="20" fillId="0" borderId="1" xfId="0" applyNumberFormat="1" applyFont="1" applyBorder="1" applyAlignment="1" applyProtection="1">
      <alignment horizontal="right" vertical="center"/>
      <protection locked="0"/>
    </xf>
    <xf numFmtId="0" fontId="19" fillId="0" borderId="5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center" vertical="center"/>
      <protection locked="0"/>
    </xf>
    <xf numFmtId="0" fontId="19" fillId="0" borderId="4" xfId="0" applyFont="1" applyFill="1" applyBorder="1" applyAlignment="1" applyProtection="1">
      <alignment horizontal="center" vertical="center"/>
      <protection locked="0"/>
    </xf>
    <xf numFmtId="0" fontId="19" fillId="0" borderId="5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7" xfId="0" applyFont="1" applyFill="1" applyBorder="1" applyAlignment="1" applyProtection="1">
      <alignment horizontal="center" vertical="center" wrapText="1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19" fillId="0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Fill="1" applyBorder="1" applyAlignment="1" quotePrefix="1">
      <alignment horizontal="center" vertical="center"/>
    </xf>
    <xf numFmtId="0" fontId="17" fillId="0" borderId="0" xfId="0" applyFont="1" applyFill="1" applyBorder="1" applyAlignment="1" applyProtection="1" quotePrefix="1">
      <alignment horizontal="center" vertical="center" wrapText="1"/>
      <protection locked="0"/>
    </xf>
    <xf numFmtId="0" fontId="14" fillId="0" borderId="0" xfId="0" applyFont="1" applyBorder="1" applyAlignment="1" quotePrefix="1">
      <alignment horizontal="center" vertical="center" wrapText="1"/>
    </xf>
    <xf numFmtId="0" fontId="9" fillId="0" borderId="0" xfId="0" applyFont="1" applyFill="1" applyBorder="1" applyAlignment="1" quotePrefix="1">
      <alignment horizontal="center" vertical="center"/>
    </xf>
    <xf numFmtId="0" fontId="3" fillId="2" borderId="0" xfId="0" applyFont="1" applyFill="1" applyBorder="1" applyAlignment="1" quotePrefix="1">
      <alignment horizontal="right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常规 3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D1" sqref="D1"/>
    </sheetView>
  </sheetViews>
  <sheetFormatPr defaultColWidth="8.575" defaultRowHeight="12.75" customHeight="1" outlineLevelCol="3"/>
  <cols>
    <col min="1" max="4" width="41" style="45" customWidth="1"/>
    <col min="5" max="16384" width="8.575" style="45"/>
  </cols>
  <sheetData>
    <row r="1" ht="15" customHeight="1" spans="1:4">
      <c r="A1" s="86"/>
      <c r="B1" s="86"/>
      <c r="C1" s="86"/>
      <c r="D1" s="87" t="s">
        <v>0</v>
      </c>
    </row>
    <row r="2" ht="41.25" customHeight="1" spans="1:4">
      <c r="A2" s="291" t="s">
        <v>1</v>
      </c>
    </row>
    <row r="3" ht="17.25" customHeight="1" spans="1:4">
      <c r="A3" s="85" t="s">
        <v>2</v>
      </c>
      <c r="B3" s="289"/>
      <c r="D3" s="197" t="s">
        <v>3</v>
      </c>
    </row>
    <row r="4" ht="23.25" customHeight="1" spans="1:4">
      <c r="A4" s="251" t="s">
        <v>4</v>
      </c>
      <c r="B4" s="252"/>
      <c r="C4" s="251" t="s">
        <v>5</v>
      </c>
      <c r="D4" s="252"/>
    </row>
    <row r="5" ht="24" customHeight="1" spans="1:4">
      <c r="A5" s="251" t="s">
        <v>6</v>
      </c>
      <c r="B5" s="251" t="s">
        <v>7</v>
      </c>
      <c r="C5" s="251" t="s">
        <v>8</v>
      </c>
      <c r="D5" s="251" t="s">
        <v>7</v>
      </c>
    </row>
    <row r="6" ht="17.25" customHeight="1" spans="1:4">
      <c r="A6" s="253" t="s">
        <v>9</v>
      </c>
      <c r="B6" s="63">
        <v>10372677.02</v>
      </c>
      <c r="C6" s="253" t="s">
        <v>10</v>
      </c>
      <c r="D6" s="118"/>
    </row>
    <row r="7" ht="17.25" customHeight="1" spans="1:4">
      <c r="A7" s="253" t="s">
        <v>11</v>
      </c>
      <c r="B7" s="63"/>
      <c r="C7" s="253" t="s">
        <v>12</v>
      </c>
      <c r="D7" s="118"/>
    </row>
    <row r="8" ht="17.25" customHeight="1" spans="1:4">
      <c r="A8" s="253" t="s">
        <v>13</v>
      </c>
      <c r="B8" s="63"/>
      <c r="C8" s="290" t="s">
        <v>14</v>
      </c>
      <c r="D8" s="118"/>
    </row>
    <row r="9" ht="17.25" customHeight="1" spans="1:4">
      <c r="A9" s="253" t="s">
        <v>15</v>
      </c>
      <c r="B9" s="63"/>
      <c r="C9" s="290" t="s">
        <v>16</v>
      </c>
      <c r="D9" s="118"/>
    </row>
    <row r="10" ht="17.25" customHeight="1" spans="1:4">
      <c r="A10" s="253" t="s">
        <v>17</v>
      </c>
      <c r="B10" s="63">
        <v>452205.2</v>
      </c>
      <c r="C10" s="290" t="s">
        <v>18</v>
      </c>
      <c r="D10" s="63">
        <v>7543568.86</v>
      </c>
    </row>
    <row r="11" ht="17.25" customHeight="1" spans="1:4">
      <c r="A11" s="253" t="s">
        <v>19</v>
      </c>
      <c r="B11" s="63"/>
      <c r="C11" s="290" t="s">
        <v>20</v>
      </c>
      <c r="D11" s="63"/>
    </row>
    <row r="12" ht="17.25" customHeight="1" spans="1:4">
      <c r="A12" s="253" t="s">
        <v>21</v>
      </c>
      <c r="B12" s="63"/>
      <c r="C12" s="72" t="s">
        <v>22</v>
      </c>
      <c r="D12" s="63"/>
    </row>
    <row r="13" ht="17.25" customHeight="1" spans="1:4">
      <c r="A13" s="253" t="s">
        <v>23</v>
      </c>
      <c r="B13" s="63"/>
      <c r="C13" s="72" t="s">
        <v>24</v>
      </c>
      <c r="D13" s="63">
        <v>1645695.2</v>
      </c>
    </row>
    <row r="14" ht="17.25" customHeight="1" spans="1:4">
      <c r="A14" s="253" t="s">
        <v>25</v>
      </c>
      <c r="B14" s="63"/>
      <c r="C14" s="72" t="s">
        <v>26</v>
      </c>
      <c r="D14" s="63">
        <v>827540.56</v>
      </c>
    </row>
    <row r="15" ht="17.25" customHeight="1" spans="1:4">
      <c r="A15" s="253" t="s">
        <v>27</v>
      </c>
      <c r="B15" s="66">
        <v>452205.2</v>
      </c>
      <c r="C15" s="72" t="s">
        <v>28</v>
      </c>
      <c r="D15" s="63"/>
    </row>
    <row r="16" ht="17.25" customHeight="1" spans="1:4">
      <c r="A16" s="32"/>
      <c r="B16" s="63"/>
      <c r="C16" s="72" t="s">
        <v>29</v>
      </c>
      <c r="D16" s="63"/>
    </row>
    <row r="17" ht="17.25" customHeight="1" spans="1:4">
      <c r="A17" s="255"/>
      <c r="B17" s="63"/>
      <c r="C17" s="72" t="s">
        <v>30</v>
      </c>
      <c r="D17" s="63"/>
    </row>
    <row r="18" ht="17.25" customHeight="1" spans="1:4">
      <c r="A18" s="255"/>
      <c r="B18" s="63"/>
      <c r="C18" s="72" t="s">
        <v>31</v>
      </c>
      <c r="D18" s="63"/>
    </row>
    <row r="19" ht="17.25" customHeight="1" spans="1:4">
      <c r="A19" s="255"/>
      <c r="B19" s="63"/>
      <c r="C19" s="72" t="s">
        <v>32</v>
      </c>
      <c r="D19" s="63"/>
    </row>
    <row r="20" ht="17.25" customHeight="1" spans="1:4">
      <c r="A20" s="255"/>
      <c r="B20" s="63"/>
      <c r="C20" s="72" t="s">
        <v>33</v>
      </c>
      <c r="D20" s="63"/>
    </row>
    <row r="21" ht="17.25" customHeight="1" spans="1:4">
      <c r="A21" s="255"/>
      <c r="B21" s="63"/>
      <c r="C21" s="72" t="s">
        <v>34</v>
      </c>
      <c r="D21" s="63"/>
    </row>
    <row r="22" ht="17.25" customHeight="1" spans="1:4">
      <c r="A22" s="255"/>
      <c r="B22" s="63"/>
      <c r="C22" s="72" t="s">
        <v>35</v>
      </c>
      <c r="D22" s="63"/>
    </row>
    <row r="23" ht="17.25" customHeight="1" spans="1:4">
      <c r="A23" s="255"/>
      <c r="B23" s="63"/>
      <c r="C23" s="72" t="s">
        <v>36</v>
      </c>
      <c r="D23" s="63"/>
    </row>
    <row r="24" ht="17.25" customHeight="1" spans="1:4">
      <c r="A24" s="255"/>
      <c r="B24" s="63"/>
      <c r="C24" s="72" t="s">
        <v>37</v>
      </c>
      <c r="D24" s="63">
        <v>808077.6</v>
      </c>
    </row>
    <row r="25" ht="17.25" customHeight="1" spans="1:4">
      <c r="A25" s="255"/>
      <c r="B25" s="63"/>
      <c r="C25" s="72" t="s">
        <v>38</v>
      </c>
      <c r="D25" s="63"/>
    </row>
    <row r="26" ht="17.25" customHeight="1" spans="1:4">
      <c r="A26" s="255"/>
      <c r="B26" s="63"/>
      <c r="C26" s="32" t="s">
        <v>39</v>
      </c>
      <c r="D26" s="63"/>
    </row>
    <row r="27" ht="17.25" customHeight="1" spans="1:4">
      <c r="A27" s="255"/>
      <c r="B27" s="63"/>
      <c r="C27" s="72" t="s">
        <v>40</v>
      </c>
      <c r="D27" s="63"/>
    </row>
    <row r="28" ht="16.5" customHeight="1" spans="1:4">
      <c r="A28" s="255"/>
      <c r="B28" s="63"/>
      <c r="C28" s="72" t="s">
        <v>41</v>
      </c>
      <c r="D28" s="63"/>
    </row>
    <row r="29" ht="16.5" customHeight="1" spans="1:4">
      <c r="A29" s="255"/>
      <c r="B29" s="63"/>
      <c r="C29" s="32" t="s">
        <v>42</v>
      </c>
      <c r="D29" s="63"/>
    </row>
    <row r="30" ht="17.25" customHeight="1" spans="1:4">
      <c r="A30" s="255"/>
      <c r="B30" s="63"/>
      <c r="C30" s="32" t="s">
        <v>43</v>
      </c>
      <c r="D30" s="63"/>
    </row>
    <row r="31" ht="17.25" customHeight="1" spans="1:4">
      <c r="A31" s="255"/>
      <c r="B31" s="63"/>
      <c r="C31" s="72" t="s">
        <v>44</v>
      </c>
      <c r="D31" s="63"/>
    </row>
    <row r="32" ht="16.5" customHeight="1" spans="1:4">
      <c r="A32" s="255" t="s">
        <v>45</v>
      </c>
      <c r="B32" s="63">
        <v>10824882.22</v>
      </c>
      <c r="C32" s="255" t="s">
        <v>46</v>
      </c>
      <c r="D32" s="63">
        <v>10824882.22</v>
      </c>
    </row>
    <row r="33" ht="16.5" customHeight="1" spans="1:4">
      <c r="A33" s="32" t="s">
        <v>47</v>
      </c>
      <c r="B33" s="118"/>
      <c r="C33" s="32" t="s">
        <v>48</v>
      </c>
      <c r="D33" s="63"/>
    </row>
    <row r="34" ht="16.5" customHeight="1" spans="1:4">
      <c r="A34" s="72" t="s">
        <v>49</v>
      </c>
      <c r="B34" s="118"/>
      <c r="C34" s="72" t="s">
        <v>49</v>
      </c>
      <c r="D34" s="66"/>
    </row>
    <row r="35" ht="16.5" customHeight="1" spans="1:4">
      <c r="A35" s="72" t="s">
        <v>50</v>
      </c>
      <c r="B35" s="118"/>
      <c r="C35" s="72" t="s">
        <v>50</v>
      </c>
      <c r="D35" s="66"/>
    </row>
    <row r="36" ht="16.5" customHeight="1" spans="1:4">
      <c r="A36" s="257" t="s">
        <v>51</v>
      </c>
      <c r="B36" s="63">
        <v>10824882.22</v>
      </c>
      <c r="C36" s="257" t="s">
        <v>52</v>
      </c>
      <c r="D36" s="63">
        <v>10824882.22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7" sqref="D7"/>
    </sheetView>
  </sheetViews>
  <sheetFormatPr defaultColWidth="9.14166666666667" defaultRowHeight="14.25" customHeight="1" outlineLevelCol="5"/>
  <cols>
    <col min="1" max="1" width="32.1416666666667" style="45" customWidth="1"/>
    <col min="2" max="2" width="20.7083333333333" style="45" customWidth="1"/>
    <col min="3" max="3" width="32.1416666666667" style="45" customWidth="1"/>
    <col min="4" max="4" width="27.7083333333333" style="45" customWidth="1"/>
    <col min="5" max="6" width="36.7083333333333" style="45" customWidth="1"/>
    <col min="7" max="16384" width="9.14166666666667" style="45"/>
  </cols>
  <sheetData>
    <row r="1" ht="12" customHeight="1" spans="1:6">
      <c r="A1" s="173">
        <v>1</v>
      </c>
      <c r="B1" s="174">
        <v>0</v>
      </c>
      <c r="C1" s="173">
        <v>1</v>
      </c>
      <c r="D1" s="175"/>
      <c r="E1" s="175"/>
      <c r="F1" s="176" t="s">
        <v>331</v>
      </c>
    </row>
    <row r="2" ht="42" customHeight="1" spans="1:6">
      <c r="A2" s="293" t="s">
        <v>332</v>
      </c>
      <c r="B2" s="177" t="s">
        <v>333</v>
      </c>
      <c r="C2" s="178"/>
      <c r="D2" s="179"/>
      <c r="E2" s="179"/>
      <c r="F2" s="179"/>
    </row>
    <row r="3" ht="13.5" customHeight="1" spans="1:6">
      <c r="A3" s="49" t="s">
        <v>2</v>
      </c>
      <c r="B3" s="49"/>
      <c r="C3" s="173"/>
      <c r="D3" s="175"/>
      <c r="E3" s="175"/>
      <c r="F3" s="176" t="s">
        <v>3</v>
      </c>
    </row>
    <row r="4" ht="19.5" customHeight="1" spans="1:6">
      <c r="A4" s="180" t="s">
        <v>186</v>
      </c>
      <c r="B4" s="181" t="s">
        <v>74</v>
      </c>
      <c r="C4" s="180" t="s">
        <v>75</v>
      </c>
      <c r="D4" s="19" t="s">
        <v>334</v>
      </c>
      <c r="E4" s="20"/>
      <c r="F4" s="21"/>
    </row>
    <row r="5" ht="18.75" customHeight="1" spans="1:6">
      <c r="A5" s="182"/>
      <c r="B5" s="183"/>
      <c r="C5" s="182"/>
      <c r="D5" s="57" t="s">
        <v>57</v>
      </c>
      <c r="E5" s="19" t="s">
        <v>77</v>
      </c>
      <c r="F5" s="57" t="s">
        <v>78</v>
      </c>
    </row>
    <row r="6" ht="18.75" customHeight="1" spans="1:6">
      <c r="A6" s="104">
        <v>1</v>
      </c>
      <c r="B6" s="184" t="s">
        <v>85</v>
      </c>
      <c r="C6" s="104">
        <v>3</v>
      </c>
      <c r="D6" s="23">
        <v>4</v>
      </c>
      <c r="E6" s="23">
        <v>5</v>
      </c>
      <c r="F6" s="23">
        <v>6</v>
      </c>
    </row>
    <row r="7" ht="21" customHeight="1" spans="1:6">
      <c r="A7" s="72"/>
      <c r="B7" s="72"/>
      <c r="C7" s="72"/>
      <c r="D7" s="118"/>
      <c r="E7" s="118"/>
      <c r="F7" s="118"/>
    </row>
    <row r="8" ht="21" customHeight="1" spans="1:6">
      <c r="A8" s="72"/>
      <c r="B8" s="72"/>
      <c r="C8" s="72"/>
      <c r="D8" s="118"/>
      <c r="E8" s="118"/>
      <c r="F8" s="118"/>
    </row>
    <row r="9" ht="18.75" customHeight="1" spans="1:6">
      <c r="A9" s="185" t="s">
        <v>175</v>
      </c>
      <c r="B9" s="185" t="s">
        <v>175</v>
      </c>
      <c r="C9" s="186" t="s">
        <v>175</v>
      </c>
      <c r="D9" s="187"/>
      <c r="E9" s="187"/>
      <c r="F9" s="187"/>
    </row>
    <row r="10" ht="32" customHeight="1" spans="1:6">
      <c r="A10" s="188" t="s">
        <v>335</v>
      </c>
      <c r="B10" s="188"/>
      <c r="C10" s="188"/>
      <c r="D10" s="188"/>
      <c r="E10" s="188"/>
      <c r="F10" s="188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M12" sqref="M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:17">
      <c r="P1" s="157"/>
      <c r="Q1" s="157" t="s">
        <v>336</v>
      </c>
    </row>
    <row r="2" ht="41.25" customHeight="1" spans="1:17">
      <c r="A2" s="127" t="s">
        <v>337</v>
      </c>
      <c r="B2" s="158"/>
      <c r="C2" s="158"/>
      <c r="D2" s="158"/>
      <c r="E2" s="158"/>
      <c r="F2" s="158"/>
      <c r="G2" s="158"/>
      <c r="H2" s="158"/>
      <c r="I2" s="158"/>
      <c r="J2" s="158"/>
      <c r="K2" s="128"/>
      <c r="L2" s="158"/>
      <c r="M2" s="158"/>
      <c r="N2" s="128"/>
      <c r="O2" s="158"/>
      <c r="P2" s="128"/>
      <c r="Q2" s="128"/>
    </row>
    <row r="3" ht="18.75" customHeight="1" spans="1:17">
      <c r="A3" s="159" t="s">
        <v>2</v>
      </c>
      <c r="B3" s="160"/>
      <c r="C3" s="160"/>
      <c r="D3" s="160"/>
      <c r="E3" s="160"/>
      <c r="F3" s="160"/>
      <c r="G3" s="160"/>
      <c r="H3" s="160"/>
      <c r="I3" s="160"/>
      <c r="J3" s="160"/>
      <c r="P3" s="161"/>
      <c r="Q3" s="162" t="s">
        <v>3</v>
      </c>
    </row>
    <row r="4" ht="15.75" customHeight="1" spans="1:17">
      <c r="A4" s="135" t="s">
        <v>338</v>
      </c>
      <c r="B4" s="163" t="s">
        <v>339</v>
      </c>
      <c r="C4" s="163" t="s">
        <v>340</v>
      </c>
      <c r="D4" s="163" t="s">
        <v>341</v>
      </c>
      <c r="E4" s="163" t="s">
        <v>342</v>
      </c>
      <c r="F4" s="163" t="s">
        <v>343</v>
      </c>
      <c r="G4" s="137" t="s">
        <v>193</v>
      </c>
      <c r="H4" s="137"/>
      <c r="I4" s="137"/>
      <c r="J4" s="137"/>
      <c r="K4" s="138"/>
      <c r="L4" s="137"/>
      <c r="M4" s="137"/>
      <c r="N4" s="139"/>
      <c r="O4" s="137"/>
      <c r="P4" s="138"/>
      <c r="Q4" s="140"/>
    </row>
    <row r="5" ht="17.25" customHeight="1" spans="1:17">
      <c r="A5" s="141"/>
      <c r="B5" s="143"/>
      <c r="C5" s="143"/>
      <c r="D5" s="143"/>
      <c r="E5" s="143"/>
      <c r="F5" s="143"/>
      <c r="G5" s="143" t="s">
        <v>57</v>
      </c>
      <c r="H5" s="143" t="s">
        <v>60</v>
      </c>
      <c r="I5" s="143" t="s">
        <v>344</v>
      </c>
      <c r="J5" s="143" t="s">
        <v>345</v>
      </c>
      <c r="K5" s="144" t="s">
        <v>346</v>
      </c>
      <c r="L5" s="145" t="s">
        <v>347</v>
      </c>
      <c r="M5" s="145"/>
      <c r="N5" s="146"/>
      <c r="O5" s="145"/>
      <c r="P5" s="147"/>
      <c r="Q5" s="148"/>
    </row>
    <row r="6" ht="54" customHeight="1" spans="1:17">
      <c r="A6" s="149"/>
      <c r="B6" s="150"/>
      <c r="C6" s="150"/>
      <c r="D6" s="150"/>
      <c r="E6" s="150"/>
      <c r="F6" s="150"/>
      <c r="G6" s="150"/>
      <c r="H6" s="150" t="s">
        <v>59</v>
      </c>
      <c r="I6" s="150"/>
      <c r="J6" s="150"/>
      <c r="K6" s="151"/>
      <c r="L6" s="150" t="s">
        <v>59</v>
      </c>
      <c r="M6" s="150" t="s">
        <v>66</v>
      </c>
      <c r="N6" s="148" t="s">
        <v>67</v>
      </c>
      <c r="O6" s="150" t="s">
        <v>68</v>
      </c>
      <c r="P6" s="151" t="s">
        <v>69</v>
      </c>
      <c r="Q6" s="148" t="s">
        <v>70</v>
      </c>
    </row>
    <row r="7" ht="18" customHeight="1" spans="1:17">
      <c r="A7" s="164">
        <v>1</v>
      </c>
      <c r="B7" s="165">
        <v>2</v>
      </c>
      <c r="C7" s="164">
        <v>3</v>
      </c>
      <c r="D7" s="164">
        <v>4</v>
      </c>
      <c r="E7" s="165">
        <v>5</v>
      </c>
      <c r="F7" s="164">
        <v>6</v>
      </c>
      <c r="G7" s="164">
        <v>7</v>
      </c>
      <c r="H7" s="165">
        <v>8</v>
      </c>
      <c r="I7" s="164">
        <v>9</v>
      </c>
      <c r="J7" s="164">
        <v>10</v>
      </c>
      <c r="K7" s="165">
        <v>11</v>
      </c>
      <c r="L7" s="164">
        <v>12</v>
      </c>
      <c r="M7" s="164">
        <v>13</v>
      </c>
      <c r="N7" s="165">
        <v>14</v>
      </c>
      <c r="O7" s="164">
        <v>15</v>
      </c>
      <c r="P7" s="164">
        <v>16</v>
      </c>
      <c r="Q7" s="165">
        <v>17</v>
      </c>
    </row>
    <row r="8" ht="21" customHeight="1" spans="1:17">
      <c r="A8" s="154" t="s">
        <v>231</v>
      </c>
      <c r="B8" s="166" t="s">
        <v>348</v>
      </c>
      <c r="C8" s="166" t="s">
        <v>348</v>
      </c>
      <c r="D8" s="166" t="s">
        <v>318</v>
      </c>
      <c r="E8" s="167">
        <v>60</v>
      </c>
      <c r="F8" s="63">
        <v>10200</v>
      </c>
      <c r="G8" s="63">
        <v>10200</v>
      </c>
      <c r="H8" s="63">
        <v>10200</v>
      </c>
      <c r="I8" s="63"/>
      <c r="J8" s="63"/>
      <c r="K8" s="63"/>
      <c r="L8" s="63"/>
      <c r="M8" s="63"/>
      <c r="N8" s="66"/>
      <c r="O8" s="66"/>
      <c r="P8" s="63"/>
      <c r="Q8" s="63"/>
    </row>
    <row r="9" ht="21" customHeight="1" spans="1:17">
      <c r="A9" s="168" t="s">
        <v>175</v>
      </c>
      <c r="B9" s="169"/>
      <c r="C9" s="169"/>
      <c r="D9" s="169"/>
      <c r="E9" s="170"/>
      <c r="F9" s="63">
        <v>10200</v>
      </c>
      <c r="G9" s="63">
        <v>10200</v>
      </c>
      <c r="H9" s="63">
        <v>10200</v>
      </c>
      <c r="I9" s="171"/>
      <c r="J9" s="172"/>
      <c r="K9" s="172"/>
      <c r="L9" s="172"/>
      <c r="M9" s="172"/>
      <c r="N9" s="172"/>
      <c r="O9" s="172"/>
      <c r="P9" s="172"/>
      <c r="Q9" s="172"/>
    </row>
  </sheetData>
  <mergeCells count="16">
    <mergeCell ref="A2:Q2"/>
    <mergeCell ref="A3:F3"/>
    <mergeCell ref="G4:Q4"/>
    <mergeCell ref="L5:Q5"/>
    <mergeCell ref="A9:E9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2"/>
  <sheetViews>
    <sheetView showZeros="0" topLeftCell="A2" workbookViewId="0">
      <selection activeCell="C9" sqref="C9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123"/>
      <c r="B1" s="124"/>
      <c r="C1" s="124"/>
      <c r="D1" s="123"/>
      <c r="E1" s="123"/>
      <c r="F1" s="123"/>
      <c r="G1" s="123"/>
      <c r="H1" s="125"/>
      <c r="I1" s="123"/>
      <c r="J1" s="123"/>
      <c r="K1" s="124"/>
      <c r="L1" s="123"/>
      <c r="M1" s="126"/>
      <c r="N1" s="126" t="s">
        <v>349</v>
      </c>
    </row>
    <row r="2" ht="41.25" customHeight="1" spans="1:14">
      <c r="A2" s="294" t="s">
        <v>350</v>
      </c>
      <c r="B2" s="128"/>
      <c r="C2" s="128"/>
      <c r="D2" s="129"/>
      <c r="E2" s="129"/>
      <c r="F2" s="129"/>
      <c r="G2" s="129"/>
      <c r="H2" s="130"/>
      <c r="I2" s="129"/>
      <c r="J2" s="129"/>
      <c r="K2" s="128"/>
      <c r="L2" s="129"/>
      <c r="M2" s="130"/>
      <c r="N2" s="128"/>
    </row>
    <row r="3" ht="22.5" customHeight="1" spans="1:14">
      <c r="A3" s="131" t="s">
        <v>2</v>
      </c>
      <c r="B3" s="132"/>
      <c r="C3" s="132"/>
      <c r="D3" s="133"/>
      <c r="E3" s="133"/>
      <c r="F3" s="133"/>
      <c r="G3" s="133"/>
      <c r="H3" s="125"/>
      <c r="I3" s="123"/>
      <c r="J3" s="123"/>
      <c r="K3" s="124"/>
      <c r="L3" s="123"/>
      <c r="M3" s="134"/>
      <c r="N3" s="126" t="s">
        <v>3</v>
      </c>
    </row>
    <row r="4" ht="24" customHeight="1" spans="1:14">
      <c r="A4" s="135" t="s">
        <v>338</v>
      </c>
      <c r="B4" s="136" t="s">
        <v>351</v>
      </c>
      <c r="C4" s="136" t="s">
        <v>352</v>
      </c>
      <c r="D4" s="137" t="s">
        <v>193</v>
      </c>
      <c r="E4" s="137"/>
      <c r="F4" s="137"/>
      <c r="G4" s="137"/>
      <c r="H4" s="138"/>
      <c r="I4" s="137"/>
      <c r="J4" s="137"/>
      <c r="K4" s="139"/>
      <c r="L4" s="137"/>
      <c r="M4" s="138"/>
      <c r="N4" s="140"/>
    </row>
    <row r="5" ht="24" customHeight="1" spans="1:14">
      <c r="A5" s="141"/>
      <c r="B5" s="142"/>
      <c r="C5" s="142"/>
      <c r="D5" s="143" t="s">
        <v>57</v>
      </c>
      <c r="E5" s="143" t="s">
        <v>60</v>
      </c>
      <c r="F5" s="143" t="s">
        <v>344</v>
      </c>
      <c r="G5" s="143" t="s">
        <v>345</v>
      </c>
      <c r="H5" s="144" t="s">
        <v>346</v>
      </c>
      <c r="I5" s="145" t="s">
        <v>347</v>
      </c>
      <c r="J5" s="145"/>
      <c r="K5" s="146"/>
      <c r="L5" s="145"/>
      <c r="M5" s="147"/>
      <c r="N5" s="148"/>
    </row>
    <row r="6" ht="54" customHeight="1" spans="1:14">
      <c r="A6" s="149"/>
      <c r="B6" s="148"/>
      <c r="C6" s="148"/>
      <c r="D6" s="150"/>
      <c r="E6" s="150" t="s">
        <v>59</v>
      </c>
      <c r="F6" s="150"/>
      <c r="G6" s="150"/>
      <c r="H6" s="151"/>
      <c r="I6" s="150" t="s">
        <v>59</v>
      </c>
      <c r="J6" s="150" t="s">
        <v>66</v>
      </c>
      <c r="K6" s="148" t="s">
        <v>67</v>
      </c>
      <c r="L6" s="150" t="s">
        <v>68</v>
      </c>
      <c r="M6" s="151" t="s">
        <v>69</v>
      </c>
      <c r="N6" s="148" t="s">
        <v>70</v>
      </c>
    </row>
    <row r="7" ht="17.25" customHeight="1" spans="1:14">
      <c r="A7" s="152">
        <v>1</v>
      </c>
      <c r="B7" s="152">
        <v>2</v>
      </c>
      <c r="C7" s="152">
        <v>3</v>
      </c>
      <c r="D7" s="152">
        <v>4</v>
      </c>
      <c r="E7" s="152">
        <v>5</v>
      </c>
      <c r="F7" s="152">
        <v>6</v>
      </c>
      <c r="G7" s="152">
        <v>7</v>
      </c>
      <c r="H7" s="152">
        <v>8</v>
      </c>
      <c r="I7" s="152">
        <v>9</v>
      </c>
      <c r="J7" s="152">
        <v>10</v>
      </c>
      <c r="K7" s="152">
        <v>11</v>
      </c>
      <c r="L7" s="152">
        <v>12</v>
      </c>
      <c r="M7" s="152">
        <v>13</v>
      </c>
      <c r="N7" s="152">
        <v>14</v>
      </c>
    </row>
    <row r="8" ht="21" customHeight="1" spans="1:14">
      <c r="A8" s="153"/>
      <c r="B8" s="154"/>
      <c r="C8" s="154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</row>
    <row r="9" ht="21" customHeight="1" spans="1:14">
      <c r="A9" s="154"/>
      <c r="B9" s="154"/>
      <c r="C9" s="154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</row>
    <row r="10" ht="21" customHeight="1" spans="1:14">
      <c r="A10" s="154"/>
      <c r="B10" s="154"/>
      <c r="C10" s="154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</row>
    <row r="11" ht="21" customHeight="1" spans="1:14">
      <c r="A11" s="155" t="s">
        <v>175</v>
      </c>
      <c r="B11" s="156"/>
      <c r="C11" s="15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</row>
    <row r="12" s="122" customFormat="1" customHeight="1" spans="1:14">
      <c r="A12" s="122" t="s">
        <v>353</v>
      </c>
    </row>
  </sheetData>
  <mergeCells count="14">
    <mergeCell ref="A2:N2"/>
    <mergeCell ref="A3:C3"/>
    <mergeCell ref="D4:N4"/>
    <mergeCell ref="I5:N5"/>
    <mergeCell ref="A11:C11"/>
    <mergeCell ref="A12:XFD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selection activeCell="C11" sqref="C11"/>
    </sheetView>
  </sheetViews>
  <sheetFormatPr defaultColWidth="9.15" defaultRowHeight="14.25" customHeight="1" outlineLevelCol="4"/>
  <cols>
    <col min="1" max="1" width="44.25" style="45" customWidth="1"/>
    <col min="2" max="5" width="20" style="45" customWidth="1"/>
    <col min="6" max="16384" width="9.15" style="45"/>
  </cols>
  <sheetData>
    <row r="1" s="45" customFormat="1" customHeight="1" spans="1:5">
      <c r="A1" s="108"/>
      <c r="B1" s="108"/>
      <c r="C1" s="108"/>
      <c r="D1" s="108"/>
      <c r="E1" s="108"/>
    </row>
    <row r="2" s="45" customFormat="1" ht="17.25" customHeight="1" spans="1:5">
      <c r="D2" s="109"/>
      <c r="E2" s="47" t="s">
        <v>354</v>
      </c>
    </row>
    <row r="3" s="45" customFormat="1" ht="41.25" customHeight="1" spans="1:5">
      <c r="A3" s="110" t="str">
        <f>"2026"&amp;"年对下转移支付预算表"</f>
        <v>2026年对下转移支付预算表</v>
      </c>
      <c r="B3" s="48"/>
      <c r="C3" s="48"/>
      <c r="D3" s="48"/>
      <c r="E3" s="103"/>
    </row>
    <row r="4" s="45" customFormat="1" ht="18" customHeight="1" spans="1:5">
      <c r="A4" s="111" t="s">
        <v>2</v>
      </c>
      <c r="B4" s="112"/>
      <c r="C4" s="112"/>
      <c r="D4" s="113"/>
      <c r="E4" s="52" t="s">
        <v>3</v>
      </c>
    </row>
    <row r="5" s="45" customFormat="1" ht="19.5" customHeight="1" spans="1:5">
      <c r="A5" s="57" t="s">
        <v>355</v>
      </c>
      <c r="B5" s="19" t="s">
        <v>193</v>
      </c>
      <c r="C5" s="20"/>
      <c r="D5" s="20"/>
      <c r="E5" s="114" t="s">
        <v>356</v>
      </c>
    </row>
    <row r="6" s="45" customFormat="1" ht="40.5" customHeight="1" spans="1:5">
      <c r="A6" s="60"/>
      <c r="B6" s="70" t="s">
        <v>57</v>
      </c>
      <c r="C6" s="54" t="s">
        <v>60</v>
      </c>
      <c r="D6" s="115" t="s">
        <v>344</v>
      </c>
      <c r="E6" s="114"/>
    </row>
    <row r="7" s="45" customFormat="1" ht="19.5" customHeight="1" spans="1:5">
      <c r="A7" s="61">
        <v>1</v>
      </c>
      <c r="B7" s="61">
        <v>2</v>
      </c>
      <c r="C7" s="61">
        <v>3</v>
      </c>
      <c r="D7" s="116">
        <v>4</v>
      </c>
      <c r="E7" s="117">
        <v>24</v>
      </c>
    </row>
    <row r="8" s="45" customFormat="1" ht="19.5" customHeight="1" spans="1:5">
      <c r="A8" s="28"/>
      <c r="B8" s="118"/>
      <c r="C8" s="118"/>
      <c r="D8" s="118"/>
      <c r="E8" s="118"/>
    </row>
    <row r="9" s="45" customFormat="1" ht="19.5" customHeight="1" spans="1:5">
      <c r="A9" s="119"/>
      <c r="B9" s="120"/>
      <c r="C9" s="120"/>
      <c r="D9" s="120"/>
      <c r="E9" s="120"/>
    </row>
    <row r="10" s="45" customFormat="1" ht="20" customHeight="1" spans="1:5">
      <c r="A10" s="121" t="s">
        <v>357</v>
      </c>
      <c r="B10" s="121"/>
      <c r="C10" s="121"/>
      <c r="D10" s="121"/>
      <c r="E10" s="121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45" customWidth="1"/>
    <col min="2" max="2" width="29" style="45" customWidth="1"/>
    <col min="3" max="5" width="23.575" style="45" customWidth="1"/>
    <col min="6" max="6" width="11.2833333333333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6.5" customHeight="1" spans="1:10">
      <c r="J1" s="47" t="s">
        <v>358</v>
      </c>
    </row>
    <row r="2" ht="41.25" customHeight="1" spans="1:10">
      <c r="A2" s="102" t="s">
        <v>359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0">
      <c r="A3" s="49" t="s">
        <v>2</v>
      </c>
    </row>
    <row r="4" ht="44.25" customHeight="1" spans="1:10">
      <c r="A4" s="27" t="s">
        <v>278</v>
      </c>
      <c r="B4" s="27" t="s">
        <v>279</v>
      </c>
      <c r="C4" s="27" t="s">
        <v>280</v>
      </c>
      <c r="D4" s="27" t="s">
        <v>281</v>
      </c>
      <c r="E4" s="27" t="s">
        <v>282</v>
      </c>
      <c r="F4" s="104" t="s">
        <v>283</v>
      </c>
      <c r="G4" s="27" t="s">
        <v>284</v>
      </c>
      <c r="H4" s="104" t="s">
        <v>285</v>
      </c>
      <c r="I4" s="104" t="s">
        <v>286</v>
      </c>
      <c r="J4" s="27" t="s">
        <v>287</v>
      </c>
    </row>
    <row r="5" ht="14.25" customHeight="1" spans="1:10">
      <c r="A5" s="27">
        <v>1</v>
      </c>
      <c r="B5" s="27">
        <v>2</v>
      </c>
      <c r="C5" s="27">
        <v>3</v>
      </c>
      <c r="D5" s="27">
        <v>4</v>
      </c>
      <c r="E5" s="27">
        <v>5</v>
      </c>
      <c r="F5" s="104">
        <v>6</v>
      </c>
      <c r="G5" s="27">
        <v>7</v>
      </c>
      <c r="H5" s="104">
        <v>8</v>
      </c>
      <c r="I5" s="104">
        <v>9</v>
      </c>
      <c r="J5" s="27">
        <v>10</v>
      </c>
    </row>
    <row r="6" ht="42" customHeight="1" spans="1:10">
      <c r="A6" s="28"/>
      <c r="B6" s="105"/>
      <c r="C6" s="105"/>
      <c r="D6" s="105"/>
      <c r="E6" s="44"/>
      <c r="F6" s="106"/>
      <c r="G6" s="44"/>
      <c r="H6" s="106"/>
      <c r="I6" s="106"/>
      <c r="J6" s="44"/>
    </row>
    <row r="7" ht="42" customHeight="1" spans="1:10">
      <c r="A7" s="28"/>
      <c r="B7" s="72"/>
      <c r="C7" s="72"/>
      <c r="D7" s="72"/>
      <c r="E7" s="28"/>
      <c r="F7" s="72"/>
      <c r="G7" s="28"/>
      <c r="H7" s="72"/>
      <c r="I7" s="72"/>
      <c r="J7" s="28"/>
    </row>
    <row r="8" ht="30" customHeight="1" spans="1:10">
      <c r="A8" s="107" t="s">
        <v>360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3" sqref="A3:B3"/>
    </sheetView>
  </sheetViews>
  <sheetFormatPr defaultColWidth="10.425" defaultRowHeight="14.25" customHeight="1" outlineLevelCol="7"/>
  <cols>
    <col min="1" max="2" width="33.7083333333333" style="45" customWidth="1"/>
    <col min="3" max="3" width="45.575" style="45" customWidth="1"/>
    <col min="4" max="4" width="27.575" style="45" customWidth="1"/>
    <col min="5" max="5" width="21.7083333333333" style="45" customWidth="1"/>
    <col min="6" max="8" width="26.2833333333333" style="45" customWidth="1"/>
    <col min="9" max="16384" width="10.425" style="45"/>
  </cols>
  <sheetData>
    <row r="1" customHeight="1" spans="1:8">
      <c r="A1" s="79" t="s">
        <v>361</v>
      </c>
      <c r="B1" s="80"/>
      <c r="C1" s="81"/>
      <c r="D1" s="81"/>
      <c r="E1" s="81"/>
      <c r="F1" s="80"/>
      <c r="G1" s="80"/>
      <c r="H1" s="81"/>
    </row>
    <row r="2" ht="41.25" customHeight="1" spans="1:8">
      <c r="A2" s="82" t="s">
        <v>362</v>
      </c>
      <c r="B2" s="83"/>
      <c r="C2" s="84"/>
      <c r="D2" s="84"/>
      <c r="E2" s="84"/>
      <c r="F2" s="83"/>
      <c r="G2" s="83"/>
      <c r="H2" s="84"/>
    </row>
    <row r="3" customHeight="1" spans="1:8">
      <c r="A3" s="85" t="s">
        <v>2</v>
      </c>
      <c r="C3" s="86"/>
      <c r="E3" s="84"/>
      <c r="F3" s="83"/>
      <c r="G3" s="83"/>
      <c r="H3" s="87" t="s">
        <v>3</v>
      </c>
    </row>
    <row r="4" ht="28.5" customHeight="1" spans="1:8">
      <c r="A4" s="88" t="s">
        <v>186</v>
      </c>
      <c r="B4" s="88" t="s">
        <v>363</v>
      </c>
      <c r="C4" s="88" t="s">
        <v>364</v>
      </c>
      <c r="D4" s="88" t="s">
        <v>365</v>
      </c>
      <c r="E4" s="88" t="s">
        <v>366</v>
      </c>
      <c r="F4" s="71" t="s">
        <v>367</v>
      </c>
      <c r="G4" s="71"/>
      <c r="H4" s="88"/>
    </row>
    <row r="5" ht="21" customHeight="1" spans="1:8">
      <c r="A5" s="88"/>
      <c r="B5" s="89"/>
      <c r="C5" s="90"/>
      <c r="D5" s="89"/>
      <c r="E5" s="89"/>
      <c r="F5" s="71" t="s">
        <v>342</v>
      </c>
      <c r="G5" s="71" t="s">
        <v>368</v>
      </c>
      <c r="H5" s="71" t="s">
        <v>369</v>
      </c>
    </row>
    <row r="6" ht="17.25" customHeight="1" spans="1:8">
      <c r="A6" s="44" t="s">
        <v>84</v>
      </c>
      <c r="B6" s="44">
        <v>2</v>
      </c>
      <c r="C6" s="44">
        <v>3</v>
      </c>
      <c r="D6" s="44">
        <v>4</v>
      </c>
      <c r="E6" s="42">
        <v>5</v>
      </c>
      <c r="F6" s="42">
        <v>6</v>
      </c>
      <c r="G6" s="44">
        <v>7</v>
      </c>
      <c r="H6" s="44">
        <v>8</v>
      </c>
    </row>
    <row r="7" ht="19.5" customHeight="1" spans="1:8">
      <c r="A7" s="28"/>
      <c r="B7" s="72"/>
      <c r="C7" s="28"/>
      <c r="D7" s="72"/>
      <c r="E7" s="42"/>
      <c r="F7" s="91"/>
      <c r="G7" s="92"/>
      <c r="H7" s="92"/>
    </row>
    <row r="8" ht="19.5" customHeight="1" spans="1:8">
      <c r="A8" s="28"/>
      <c r="B8" s="72"/>
      <c r="C8" s="28"/>
      <c r="D8" s="72"/>
      <c r="E8" s="42"/>
      <c r="F8" s="91"/>
      <c r="G8" s="92"/>
      <c r="H8" s="92"/>
    </row>
    <row r="9" ht="19.5" customHeight="1" spans="1:8">
      <c r="A9" s="31" t="s">
        <v>57</v>
      </c>
      <c r="B9" s="93"/>
      <c r="C9" s="94"/>
      <c r="D9" s="95"/>
      <c r="E9" s="95"/>
      <c r="F9" s="91"/>
      <c r="G9" s="92"/>
      <c r="H9" s="92"/>
    </row>
    <row r="10" ht="19.5" customHeight="1" spans="1:8">
      <c r="A10" s="96" t="s">
        <v>370</v>
      </c>
      <c r="B10" s="97"/>
      <c r="C10" s="98"/>
      <c r="D10" s="96"/>
      <c r="E10" s="96"/>
      <c r="F10" s="99"/>
      <c r="G10" s="100"/>
      <c r="H10" s="100"/>
    </row>
    <row r="11" ht="26" customHeight="1" spans="1:8">
      <c r="A11" s="101" t="s">
        <v>371</v>
      </c>
      <c r="B11" s="101"/>
      <c r="C11" s="101"/>
      <c r="D11" s="101"/>
      <c r="E11" s="101"/>
      <c r="F11" s="101"/>
      <c r="G11" s="101"/>
      <c r="H11" s="101"/>
    </row>
  </sheetData>
  <mergeCells count="12">
    <mergeCell ref="A1:H1"/>
    <mergeCell ref="A2:H2"/>
    <mergeCell ref="A3:B3"/>
    <mergeCell ref="F4:H4"/>
    <mergeCell ref="A9:E9"/>
    <mergeCell ref="A10:H10"/>
    <mergeCell ref="A11:H11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8" sqref="D8"/>
    </sheetView>
  </sheetViews>
  <sheetFormatPr defaultColWidth="9.14166666666667" defaultRowHeight="14.25" customHeight="1"/>
  <cols>
    <col min="1" max="1" width="19.2833333333333" style="45" customWidth="1"/>
    <col min="2" max="2" width="33.85" style="45" customWidth="1"/>
    <col min="3" max="3" width="23.85" style="45" customWidth="1"/>
    <col min="4" max="4" width="11.1416666666667" style="45" customWidth="1"/>
    <col min="5" max="5" width="17.7083333333333" style="45" customWidth="1"/>
    <col min="6" max="6" width="9.85" style="45" customWidth="1"/>
    <col min="7" max="7" width="17.7083333333333" style="45" customWidth="1"/>
    <col min="8" max="11" width="23.1416666666667" style="45" customWidth="1"/>
    <col min="12" max="16384" width="9.14166666666667" style="45"/>
  </cols>
  <sheetData>
    <row r="1" customHeight="1" spans="1:11">
      <c r="D1" s="46"/>
      <c r="E1" s="46"/>
      <c r="F1" s="46"/>
      <c r="G1" s="46"/>
      <c r="K1" s="47" t="s">
        <v>372</v>
      </c>
    </row>
    <row r="2" ht="41.25" customHeight="1" spans="1:11">
      <c r="A2" s="295" t="s">
        <v>373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ht="13.5" customHeight="1" spans="1:11">
      <c r="A3" s="49" t="s">
        <v>2</v>
      </c>
      <c r="B3" s="50"/>
      <c r="C3" s="50"/>
      <c r="D3" s="50"/>
      <c r="E3" s="50"/>
      <c r="F3" s="50"/>
      <c r="G3" s="50"/>
      <c r="H3" s="51"/>
      <c r="I3" s="51"/>
      <c r="J3" s="51"/>
      <c r="K3" s="52" t="s">
        <v>3</v>
      </c>
    </row>
    <row r="4" ht="21.75" customHeight="1" spans="1:11">
      <c r="A4" s="53" t="s">
        <v>256</v>
      </c>
      <c r="B4" s="53" t="s">
        <v>188</v>
      </c>
      <c r="C4" s="53" t="s">
        <v>257</v>
      </c>
      <c r="D4" s="54" t="s">
        <v>189</v>
      </c>
      <c r="E4" s="54" t="s">
        <v>190</v>
      </c>
      <c r="F4" s="54" t="s">
        <v>191</v>
      </c>
      <c r="G4" s="54" t="s">
        <v>192</v>
      </c>
      <c r="H4" s="57" t="s">
        <v>57</v>
      </c>
      <c r="I4" s="19" t="s">
        <v>374</v>
      </c>
      <c r="J4" s="20"/>
      <c r="K4" s="21"/>
    </row>
    <row r="5" ht="21.75" customHeight="1" spans="1:11">
      <c r="A5" s="55"/>
      <c r="B5" s="55"/>
      <c r="C5" s="55"/>
      <c r="D5" s="56"/>
      <c r="E5" s="56"/>
      <c r="F5" s="56"/>
      <c r="G5" s="56"/>
      <c r="H5" s="70"/>
      <c r="I5" s="54" t="s">
        <v>60</v>
      </c>
      <c r="J5" s="54" t="s">
        <v>61</v>
      </c>
      <c r="K5" s="54" t="s">
        <v>62</v>
      </c>
    </row>
    <row r="6" ht="40.5" customHeight="1" spans="1:11">
      <c r="A6" s="58"/>
      <c r="B6" s="58"/>
      <c r="C6" s="58"/>
      <c r="D6" s="59"/>
      <c r="E6" s="59"/>
      <c r="F6" s="59"/>
      <c r="G6" s="59"/>
      <c r="H6" s="60"/>
      <c r="I6" s="59" t="s">
        <v>59</v>
      </c>
      <c r="J6" s="59"/>
      <c r="K6" s="59"/>
    </row>
    <row r="7" ht="15" customHeight="1" spans="1:11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  <c r="H7" s="61">
        <v>8</v>
      </c>
      <c r="I7" s="61">
        <v>9</v>
      </c>
      <c r="J7" s="71">
        <v>10</v>
      </c>
      <c r="K7" s="71">
        <v>11</v>
      </c>
    </row>
    <row r="8" ht="18.75" customHeight="1" spans="1:11">
      <c r="A8" s="28"/>
      <c r="B8" s="72"/>
      <c r="C8" s="28"/>
      <c r="D8" s="28"/>
      <c r="E8" s="28"/>
      <c r="F8" s="28"/>
      <c r="G8" s="28"/>
      <c r="H8" s="73"/>
      <c r="I8" s="74"/>
      <c r="J8" s="74"/>
      <c r="K8" s="73"/>
    </row>
    <row r="9" ht="18.75" customHeight="1" spans="1:11">
      <c r="A9" s="72"/>
      <c r="B9" s="72"/>
      <c r="C9" s="72"/>
      <c r="D9" s="72"/>
      <c r="E9" s="72"/>
      <c r="F9" s="72"/>
      <c r="G9" s="72"/>
      <c r="H9" s="64"/>
      <c r="I9" s="64"/>
      <c r="J9" s="64"/>
      <c r="K9" s="73"/>
    </row>
    <row r="10" ht="18.75" customHeight="1" spans="1:11">
      <c r="A10" s="75" t="s">
        <v>175</v>
      </c>
      <c r="B10" s="76"/>
      <c r="C10" s="76"/>
      <c r="D10" s="76"/>
      <c r="E10" s="76"/>
      <c r="F10" s="76"/>
      <c r="G10" s="77"/>
      <c r="H10" s="64"/>
      <c r="I10" s="64"/>
      <c r="J10" s="64"/>
      <c r="K10" s="73"/>
    </row>
    <row r="11" ht="17" customHeight="1" spans="1:11">
      <c r="A11" s="78" t="s">
        <v>375</v>
      </c>
      <c r="B11" s="78"/>
      <c r="C11" s="78"/>
      <c r="D11" s="78"/>
      <c r="E11" s="78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A10" sqref="A10:D10"/>
    </sheetView>
  </sheetViews>
  <sheetFormatPr defaultColWidth="9.14166666666667" defaultRowHeight="14.25" customHeight="1" outlineLevelCol="6"/>
  <cols>
    <col min="1" max="1" width="35.2833333333333" style="45" customWidth="1"/>
    <col min="2" max="4" width="28" style="45" customWidth="1"/>
    <col min="5" max="7" width="23.85" style="45" customWidth="1"/>
    <col min="8" max="16384" width="9.14166666666667" style="45"/>
  </cols>
  <sheetData>
    <row r="1" ht="13.5" customHeight="1" spans="1:7">
      <c r="D1" s="46"/>
      <c r="G1" s="47" t="s">
        <v>376</v>
      </c>
    </row>
    <row r="2" ht="41.25" customHeight="1" spans="1:7">
      <c r="A2" s="48" t="s">
        <v>377</v>
      </c>
      <c r="B2" s="48"/>
      <c r="C2" s="48"/>
      <c r="D2" s="48"/>
      <c r="E2" s="48"/>
      <c r="F2" s="48"/>
      <c r="G2" s="48"/>
    </row>
    <row r="3" ht="13.5" customHeight="1" spans="1:7">
      <c r="A3" s="49" t="s">
        <v>2</v>
      </c>
      <c r="B3" s="50"/>
      <c r="C3" s="50"/>
      <c r="D3" s="50"/>
      <c r="E3" s="51"/>
      <c r="F3" s="51"/>
      <c r="G3" s="52" t="s">
        <v>3</v>
      </c>
    </row>
    <row r="4" ht="21.75" customHeight="1" spans="1:7">
      <c r="A4" s="53" t="s">
        <v>257</v>
      </c>
      <c r="B4" s="53" t="s">
        <v>256</v>
      </c>
      <c r="C4" s="53" t="s">
        <v>188</v>
      </c>
      <c r="D4" s="54" t="s">
        <v>378</v>
      </c>
      <c r="E4" s="19" t="s">
        <v>60</v>
      </c>
      <c r="F4" s="20"/>
      <c r="G4" s="21"/>
    </row>
    <row r="5" ht="21.75" customHeight="1" spans="1:7">
      <c r="A5" s="55"/>
      <c r="B5" s="55"/>
      <c r="C5" s="55"/>
      <c r="D5" s="56"/>
      <c r="E5" s="57" t="s">
        <v>379</v>
      </c>
      <c r="F5" s="54" t="s">
        <v>380</v>
      </c>
      <c r="G5" s="54" t="s">
        <v>381</v>
      </c>
    </row>
    <row r="6" ht="40.5" customHeight="1" spans="1:7">
      <c r="A6" s="58"/>
      <c r="B6" s="58"/>
      <c r="C6" s="58"/>
      <c r="D6" s="59"/>
      <c r="E6" s="60"/>
      <c r="F6" s="59" t="s">
        <v>59</v>
      </c>
      <c r="G6" s="59"/>
    </row>
    <row r="7" ht="15" customHeight="1" spans="1:7">
      <c r="A7" s="61">
        <v>1</v>
      </c>
      <c r="B7" s="61">
        <v>2</v>
      </c>
      <c r="C7" s="61">
        <v>3</v>
      </c>
      <c r="D7" s="61">
        <v>4</v>
      </c>
      <c r="E7" s="61">
        <v>5</v>
      </c>
      <c r="F7" s="61">
        <v>6</v>
      </c>
      <c r="G7" s="61">
        <v>7</v>
      </c>
    </row>
    <row r="8" ht="17.25" customHeight="1" spans="1:7">
      <c r="A8" s="62" t="s">
        <v>71</v>
      </c>
      <c r="B8" s="63"/>
      <c r="C8" s="63"/>
      <c r="D8" s="63"/>
      <c r="E8" s="63">
        <v>46550.4</v>
      </c>
      <c r="F8" s="64"/>
      <c r="G8" s="64"/>
    </row>
    <row r="9" ht="18.75" customHeight="1" spans="1:7">
      <c r="A9" s="43"/>
      <c r="B9" s="65" t="s">
        <v>382</v>
      </c>
      <c r="C9" s="65" t="s">
        <v>262</v>
      </c>
      <c r="D9" s="43" t="s">
        <v>383</v>
      </c>
      <c r="E9" s="66">
        <v>46550.4</v>
      </c>
      <c r="F9" s="64"/>
      <c r="G9" s="64"/>
    </row>
    <row r="10" ht="18.75" customHeight="1" spans="1:7">
      <c r="A10" s="67" t="s">
        <v>57</v>
      </c>
      <c r="B10" s="68" t="s">
        <v>384</v>
      </c>
      <c r="C10" s="68"/>
      <c r="D10" s="69"/>
      <c r="E10" s="66">
        <v>46550.4</v>
      </c>
      <c r="F10" s="64"/>
      <c r="G10" s="64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A19" sqref="A19"/>
    </sheetView>
  </sheetViews>
  <sheetFormatPr defaultColWidth="8.575" defaultRowHeight="14.25" customHeight="1"/>
  <cols>
    <col min="1" max="1" width="18.1416666666667" style="1" customWidth="1"/>
    <col min="2" max="2" width="23.425" style="1" customWidth="1"/>
    <col min="3" max="3" width="21.85" style="1" customWidth="1"/>
    <col min="4" max="4" width="15.575" style="1" customWidth="1"/>
    <col min="5" max="5" width="31.575" style="1" customWidth="1"/>
    <col min="6" max="6" width="15.425" style="1" customWidth="1"/>
    <col min="7" max="7" width="16.425" style="1" customWidth="1"/>
    <col min="8" max="8" width="29.575" style="1" customWidth="1"/>
    <col min="9" max="9" width="30.575" style="1" customWidth="1"/>
    <col min="10" max="10" width="23.85" style="1" customWidth="1"/>
    <col min="11" max="16384" width="8.575" style="1"/>
  </cols>
  <sheetData>
    <row r="1" s="1" customFormat="1" customHeight="1" spans="1:10">
      <c r="A1" s="3"/>
      <c r="B1" s="3"/>
      <c r="C1" s="3"/>
      <c r="D1" s="3"/>
      <c r="E1" s="3"/>
      <c r="F1" s="3"/>
      <c r="G1" s="3"/>
      <c r="H1" s="3"/>
      <c r="I1" s="3"/>
      <c r="J1" s="4"/>
    </row>
    <row r="2" s="1" customFormat="1" ht="41.25" customHeight="1" spans="1:10">
      <c r="A2" s="3" t="str">
        <f>"2026"&amp;"年部门整体支出绩效目标表"</f>
        <v>2026年部门整体支出绩效目标表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17.25" customHeight="1" spans="1:10">
      <c r="A3" s="6" t="s">
        <v>2</v>
      </c>
      <c r="B3" s="6"/>
      <c r="C3" s="7"/>
      <c r="D3" s="8"/>
      <c r="E3" s="8"/>
      <c r="F3" s="8"/>
      <c r="G3" s="8"/>
      <c r="H3" s="8"/>
      <c r="I3" s="8"/>
      <c r="J3" s="296" t="s">
        <v>3</v>
      </c>
    </row>
    <row r="4" s="1" customFormat="1" ht="30" customHeight="1" spans="1:10">
      <c r="A4" s="9" t="s">
        <v>385</v>
      </c>
      <c r="B4" s="10"/>
      <c r="C4" s="11"/>
      <c r="D4" s="11"/>
      <c r="E4" s="12"/>
      <c r="F4" s="13"/>
      <c r="G4" s="12"/>
      <c r="H4" s="14"/>
      <c r="I4" s="11"/>
      <c r="J4" s="12"/>
    </row>
    <row r="5" s="1" customFormat="1" ht="32.25" customHeight="1" spans="1:10">
      <c r="A5" s="15" t="s">
        <v>386</v>
      </c>
      <c r="B5" s="16"/>
      <c r="C5" s="16"/>
      <c r="D5" s="16"/>
      <c r="E5" s="16"/>
      <c r="F5" s="16"/>
      <c r="G5" s="16"/>
      <c r="H5" s="16"/>
      <c r="I5" s="17"/>
      <c r="J5" s="18"/>
    </row>
    <row r="6" s="1" customFormat="1" ht="32.25" customHeight="1" spans="1:10">
      <c r="A6" s="19" t="s">
        <v>387</v>
      </c>
      <c r="B6" s="20"/>
      <c r="C6" s="20"/>
      <c r="D6" s="20"/>
      <c r="E6" s="20"/>
      <c r="F6" s="20"/>
      <c r="G6" s="20"/>
      <c r="H6" s="20"/>
      <c r="I6" s="21"/>
      <c r="J6" s="22" t="s">
        <v>388</v>
      </c>
    </row>
    <row r="7" s="1" customFormat="1" ht="99.75" customHeight="1" spans="1:10">
      <c r="A7" s="23" t="s">
        <v>389</v>
      </c>
      <c r="B7" s="24" t="s">
        <v>390</v>
      </c>
      <c r="C7" s="25"/>
      <c r="D7" s="25"/>
      <c r="E7" s="25"/>
      <c r="F7" s="25"/>
      <c r="G7" s="25"/>
      <c r="H7" s="25"/>
      <c r="I7" s="25"/>
      <c r="J7" s="26" t="s">
        <v>391</v>
      </c>
    </row>
    <row r="8" s="1" customFormat="1" ht="99.75" customHeight="1" spans="1:10">
      <c r="A8" s="23"/>
      <c r="B8" s="24" t="str">
        <f>"总体绩效目标（"&amp;"2026"&amp;"-"&amp;("2026"+2)&amp;"年期间）"</f>
        <v>总体绩效目标（2026-2028年期间）</v>
      </c>
      <c r="C8" s="25"/>
      <c r="D8" s="25"/>
      <c r="E8" s="25"/>
      <c r="F8" s="25"/>
      <c r="G8" s="25"/>
      <c r="H8" s="25"/>
      <c r="I8" s="25"/>
      <c r="J8" s="26" t="s">
        <v>392</v>
      </c>
    </row>
    <row r="9" s="1" customFormat="1" ht="75" customHeight="1" spans="1:10">
      <c r="A9" s="24" t="s">
        <v>393</v>
      </c>
      <c r="B9" s="27" t="str">
        <f>"预算年度（"&amp;"2026"&amp;"年）绩效目标"</f>
        <v>预算年度（2026年）绩效目标</v>
      </c>
      <c r="C9" s="28"/>
      <c r="D9" s="28"/>
      <c r="E9" s="28"/>
      <c r="F9" s="28"/>
      <c r="G9" s="28"/>
      <c r="H9" s="28"/>
      <c r="I9" s="28"/>
      <c r="J9" s="29" t="s">
        <v>394</v>
      </c>
    </row>
    <row r="10" s="1" customFormat="1" ht="32.25" customHeight="1" spans="1:10">
      <c r="A10" s="30" t="s">
        <v>395</v>
      </c>
      <c r="B10" s="30"/>
      <c r="C10" s="30"/>
      <c r="D10" s="30"/>
      <c r="E10" s="30"/>
      <c r="F10" s="30"/>
      <c r="G10" s="30"/>
      <c r="H10" s="30"/>
      <c r="I10" s="30"/>
      <c r="J10" s="30"/>
    </row>
    <row r="11" s="1" customFormat="1" ht="32.25" customHeight="1" spans="1:10">
      <c r="A11" s="24" t="s">
        <v>396</v>
      </c>
      <c r="B11" s="24"/>
      <c r="C11" s="23" t="s">
        <v>397</v>
      </c>
      <c r="D11" s="23"/>
      <c r="E11" s="23" t="s">
        <v>398</v>
      </c>
      <c r="F11" s="23"/>
      <c r="G11" s="23"/>
      <c r="H11" s="23" t="s">
        <v>399</v>
      </c>
      <c r="I11" s="23"/>
      <c r="J11" s="23"/>
    </row>
    <row r="12" s="1" customFormat="1" ht="32.25" customHeight="1" spans="1:10">
      <c r="A12" s="24"/>
      <c r="B12" s="24"/>
      <c r="C12" s="23"/>
      <c r="D12" s="23"/>
      <c r="E12" s="24" t="s">
        <v>400</v>
      </c>
      <c r="F12" s="24" t="s">
        <v>401</v>
      </c>
      <c r="G12" s="24" t="s">
        <v>402</v>
      </c>
      <c r="H12" s="24" t="s">
        <v>400</v>
      </c>
      <c r="I12" s="24" t="s">
        <v>401</v>
      </c>
      <c r="J12" s="24" t="s">
        <v>402</v>
      </c>
    </row>
    <row r="13" s="1" customFormat="1" ht="24" customHeight="1" spans="1:10">
      <c r="A13" s="31" t="s">
        <v>57</v>
      </c>
      <c r="B13" s="32"/>
      <c r="C13" s="32"/>
      <c r="D13" s="32"/>
      <c r="E13" s="33"/>
      <c r="F13" s="33"/>
      <c r="G13" s="33"/>
      <c r="H13" s="34"/>
      <c r="I13" s="34"/>
      <c r="J13" s="34"/>
    </row>
    <row r="14" s="1" customFormat="1" ht="34.5" customHeight="1" spans="1:10">
      <c r="A14" s="25"/>
      <c r="B14" s="35"/>
      <c r="C14" s="25"/>
      <c r="D14" s="35"/>
      <c r="E14" s="34"/>
      <c r="F14" s="34"/>
      <c r="G14" s="34"/>
      <c r="H14" s="34"/>
      <c r="I14" s="34"/>
      <c r="J14" s="34"/>
    </row>
    <row r="15" s="1" customFormat="1" ht="32.25" customHeight="1" spans="1:10">
      <c r="A15" s="30" t="s">
        <v>403</v>
      </c>
      <c r="B15" s="30"/>
      <c r="C15" s="30"/>
      <c r="D15" s="30"/>
      <c r="E15" s="30"/>
      <c r="F15" s="30"/>
      <c r="G15" s="30"/>
      <c r="H15" s="30"/>
      <c r="I15" s="30"/>
      <c r="J15" s="30"/>
    </row>
    <row r="16" s="1" customFormat="1" ht="32.25" customHeight="1" spans="1:10">
      <c r="A16" s="36" t="s">
        <v>404</v>
      </c>
      <c r="B16" s="36"/>
      <c r="C16" s="36"/>
      <c r="D16" s="36"/>
      <c r="E16" s="36"/>
      <c r="F16" s="36"/>
      <c r="G16" s="36"/>
      <c r="H16" s="37" t="s">
        <v>405</v>
      </c>
      <c r="I16" s="38" t="s">
        <v>287</v>
      </c>
      <c r="J16" s="37" t="s">
        <v>406</v>
      </c>
    </row>
    <row r="17" s="1" customFormat="1" ht="36" customHeight="1" spans="1:13">
      <c r="A17" s="39" t="s">
        <v>280</v>
      </c>
      <c r="B17" s="39" t="s">
        <v>407</v>
      </c>
      <c r="C17" s="40" t="s">
        <v>282</v>
      </c>
      <c r="D17" s="40" t="s">
        <v>283</v>
      </c>
      <c r="E17" s="40" t="s">
        <v>284</v>
      </c>
      <c r="F17" s="40" t="s">
        <v>285</v>
      </c>
      <c r="G17" s="40" t="s">
        <v>286</v>
      </c>
      <c r="H17" s="41"/>
      <c r="I17" s="41"/>
      <c r="J17" s="41"/>
    </row>
    <row r="18" s="1" customFormat="1" ht="32.25" customHeight="1" spans="1:13">
      <c r="A18" s="42"/>
      <c r="B18" s="42"/>
      <c r="C18" s="43"/>
      <c r="D18" s="42"/>
      <c r="E18" s="42"/>
      <c r="F18" s="42"/>
      <c r="G18" s="42"/>
      <c r="H18" s="44"/>
      <c r="I18" s="28"/>
      <c r="J18" s="44"/>
    </row>
    <row r="19" s="2" customFormat="1" customHeight="1" spans="1:13">
      <c r="A19" s="1" t="s">
        <v>408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="2" customFormat="1" customHeight="1" spans="1:1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="2" customFormat="1" customHeight="1" spans="1:1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="2" customFormat="1" customHeight="1" spans="1:1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="2" customFormat="1" customHeight="1" spans="1:1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="2" customFormat="1" customHeight="1" spans="1:1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="2" customFormat="1" customHeight="1" spans="1:1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</row>
    <row r="26" s="2" customFormat="1" customHeight="1" spans="1:1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="2" customFormat="1" customHeight="1" spans="1:1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="2" customFormat="1" customHeight="1" spans="1:1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="2" customFormat="1" customHeight="1" spans="1:1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="2" customFormat="1" customHeight="1" spans="1:1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="2" customFormat="1" customHeight="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="2" customFormat="1" customHeight="1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style="45" customWidth="1"/>
    <col min="2" max="2" width="35" style="45" customWidth="1"/>
    <col min="3" max="19" width="22" style="45" customWidth="1"/>
    <col min="20" max="16384" width="8.575" style="45"/>
  </cols>
  <sheetData>
    <row r="1" ht="17.25" customHeight="1" spans="1:19">
      <c r="A1" s="87" t="s">
        <v>53</v>
      </c>
    </row>
    <row r="2" ht="41.25" customHeight="1" spans="1:19">
      <c r="A2" s="82" t="s">
        <v>54</v>
      </c>
    </row>
    <row r="3" ht="17.25" customHeight="1" spans="1:19">
      <c r="A3" s="85" t="s">
        <v>2</v>
      </c>
      <c r="S3" s="86" t="s">
        <v>3</v>
      </c>
    </row>
    <row r="4" ht="21.75" customHeight="1" spans="1:19">
      <c r="A4" s="275" t="s">
        <v>55</v>
      </c>
      <c r="B4" s="276" t="s">
        <v>56</v>
      </c>
      <c r="C4" s="276" t="s">
        <v>57</v>
      </c>
      <c r="D4" s="277" t="s">
        <v>58</v>
      </c>
      <c r="E4" s="277"/>
      <c r="F4" s="277"/>
      <c r="G4" s="277"/>
      <c r="H4" s="277"/>
      <c r="I4" s="278"/>
      <c r="J4" s="277"/>
      <c r="K4" s="277"/>
      <c r="L4" s="277"/>
      <c r="M4" s="277"/>
      <c r="N4" s="279"/>
      <c r="O4" s="277" t="s">
        <v>47</v>
      </c>
      <c r="P4" s="277"/>
      <c r="Q4" s="277"/>
      <c r="R4" s="277"/>
      <c r="S4" s="279"/>
    </row>
    <row r="5" ht="27" customHeight="1" spans="1:19">
      <c r="A5" s="280"/>
      <c r="B5" s="281"/>
      <c r="C5" s="281"/>
      <c r="D5" s="281" t="s">
        <v>59</v>
      </c>
      <c r="E5" s="281" t="s">
        <v>60</v>
      </c>
      <c r="F5" s="281" t="s">
        <v>61</v>
      </c>
      <c r="G5" s="281" t="s">
        <v>62</v>
      </c>
      <c r="H5" s="281" t="s">
        <v>63</v>
      </c>
      <c r="I5" s="282" t="s">
        <v>64</v>
      </c>
      <c r="J5" s="283"/>
      <c r="K5" s="283"/>
      <c r="L5" s="283"/>
      <c r="M5" s="283"/>
      <c r="N5" s="284"/>
      <c r="O5" s="281" t="s">
        <v>59</v>
      </c>
      <c r="P5" s="281" t="s">
        <v>60</v>
      </c>
      <c r="Q5" s="281" t="s">
        <v>61</v>
      </c>
      <c r="R5" s="281" t="s">
        <v>62</v>
      </c>
      <c r="S5" s="281" t="s">
        <v>65</v>
      </c>
    </row>
    <row r="6" ht="30" customHeight="1" spans="1:19">
      <c r="A6" s="285"/>
      <c r="B6" s="286"/>
      <c r="C6" s="287"/>
      <c r="D6" s="287"/>
      <c r="E6" s="287"/>
      <c r="F6" s="287"/>
      <c r="G6" s="287"/>
      <c r="H6" s="287"/>
      <c r="I6" s="106" t="s">
        <v>59</v>
      </c>
      <c r="J6" s="284" t="s">
        <v>66</v>
      </c>
      <c r="K6" s="284" t="s">
        <v>67</v>
      </c>
      <c r="L6" s="284" t="s">
        <v>68</v>
      </c>
      <c r="M6" s="284" t="s">
        <v>69</v>
      </c>
      <c r="N6" s="284" t="s">
        <v>70</v>
      </c>
      <c r="O6" s="288"/>
      <c r="P6" s="288"/>
      <c r="Q6" s="288"/>
      <c r="R6" s="288"/>
      <c r="S6" s="287"/>
    </row>
    <row r="7" ht="15" customHeight="1" spans="1:19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106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</row>
    <row r="8" ht="18" customHeight="1" spans="1:19">
      <c r="A8" s="72">
        <v>105035</v>
      </c>
      <c r="B8" s="43" t="s">
        <v>71</v>
      </c>
      <c r="C8" s="33">
        <v>10824882.22</v>
      </c>
      <c r="D8" s="33">
        <v>10824882.22</v>
      </c>
      <c r="E8" s="33">
        <v>10372677.02</v>
      </c>
      <c r="F8" s="33"/>
      <c r="G8" s="33"/>
      <c r="H8" s="33"/>
      <c r="I8" s="33">
        <v>452205.2</v>
      </c>
      <c r="J8" s="33"/>
      <c r="K8" s="33"/>
      <c r="L8" s="33"/>
      <c r="M8" s="33"/>
      <c r="N8" s="33">
        <v>452205.2</v>
      </c>
      <c r="O8" s="33"/>
      <c r="P8" s="33"/>
      <c r="Q8" s="33"/>
      <c r="R8" s="33"/>
      <c r="S8" s="33"/>
    </row>
    <row r="9" ht="18" customHeight="1" spans="1:19">
      <c r="A9" s="88" t="s">
        <v>57</v>
      </c>
      <c r="B9" s="238"/>
      <c r="C9" s="33">
        <v>10824882.22</v>
      </c>
      <c r="D9" s="33">
        <v>10824882.22</v>
      </c>
      <c r="E9" s="33">
        <v>10372677.02</v>
      </c>
      <c r="F9" s="33"/>
      <c r="G9" s="33"/>
      <c r="H9" s="33"/>
      <c r="I9" s="33">
        <v>452205.2</v>
      </c>
      <c r="J9" s="33"/>
      <c r="K9" s="33"/>
      <c r="L9" s="33"/>
      <c r="M9" s="33"/>
      <c r="N9" s="33">
        <v>452205.2</v>
      </c>
      <c r="O9" s="33"/>
      <c r="P9" s="33"/>
      <c r="Q9" s="33"/>
      <c r="R9" s="33"/>
      <c r="S9" s="3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7" sqref="A7:O25"/>
    </sheetView>
  </sheetViews>
  <sheetFormatPr defaultColWidth="8.575" defaultRowHeight="12.75" customHeight="1"/>
  <cols>
    <col min="1" max="1" width="14.2833333333333" style="45" customWidth="1"/>
    <col min="2" max="2" width="37.575" style="45" customWidth="1"/>
    <col min="3" max="8" width="24.575" style="45" customWidth="1"/>
    <col min="9" max="9" width="26.7083333333333" style="45" customWidth="1"/>
    <col min="10" max="11" width="24.425" style="45" customWidth="1"/>
    <col min="12" max="15" width="24.575" style="45" customWidth="1"/>
    <col min="16" max="16384" width="8.575" style="45"/>
  </cols>
  <sheetData>
    <row r="1" ht="17.25" customHeight="1" spans="1:15">
      <c r="A1" s="86" t="s">
        <v>72</v>
      </c>
    </row>
    <row r="2" ht="41.25" customHeight="1" spans="1:15">
      <c r="A2" s="82" t="s">
        <v>73</v>
      </c>
    </row>
    <row r="3" ht="17.25" customHeight="1" spans="1:15">
      <c r="A3" s="85" t="s">
        <v>2</v>
      </c>
      <c r="O3" s="86" t="s">
        <v>3</v>
      </c>
    </row>
    <row r="4" ht="27" customHeight="1" spans="1:15">
      <c r="A4" s="260" t="s">
        <v>74</v>
      </c>
      <c r="B4" s="260" t="s">
        <v>75</v>
      </c>
      <c r="C4" s="260" t="s">
        <v>57</v>
      </c>
      <c r="D4" s="261" t="s">
        <v>60</v>
      </c>
      <c r="E4" s="262"/>
      <c r="F4" s="263"/>
      <c r="G4" s="264" t="s">
        <v>61</v>
      </c>
      <c r="H4" s="264" t="s">
        <v>62</v>
      </c>
      <c r="I4" s="264" t="s">
        <v>76</v>
      </c>
      <c r="J4" s="261" t="s">
        <v>64</v>
      </c>
      <c r="K4" s="262"/>
      <c r="L4" s="262"/>
      <c r="M4" s="262"/>
      <c r="N4" s="265"/>
      <c r="O4" s="266"/>
    </row>
    <row r="5" ht="42" customHeight="1" spans="1:15">
      <c r="A5" s="267"/>
      <c r="B5" s="267"/>
      <c r="C5" s="268"/>
      <c r="D5" s="269" t="s">
        <v>59</v>
      </c>
      <c r="E5" s="269" t="s">
        <v>77</v>
      </c>
      <c r="F5" s="269" t="s">
        <v>78</v>
      </c>
      <c r="G5" s="268"/>
      <c r="H5" s="268"/>
      <c r="I5" s="267"/>
      <c r="J5" s="269" t="s">
        <v>59</v>
      </c>
      <c r="K5" s="251" t="s">
        <v>79</v>
      </c>
      <c r="L5" s="251" t="s">
        <v>80</v>
      </c>
      <c r="M5" s="251" t="s">
        <v>81</v>
      </c>
      <c r="N5" s="251" t="s">
        <v>82</v>
      </c>
      <c r="O5" s="251" t="s">
        <v>83</v>
      </c>
    </row>
    <row r="6" ht="18" customHeight="1" spans="1:15">
      <c r="A6" s="44" t="s">
        <v>84</v>
      </c>
      <c r="B6" s="44" t="s">
        <v>85</v>
      </c>
      <c r="C6" s="44" t="s">
        <v>86</v>
      </c>
      <c r="D6" s="42" t="s">
        <v>87</v>
      </c>
      <c r="E6" s="42" t="s">
        <v>88</v>
      </c>
      <c r="F6" s="42" t="s">
        <v>89</v>
      </c>
      <c r="G6" s="42" t="s">
        <v>90</v>
      </c>
      <c r="H6" s="42" t="s">
        <v>91</v>
      </c>
      <c r="I6" s="42" t="s">
        <v>92</v>
      </c>
      <c r="J6" s="42" t="s">
        <v>93</v>
      </c>
      <c r="K6" s="42" t="s">
        <v>94</v>
      </c>
      <c r="L6" s="42" t="s">
        <v>95</v>
      </c>
      <c r="M6" s="42" t="s">
        <v>96</v>
      </c>
      <c r="N6" s="44" t="s">
        <v>97</v>
      </c>
      <c r="O6" s="42" t="s">
        <v>98</v>
      </c>
    </row>
    <row r="7" ht="21" customHeight="1" spans="1:15">
      <c r="A7" s="270" t="s">
        <v>99</v>
      </c>
      <c r="B7" s="270" t="s">
        <v>100</v>
      </c>
      <c r="C7" s="240">
        <v>7543568.86</v>
      </c>
      <c r="D7" s="33">
        <v>7091363.66</v>
      </c>
      <c r="E7" s="33">
        <v>7091363.66</v>
      </c>
      <c r="F7" s="33"/>
      <c r="G7" s="33"/>
      <c r="H7" s="33"/>
      <c r="I7" s="33"/>
      <c r="J7" s="33">
        <v>452205.2</v>
      </c>
      <c r="K7" s="33"/>
      <c r="L7" s="33"/>
      <c r="M7" s="33"/>
      <c r="N7" s="240"/>
      <c r="O7" s="240">
        <v>452205.2</v>
      </c>
    </row>
    <row r="8" ht="21" customHeight="1" spans="1:15">
      <c r="A8" s="271" t="s">
        <v>101</v>
      </c>
      <c r="B8" s="271" t="s">
        <v>102</v>
      </c>
      <c r="C8" s="240">
        <v>7543568.86</v>
      </c>
      <c r="D8" s="33">
        <v>7091363.66</v>
      </c>
      <c r="E8" s="33">
        <v>7091363.66</v>
      </c>
      <c r="F8" s="33"/>
      <c r="G8" s="33"/>
      <c r="H8" s="33"/>
      <c r="I8" s="33"/>
      <c r="J8" s="33">
        <v>452205.2</v>
      </c>
      <c r="K8" s="33"/>
      <c r="L8" s="33"/>
      <c r="M8" s="33"/>
      <c r="N8" s="240"/>
      <c r="O8" s="240">
        <v>452205.2</v>
      </c>
    </row>
    <row r="9" ht="21" customHeight="1" spans="1:15">
      <c r="A9" s="272" t="s">
        <v>103</v>
      </c>
      <c r="B9" s="272" t="s">
        <v>104</v>
      </c>
      <c r="C9" s="240">
        <v>7543568.86</v>
      </c>
      <c r="D9" s="33">
        <v>7091363.66</v>
      </c>
      <c r="E9" s="33">
        <v>7091363.66</v>
      </c>
      <c r="F9" s="33"/>
      <c r="G9" s="33"/>
      <c r="H9" s="33"/>
      <c r="I9" s="33"/>
      <c r="J9" s="33">
        <v>452205.2</v>
      </c>
      <c r="K9" s="33"/>
      <c r="L9" s="33"/>
      <c r="M9" s="33"/>
      <c r="N9" s="240"/>
      <c r="O9" s="240">
        <v>452205.2</v>
      </c>
    </row>
    <row r="10" ht="21" customHeight="1" spans="1:15">
      <c r="A10" s="270" t="s">
        <v>105</v>
      </c>
      <c r="B10" s="270" t="s">
        <v>106</v>
      </c>
      <c r="C10" s="240">
        <v>1645695.2</v>
      </c>
      <c r="D10" s="33">
        <v>1645695.2</v>
      </c>
      <c r="E10" s="33">
        <v>1599144.8</v>
      </c>
      <c r="F10" s="33">
        <v>46550.4</v>
      </c>
      <c r="G10" s="33"/>
      <c r="H10" s="33"/>
      <c r="I10" s="33"/>
      <c r="J10" s="33"/>
      <c r="K10" s="33"/>
      <c r="L10" s="33"/>
      <c r="M10" s="33"/>
      <c r="N10" s="240"/>
      <c r="O10" s="240"/>
    </row>
    <row r="11" ht="21" customHeight="1" spans="1:15">
      <c r="A11" s="271" t="s">
        <v>107</v>
      </c>
      <c r="B11" s="271" t="s">
        <v>108</v>
      </c>
      <c r="C11" s="240">
        <v>1599144.8</v>
      </c>
      <c r="D11" s="33">
        <v>1599144.8</v>
      </c>
      <c r="E11" s="33">
        <v>1599144.8</v>
      </c>
      <c r="F11" s="33"/>
      <c r="G11" s="33"/>
      <c r="H11" s="33"/>
      <c r="I11" s="33"/>
      <c r="J11" s="33"/>
      <c r="K11" s="33"/>
      <c r="L11" s="33"/>
      <c r="M11" s="33"/>
      <c r="N11" s="240"/>
      <c r="O11" s="240"/>
    </row>
    <row r="12" ht="21" customHeight="1" spans="1:15">
      <c r="A12" s="272" t="s">
        <v>109</v>
      </c>
      <c r="B12" s="272" t="s">
        <v>110</v>
      </c>
      <c r="C12" s="240">
        <v>504900</v>
      </c>
      <c r="D12" s="33">
        <v>504900</v>
      </c>
      <c r="E12" s="33">
        <v>504900</v>
      </c>
      <c r="F12" s="33"/>
      <c r="G12" s="33"/>
      <c r="H12" s="33"/>
      <c r="I12" s="33"/>
      <c r="J12" s="33"/>
      <c r="K12" s="33"/>
      <c r="L12" s="33"/>
      <c r="M12" s="33"/>
      <c r="N12" s="240"/>
      <c r="O12" s="240"/>
    </row>
    <row r="13" ht="21" customHeight="1" spans="1:15">
      <c r="A13" s="272" t="s">
        <v>111</v>
      </c>
      <c r="B13" s="272" t="s">
        <v>112</v>
      </c>
      <c r="C13" s="240">
        <v>909244.8</v>
      </c>
      <c r="D13" s="33">
        <v>909244.8</v>
      </c>
      <c r="E13" s="33">
        <v>909244.8</v>
      </c>
      <c r="F13" s="33"/>
      <c r="G13" s="33"/>
      <c r="H13" s="33"/>
      <c r="I13" s="33"/>
      <c r="J13" s="33"/>
      <c r="K13" s="33"/>
      <c r="L13" s="33"/>
      <c r="M13" s="33"/>
      <c r="N13" s="240"/>
      <c r="O13" s="240"/>
    </row>
    <row r="14" ht="21" customHeight="1" spans="1:15">
      <c r="A14" s="272" t="s">
        <v>113</v>
      </c>
      <c r="B14" s="272" t="s">
        <v>114</v>
      </c>
      <c r="C14" s="240">
        <v>185000</v>
      </c>
      <c r="D14" s="33">
        <v>185000</v>
      </c>
      <c r="E14" s="33">
        <v>185000</v>
      </c>
      <c r="F14" s="33"/>
      <c r="G14" s="33"/>
      <c r="H14" s="33"/>
      <c r="I14" s="33"/>
      <c r="J14" s="33"/>
      <c r="K14" s="33"/>
      <c r="L14" s="33"/>
      <c r="M14" s="33"/>
      <c r="N14" s="240"/>
      <c r="O14" s="240"/>
    </row>
    <row r="15" ht="21" customHeight="1" spans="1:15">
      <c r="A15" s="271" t="s">
        <v>115</v>
      </c>
      <c r="B15" s="271" t="s">
        <v>116</v>
      </c>
      <c r="C15" s="240">
        <v>46550.4</v>
      </c>
      <c r="D15" s="33">
        <v>46550.4</v>
      </c>
      <c r="E15" s="33"/>
      <c r="F15" s="33">
        <v>46550.4</v>
      </c>
      <c r="G15" s="33"/>
      <c r="H15" s="33"/>
      <c r="I15" s="33"/>
      <c r="J15" s="33"/>
      <c r="K15" s="33"/>
      <c r="L15" s="33"/>
      <c r="M15" s="33"/>
      <c r="N15" s="240"/>
      <c r="O15" s="240"/>
    </row>
    <row r="16" ht="21" customHeight="1" spans="1:15">
      <c r="A16" s="272" t="s">
        <v>117</v>
      </c>
      <c r="B16" s="272" t="s">
        <v>118</v>
      </c>
      <c r="C16" s="240">
        <v>46550.4</v>
      </c>
      <c r="D16" s="33">
        <v>46550.4</v>
      </c>
      <c r="E16" s="33"/>
      <c r="F16" s="33">
        <v>46550.4</v>
      </c>
      <c r="G16" s="33"/>
      <c r="H16" s="33"/>
      <c r="I16" s="33"/>
      <c r="J16" s="33"/>
      <c r="K16" s="33"/>
      <c r="L16" s="33"/>
      <c r="M16" s="33"/>
      <c r="N16" s="240"/>
      <c r="O16" s="240"/>
    </row>
    <row r="17" ht="21" customHeight="1" spans="1:15">
      <c r="A17" s="270" t="s">
        <v>119</v>
      </c>
      <c r="B17" s="270" t="s">
        <v>120</v>
      </c>
      <c r="C17" s="240">
        <v>827540.56</v>
      </c>
      <c r="D17" s="33">
        <v>827540.56</v>
      </c>
      <c r="E17" s="33">
        <v>827540.56</v>
      </c>
      <c r="F17" s="33"/>
      <c r="G17" s="33"/>
      <c r="H17" s="33"/>
      <c r="I17" s="33"/>
      <c r="J17" s="33"/>
      <c r="K17" s="33"/>
      <c r="L17" s="33"/>
      <c r="M17" s="33"/>
      <c r="N17" s="240"/>
      <c r="O17" s="240"/>
    </row>
    <row r="18" ht="21" customHeight="1" spans="1:15">
      <c r="A18" s="271" t="s">
        <v>121</v>
      </c>
      <c r="B18" s="271" t="s">
        <v>122</v>
      </c>
      <c r="C18" s="240">
        <v>827540.56</v>
      </c>
      <c r="D18" s="33">
        <v>827540.56</v>
      </c>
      <c r="E18" s="33">
        <v>827540.56</v>
      </c>
      <c r="F18" s="33"/>
      <c r="G18" s="33"/>
      <c r="H18" s="33"/>
      <c r="I18" s="33"/>
      <c r="J18" s="33"/>
      <c r="K18" s="33"/>
      <c r="L18" s="33"/>
      <c r="M18" s="33"/>
      <c r="N18" s="240"/>
      <c r="O18" s="240"/>
    </row>
    <row r="19" ht="21" customHeight="1" spans="1:15">
      <c r="A19" s="272" t="s">
        <v>123</v>
      </c>
      <c r="B19" s="272" t="s">
        <v>124</v>
      </c>
      <c r="C19" s="240">
        <v>394334.82</v>
      </c>
      <c r="D19" s="33">
        <v>394334.82</v>
      </c>
      <c r="E19" s="33">
        <v>394334.82</v>
      </c>
      <c r="F19" s="33"/>
      <c r="G19" s="33"/>
      <c r="H19" s="33"/>
      <c r="I19" s="33"/>
      <c r="J19" s="33"/>
      <c r="K19" s="33"/>
      <c r="L19" s="33"/>
      <c r="M19" s="33"/>
      <c r="N19" s="240"/>
      <c r="O19" s="240"/>
    </row>
    <row r="20" ht="21" customHeight="1" spans="1:15">
      <c r="A20" s="272" t="s">
        <v>125</v>
      </c>
      <c r="B20" s="272" t="s">
        <v>126</v>
      </c>
      <c r="C20" s="240">
        <v>381579</v>
      </c>
      <c r="D20" s="33">
        <v>381579</v>
      </c>
      <c r="E20" s="33">
        <v>381579</v>
      </c>
      <c r="F20" s="33"/>
      <c r="G20" s="33"/>
      <c r="H20" s="33"/>
      <c r="I20" s="33"/>
      <c r="J20" s="33"/>
      <c r="K20" s="33"/>
      <c r="L20" s="33"/>
      <c r="M20" s="33"/>
      <c r="N20" s="240"/>
      <c r="O20" s="240"/>
    </row>
    <row r="21" ht="21" customHeight="1" spans="1:15">
      <c r="A21" s="272" t="s">
        <v>127</v>
      </c>
      <c r="B21" s="272" t="s">
        <v>128</v>
      </c>
      <c r="C21" s="240">
        <v>51626.74</v>
      </c>
      <c r="D21" s="33">
        <v>51626.74</v>
      </c>
      <c r="E21" s="33">
        <v>51626.74</v>
      </c>
      <c r="F21" s="33"/>
      <c r="G21" s="33"/>
      <c r="H21" s="33"/>
      <c r="I21" s="33"/>
      <c r="J21" s="33"/>
      <c r="K21" s="33"/>
      <c r="L21" s="33"/>
      <c r="M21" s="33"/>
      <c r="N21" s="240"/>
      <c r="O21" s="240"/>
    </row>
    <row r="22" ht="21" customHeight="1" spans="1:15">
      <c r="A22" s="270" t="s">
        <v>129</v>
      </c>
      <c r="B22" s="270" t="s">
        <v>130</v>
      </c>
      <c r="C22" s="240">
        <v>808077.6</v>
      </c>
      <c r="D22" s="33">
        <v>808077.6</v>
      </c>
      <c r="E22" s="33">
        <v>808077.6</v>
      </c>
      <c r="F22" s="33"/>
      <c r="G22" s="33"/>
      <c r="H22" s="33"/>
      <c r="I22" s="33"/>
      <c r="J22" s="33"/>
      <c r="K22" s="33"/>
      <c r="L22" s="33"/>
      <c r="M22" s="33"/>
      <c r="N22" s="240"/>
      <c r="O22" s="240"/>
    </row>
    <row r="23" ht="21" customHeight="1" spans="1:15">
      <c r="A23" s="271" t="s">
        <v>131</v>
      </c>
      <c r="B23" s="271" t="s">
        <v>132</v>
      </c>
      <c r="C23" s="240">
        <v>808077.6</v>
      </c>
      <c r="D23" s="33">
        <v>808077.6</v>
      </c>
      <c r="E23" s="33">
        <v>808077.6</v>
      </c>
      <c r="F23" s="33"/>
      <c r="G23" s="33"/>
      <c r="H23" s="33"/>
      <c r="I23" s="33"/>
      <c r="J23" s="33"/>
      <c r="K23" s="33"/>
      <c r="L23" s="33"/>
      <c r="M23" s="33"/>
      <c r="N23" s="240"/>
      <c r="O23" s="240"/>
    </row>
    <row r="24" ht="21" customHeight="1" spans="1:15">
      <c r="A24" s="272" t="s">
        <v>133</v>
      </c>
      <c r="B24" s="272" t="s">
        <v>134</v>
      </c>
      <c r="C24" s="240">
        <v>808077.6</v>
      </c>
      <c r="D24" s="33">
        <v>808077.6</v>
      </c>
      <c r="E24" s="33">
        <v>808077.6</v>
      </c>
      <c r="F24" s="33"/>
      <c r="G24" s="33"/>
      <c r="H24" s="33"/>
      <c r="I24" s="33"/>
      <c r="J24" s="33"/>
      <c r="K24" s="33"/>
      <c r="L24" s="33"/>
      <c r="M24" s="33"/>
      <c r="N24" s="240"/>
      <c r="O24" s="240"/>
    </row>
    <row r="25" ht="21" customHeight="1" spans="1:15">
      <c r="A25" s="273" t="s">
        <v>57</v>
      </c>
      <c r="B25" s="274"/>
      <c r="C25" s="33">
        <v>10824882.22</v>
      </c>
      <c r="D25" s="33">
        <v>10372677.02</v>
      </c>
      <c r="E25" s="33">
        <v>10326126.62</v>
      </c>
      <c r="F25" s="33">
        <v>46550.4</v>
      </c>
      <c r="G25" s="33"/>
      <c r="H25" s="33"/>
      <c r="I25" s="33"/>
      <c r="J25" s="33">
        <v>452205.2</v>
      </c>
      <c r="K25" s="33"/>
      <c r="L25" s="33"/>
      <c r="M25" s="33"/>
      <c r="N25" s="33"/>
      <c r="O25" s="33">
        <v>452205.2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3" sqref="A3:B3"/>
    </sheetView>
  </sheetViews>
  <sheetFormatPr defaultColWidth="8.575" defaultRowHeight="12.75" customHeight="1" outlineLevelCol="3"/>
  <cols>
    <col min="1" max="4" width="35.575" style="45" customWidth="1"/>
    <col min="5" max="16384" width="8.575" style="45"/>
  </cols>
  <sheetData>
    <row r="1" ht="15" customHeight="1" spans="1:4">
      <c r="A1" s="83"/>
      <c r="B1" s="86"/>
      <c r="C1" s="86"/>
      <c r="D1" s="86" t="s">
        <v>135</v>
      </c>
    </row>
    <row r="2" ht="41.25" customHeight="1" spans="1:4">
      <c r="A2" s="291" t="s">
        <v>136</v>
      </c>
    </row>
    <row r="3" ht="17.25" customHeight="1" spans="1:4">
      <c r="A3" s="85" t="s">
        <v>2</v>
      </c>
      <c r="D3" s="86" t="s">
        <v>3</v>
      </c>
    </row>
    <row r="4" ht="17.25" customHeight="1" spans="1:4">
      <c r="A4" s="251" t="s">
        <v>4</v>
      </c>
      <c r="B4" s="252"/>
      <c r="C4" s="251" t="s">
        <v>5</v>
      </c>
      <c r="D4" s="252"/>
    </row>
    <row r="5" ht="18.75" customHeight="1" spans="1:4">
      <c r="A5" s="251" t="s">
        <v>6</v>
      </c>
      <c r="B5" s="251" t="s">
        <v>7</v>
      </c>
      <c r="C5" s="251" t="s">
        <v>8</v>
      </c>
      <c r="D5" s="251" t="s">
        <v>7</v>
      </c>
    </row>
    <row r="6" ht="16.5" customHeight="1" spans="1:4">
      <c r="A6" s="253" t="s">
        <v>137</v>
      </c>
      <c r="B6" s="118">
        <v>10372677.02</v>
      </c>
      <c r="C6" s="253" t="s">
        <v>138</v>
      </c>
      <c r="D6" s="254">
        <v>10372677.02</v>
      </c>
    </row>
    <row r="7" ht="16.5" customHeight="1" spans="1:4">
      <c r="A7" s="253" t="s">
        <v>139</v>
      </c>
      <c r="B7" s="118">
        <v>10372677.02</v>
      </c>
      <c r="C7" s="253" t="s">
        <v>140</v>
      </c>
      <c r="D7" s="254"/>
    </row>
    <row r="8" ht="16.5" customHeight="1" spans="1:4">
      <c r="A8" s="253" t="s">
        <v>141</v>
      </c>
      <c r="B8" s="118"/>
      <c r="C8" s="253" t="s">
        <v>142</v>
      </c>
      <c r="D8" s="254"/>
    </row>
    <row r="9" ht="16.5" customHeight="1" spans="1:4">
      <c r="A9" s="253" t="s">
        <v>143</v>
      </c>
      <c r="B9" s="118"/>
      <c r="C9" s="253" t="s">
        <v>144</v>
      </c>
      <c r="D9" s="254"/>
    </row>
    <row r="10" ht="16.5" customHeight="1" spans="1:4">
      <c r="A10" s="253" t="s">
        <v>145</v>
      </c>
      <c r="B10" s="118"/>
      <c r="C10" s="253" t="s">
        <v>146</v>
      </c>
      <c r="D10" s="254"/>
    </row>
    <row r="11" ht="16.5" customHeight="1" spans="1:4">
      <c r="A11" s="253" t="s">
        <v>139</v>
      </c>
      <c r="B11" s="118"/>
      <c r="C11" s="253" t="s">
        <v>147</v>
      </c>
      <c r="D11" s="254">
        <v>7091363.66</v>
      </c>
    </row>
    <row r="12" ht="16.5" customHeight="1" spans="1:4">
      <c r="A12" s="32" t="s">
        <v>141</v>
      </c>
      <c r="B12" s="118"/>
      <c r="C12" s="105" t="s">
        <v>148</v>
      </c>
      <c r="D12" s="240"/>
    </row>
    <row r="13" ht="16.5" customHeight="1" spans="1:4">
      <c r="A13" s="32" t="s">
        <v>143</v>
      </c>
      <c r="B13" s="118"/>
      <c r="C13" s="105" t="s">
        <v>149</v>
      </c>
      <c r="D13" s="240"/>
    </row>
    <row r="14" ht="16.5" customHeight="1" spans="1:4">
      <c r="A14" s="255"/>
      <c r="B14" s="118"/>
      <c r="C14" s="105" t="s">
        <v>150</v>
      </c>
      <c r="D14" s="240">
        <v>1645695.2</v>
      </c>
    </row>
    <row r="15" ht="16.5" customHeight="1" spans="1:4">
      <c r="A15" s="255"/>
      <c r="B15" s="118"/>
      <c r="C15" s="105" t="s">
        <v>151</v>
      </c>
      <c r="D15" s="240">
        <v>827540.56</v>
      </c>
    </row>
    <row r="16" ht="16.5" customHeight="1" spans="1:4">
      <c r="A16" s="255"/>
      <c r="B16" s="118"/>
      <c r="C16" s="105" t="s">
        <v>152</v>
      </c>
      <c r="D16" s="240"/>
    </row>
    <row r="17" ht="16.5" customHeight="1" spans="1:4">
      <c r="A17" s="255"/>
      <c r="B17" s="118"/>
      <c r="C17" s="105" t="s">
        <v>153</v>
      </c>
      <c r="D17" s="240"/>
    </row>
    <row r="18" ht="16.5" customHeight="1" spans="1:4">
      <c r="A18" s="255"/>
      <c r="B18" s="118"/>
      <c r="C18" s="105" t="s">
        <v>154</v>
      </c>
      <c r="D18" s="240"/>
    </row>
    <row r="19" ht="16.5" customHeight="1" spans="1:4">
      <c r="A19" s="255"/>
      <c r="B19" s="118"/>
      <c r="C19" s="105" t="s">
        <v>155</v>
      </c>
      <c r="D19" s="240"/>
    </row>
    <row r="20" ht="16.5" customHeight="1" spans="1:4">
      <c r="A20" s="255"/>
      <c r="B20" s="118"/>
      <c r="C20" s="105" t="s">
        <v>156</v>
      </c>
      <c r="D20" s="240"/>
    </row>
    <row r="21" ht="16.5" customHeight="1" spans="1:4">
      <c r="A21" s="255"/>
      <c r="B21" s="118"/>
      <c r="C21" s="105" t="s">
        <v>157</v>
      </c>
      <c r="D21" s="240"/>
    </row>
    <row r="22" ht="16.5" customHeight="1" spans="1:4">
      <c r="A22" s="255"/>
      <c r="B22" s="118"/>
      <c r="C22" s="105" t="s">
        <v>158</v>
      </c>
      <c r="D22" s="240"/>
    </row>
    <row r="23" ht="16.5" customHeight="1" spans="1:4">
      <c r="A23" s="255"/>
      <c r="B23" s="118"/>
      <c r="C23" s="105" t="s">
        <v>159</v>
      </c>
      <c r="D23" s="240"/>
    </row>
    <row r="24" ht="16.5" customHeight="1" spans="1:4">
      <c r="A24" s="255"/>
      <c r="B24" s="118"/>
      <c r="C24" s="105" t="s">
        <v>160</v>
      </c>
      <c r="D24" s="240"/>
    </row>
    <row r="25" ht="16.5" customHeight="1" spans="1:4">
      <c r="A25" s="255"/>
      <c r="B25" s="118"/>
      <c r="C25" s="105" t="s">
        <v>161</v>
      </c>
      <c r="D25" s="240">
        <v>808077.6</v>
      </c>
    </row>
    <row r="26" ht="16.5" customHeight="1" spans="1:4">
      <c r="A26" s="255"/>
      <c r="B26" s="118"/>
      <c r="C26" s="105" t="s">
        <v>162</v>
      </c>
      <c r="D26" s="240"/>
    </row>
    <row r="27" ht="16.5" customHeight="1" spans="1:4">
      <c r="A27" s="255"/>
      <c r="B27" s="118"/>
      <c r="C27" s="105" t="s">
        <v>163</v>
      </c>
      <c r="D27" s="240"/>
    </row>
    <row r="28" ht="16.5" customHeight="1" spans="1:4">
      <c r="A28" s="255"/>
      <c r="B28" s="118"/>
      <c r="C28" s="105" t="s">
        <v>164</v>
      </c>
      <c r="D28" s="240"/>
    </row>
    <row r="29" ht="16.5" customHeight="1" spans="1:4">
      <c r="A29" s="255"/>
      <c r="B29" s="118"/>
      <c r="C29" s="105" t="s">
        <v>165</v>
      </c>
      <c r="D29" s="240"/>
    </row>
    <row r="30" ht="16.5" customHeight="1" spans="1:4">
      <c r="A30" s="255"/>
      <c r="B30" s="118"/>
      <c r="C30" s="105" t="s">
        <v>166</v>
      </c>
      <c r="D30" s="240"/>
    </row>
    <row r="31" ht="16.5" customHeight="1" spans="1:4">
      <c r="A31" s="255"/>
      <c r="B31" s="118"/>
      <c r="C31" s="32" t="s">
        <v>167</v>
      </c>
      <c r="D31" s="240"/>
    </row>
    <row r="32" ht="16.5" customHeight="1" spans="1:4">
      <c r="A32" s="255"/>
      <c r="B32" s="118"/>
      <c r="C32" s="32" t="s">
        <v>168</v>
      </c>
      <c r="D32" s="240"/>
    </row>
    <row r="33" ht="16.5" customHeight="1" spans="1:4">
      <c r="A33" s="255"/>
      <c r="B33" s="118"/>
      <c r="C33" s="28" t="s">
        <v>169</v>
      </c>
      <c r="D33" s="256"/>
    </row>
    <row r="34" ht="15" customHeight="1" spans="1:4">
      <c r="A34" s="257" t="s">
        <v>51</v>
      </c>
      <c r="B34" s="258">
        <v>10372677.02</v>
      </c>
      <c r="C34" s="257" t="s">
        <v>52</v>
      </c>
      <c r="D34" s="259">
        <v>10372677.02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3" sqref="A3:B3"/>
    </sheetView>
  </sheetViews>
  <sheetFormatPr defaultColWidth="9.14166666666667" defaultRowHeight="14.25" customHeight="1" outlineLevelCol="6"/>
  <cols>
    <col min="1" max="1" width="20.1416666666667" style="45" customWidth="1"/>
    <col min="2" max="2" width="44" style="45" customWidth="1"/>
    <col min="3" max="7" width="24.1416666666667" style="45" customWidth="1"/>
    <col min="8" max="16384" width="9.14166666666667" style="45"/>
  </cols>
  <sheetData>
    <row r="1" customHeight="1" spans="1:7">
      <c r="D1" s="196"/>
      <c r="F1" s="109"/>
      <c r="G1" s="197" t="s">
        <v>170</v>
      </c>
    </row>
    <row r="2" ht="41.25" customHeight="1" spans="1:7">
      <c r="A2" s="179" t="s">
        <v>171</v>
      </c>
      <c r="B2" s="179"/>
      <c r="C2" s="179"/>
      <c r="D2" s="179"/>
      <c r="E2" s="179"/>
      <c r="F2" s="179"/>
      <c r="G2" s="179"/>
    </row>
    <row r="3" ht="18" customHeight="1" spans="1:7">
      <c r="A3" s="85" t="s">
        <v>2</v>
      </c>
      <c r="F3" s="175"/>
      <c r="G3" s="197" t="s">
        <v>3</v>
      </c>
    </row>
    <row r="4" ht="20.25" customHeight="1" spans="1:7">
      <c r="A4" s="241" t="s">
        <v>172</v>
      </c>
      <c r="B4" s="242"/>
      <c r="C4" s="180" t="s">
        <v>57</v>
      </c>
      <c r="D4" s="243" t="s">
        <v>77</v>
      </c>
      <c r="E4" s="20"/>
      <c r="F4" s="21"/>
      <c r="G4" s="199" t="s">
        <v>78</v>
      </c>
    </row>
    <row r="5" ht="20.25" customHeight="1" spans="1:7">
      <c r="A5" s="244" t="s">
        <v>74</v>
      </c>
      <c r="B5" s="244" t="s">
        <v>75</v>
      </c>
      <c r="C5" s="60"/>
      <c r="D5" s="23" t="s">
        <v>59</v>
      </c>
      <c r="E5" s="23" t="s">
        <v>173</v>
      </c>
      <c r="F5" s="23" t="s">
        <v>174</v>
      </c>
      <c r="G5" s="201"/>
    </row>
    <row r="6" ht="15" customHeight="1" spans="1:7">
      <c r="A6" s="31" t="s">
        <v>84</v>
      </c>
      <c r="B6" s="31" t="s">
        <v>85</v>
      </c>
      <c r="C6" s="31" t="s">
        <v>86</v>
      </c>
      <c r="D6" s="31" t="s">
        <v>87</v>
      </c>
      <c r="E6" s="31" t="s">
        <v>88</v>
      </c>
      <c r="F6" s="31" t="s">
        <v>89</v>
      </c>
      <c r="G6" s="31" t="s">
        <v>90</v>
      </c>
    </row>
    <row r="7" ht="18" customHeight="1" spans="1:7">
      <c r="A7" s="245" t="s">
        <v>99</v>
      </c>
      <c r="B7" s="245" t="s">
        <v>100</v>
      </c>
      <c r="C7" s="246">
        <v>7091363.66</v>
      </c>
      <c r="D7" s="247">
        <v>7091363.66</v>
      </c>
      <c r="E7" s="247">
        <v>6763446.06</v>
      </c>
      <c r="F7" s="247">
        <v>327917.6</v>
      </c>
      <c r="G7" s="247"/>
    </row>
    <row r="8" ht="18" customHeight="1" spans="1:7">
      <c r="A8" s="248" t="s">
        <v>101</v>
      </c>
      <c r="B8" s="248" t="s">
        <v>102</v>
      </c>
      <c r="C8" s="246">
        <v>7091363.66</v>
      </c>
      <c r="D8" s="247">
        <v>7091363.66</v>
      </c>
      <c r="E8" s="247">
        <v>6763446.06</v>
      </c>
      <c r="F8" s="247">
        <v>327917.6</v>
      </c>
      <c r="G8" s="247"/>
    </row>
    <row r="9" ht="18" customHeight="1" spans="1:7">
      <c r="A9" s="249" t="s">
        <v>103</v>
      </c>
      <c r="B9" s="249" t="s">
        <v>104</v>
      </c>
      <c r="C9" s="246">
        <v>7091363.66</v>
      </c>
      <c r="D9" s="247">
        <v>7091363.66</v>
      </c>
      <c r="E9" s="247">
        <v>6763446.06</v>
      </c>
      <c r="F9" s="247">
        <v>327917.6</v>
      </c>
      <c r="G9" s="247"/>
    </row>
    <row r="10" ht="18" customHeight="1" spans="1:7">
      <c r="A10" s="245" t="s">
        <v>105</v>
      </c>
      <c r="B10" s="245" t="s">
        <v>106</v>
      </c>
      <c r="C10" s="246">
        <v>1645695.2</v>
      </c>
      <c r="D10" s="247">
        <v>1599144.8</v>
      </c>
      <c r="E10" s="247">
        <v>1569444.8</v>
      </c>
      <c r="F10" s="247">
        <v>29700</v>
      </c>
      <c r="G10" s="247">
        <v>46550.4</v>
      </c>
    </row>
    <row r="11" ht="18" customHeight="1" spans="1:7">
      <c r="A11" s="248" t="s">
        <v>107</v>
      </c>
      <c r="B11" s="248" t="s">
        <v>108</v>
      </c>
      <c r="C11" s="246">
        <v>1599144.8</v>
      </c>
      <c r="D11" s="247">
        <v>1599144.8</v>
      </c>
      <c r="E11" s="247">
        <v>1569444.8</v>
      </c>
      <c r="F11" s="247">
        <v>29700</v>
      </c>
      <c r="G11" s="247"/>
    </row>
    <row r="12" ht="18" customHeight="1" spans="1:7">
      <c r="A12" s="249" t="s">
        <v>109</v>
      </c>
      <c r="B12" s="249" t="s">
        <v>110</v>
      </c>
      <c r="C12" s="246">
        <v>504900</v>
      </c>
      <c r="D12" s="247">
        <v>504900</v>
      </c>
      <c r="E12" s="247">
        <v>475200</v>
      </c>
      <c r="F12" s="247">
        <v>29700</v>
      </c>
      <c r="G12" s="247"/>
    </row>
    <row r="13" ht="18" customHeight="1" spans="1:7">
      <c r="A13" s="249" t="s">
        <v>111</v>
      </c>
      <c r="B13" s="249" t="s">
        <v>112</v>
      </c>
      <c r="C13" s="246">
        <v>909244.8</v>
      </c>
      <c r="D13" s="247">
        <v>909244.8</v>
      </c>
      <c r="E13" s="247">
        <v>909244.8</v>
      </c>
      <c r="F13" s="247"/>
      <c r="G13" s="247"/>
    </row>
    <row r="14" ht="18" customHeight="1" spans="1:7">
      <c r="A14" s="249" t="s">
        <v>113</v>
      </c>
      <c r="B14" s="249" t="s">
        <v>114</v>
      </c>
      <c r="C14" s="246">
        <v>185000</v>
      </c>
      <c r="D14" s="247">
        <v>185000</v>
      </c>
      <c r="E14" s="247">
        <v>185000</v>
      </c>
      <c r="F14" s="247"/>
      <c r="G14" s="247"/>
    </row>
    <row r="15" ht="18" customHeight="1" spans="1:7">
      <c r="A15" s="248" t="s">
        <v>115</v>
      </c>
      <c r="B15" s="248" t="s">
        <v>116</v>
      </c>
      <c r="C15" s="246">
        <v>46550.4</v>
      </c>
      <c r="D15" s="247"/>
      <c r="E15" s="247"/>
      <c r="F15" s="247"/>
      <c r="G15" s="247">
        <v>46550.4</v>
      </c>
    </row>
    <row r="16" ht="18" customHeight="1" spans="1:7">
      <c r="A16" s="249" t="s">
        <v>117</v>
      </c>
      <c r="B16" s="249" t="s">
        <v>118</v>
      </c>
      <c r="C16" s="246">
        <v>46550.4</v>
      </c>
      <c r="D16" s="247"/>
      <c r="E16" s="247"/>
      <c r="F16" s="247"/>
      <c r="G16" s="247">
        <v>46550.4</v>
      </c>
    </row>
    <row r="17" ht="18" customHeight="1" spans="1:7">
      <c r="A17" s="245" t="s">
        <v>119</v>
      </c>
      <c r="B17" s="245" t="s">
        <v>120</v>
      </c>
      <c r="C17" s="246">
        <v>827540.56</v>
      </c>
      <c r="D17" s="247">
        <v>827540.56</v>
      </c>
      <c r="E17" s="247">
        <v>827540.56</v>
      </c>
      <c r="F17" s="247"/>
      <c r="G17" s="247"/>
    </row>
    <row r="18" ht="18" customHeight="1" spans="1:7">
      <c r="A18" s="248" t="s">
        <v>121</v>
      </c>
      <c r="B18" s="248" t="s">
        <v>122</v>
      </c>
      <c r="C18" s="246">
        <v>827540.56</v>
      </c>
      <c r="D18" s="247">
        <v>827540.56</v>
      </c>
      <c r="E18" s="247">
        <v>827540.56</v>
      </c>
      <c r="F18" s="247"/>
      <c r="G18" s="247"/>
    </row>
    <row r="19" ht="18" customHeight="1" spans="1:7">
      <c r="A19" s="249" t="s">
        <v>123</v>
      </c>
      <c r="B19" s="249" t="s">
        <v>124</v>
      </c>
      <c r="C19" s="246">
        <v>394334.82</v>
      </c>
      <c r="D19" s="247">
        <v>394334.82</v>
      </c>
      <c r="E19" s="247">
        <v>394334.82</v>
      </c>
      <c r="F19" s="247"/>
      <c r="G19" s="247"/>
    </row>
    <row r="20" ht="18" customHeight="1" spans="1:7">
      <c r="A20" s="249" t="s">
        <v>125</v>
      </c>
      <c r="B20" s="249" t="s">
        <v>126</v>
      </c>
      <c r="C20" s="246">
        <v>381579</v>
      </c>
      <c r="D20" s="247">
        <v>381579</v>
      </c>
      <c r="E20" s="247">
        <v>381579</v>
      </c>
      <c r="F20" s="247"/>
      <c r="G20" s="247"/>
    </row>
    <row r="21" ht="18" customHeight="1" spans="1:7">
      <c r="A21" s="249" t="s">
        <v>127</v>
      </c>
      <c r="B21" s="249" t="s">
        <v>128</v>
      </c>
      <c r="C21" s="246">
        <v>51626.74</v>
      </c>
      <c r="D21" s="247">
        <v>51626.74</v>
      </c>
      <c r="E21" s="247">
        <v>51626.74</v>
      </c>
      <c r="F21" s="247"/>
      <c r="G21" s="247"/>
    </row>
    <row r="22" ht="18" customHeight="1" spans="1:7">
      <c r="A22" s="245" t="s">
        <v>129</v>
      </c>
      <c r="B22" s="245" t="s">
        <v>130</v>
      </c>
      <c r="C22" s="246">
        <v>808077.6</v>
      </c>
      <c r="D22" s="247">
        <v>808077.6</v>
      </c>
      <c r="E22" s="247">
        <v>808077.6</v>
      </c>
      <c r="F22" s="247"/>
      <c r="G22" s="247"/>
    </row>
    <row r="23" ht="18" customHeight="1" spans="1:7">
      <c r="A23" s="248" t="s">
        <v>131</v>
      </c>
      <c r="B23" s="248" t="s">
        <v>132</v>
      </c>
      <c r="C23" s="246">
        <v>808077.6</v>
      </c>
      <c r="D23" s="247">
        <v>808077.6</v>
      </c>
      <c r="E23" s="247">
        <v>808077.6</v>
      </c>
      <c r="F23" s="247"/>
      <c r="G23" s="247"/>
    </row>
    <row r="24" ht="18" customHeight="1" spans="1:7">
      <c r="A24" s="249" t="s">
        <v>133</v>
      </c>
      <c r="B24" s="249" t="s">
        <v>134</v>
      </c>
      <c r="C24" s="246">
        <v>808077.6</v>
      </c>
      <c r="D24" s="247">
        <v>808077.6</v>
      </c>
      <c r="E24" s="247">
        <v>808077.6</v>
      </c>
      <c r="F24" s="247"/>
      <c r="G24" s="247"/>
    </row>
    <row r="25" ht="18" customHeight="1" spans="1:7">
      <c r="A25" s="250" t="s">
        <v>175</v>
      </c>
      <c r="B25" s="250"/>
      <c r="C25" s="246">
        <v>10372677.02</v>
      </c>
      <c r="D25" s="247">
        <v>10326126.62</v>
      </c>
      <c r="E25" s="246">
        <v>9968509.02</v>
      </c>
      <c r="F25" s="246">
        <v>357617.6</v>
      </c>
      <c r="G25" s="246">
        <v>46550.4</v>
      </c>
    </row>
  </sheetData>
  <mergeCells count="7">
    <mergeCell ref="A2:G2"/>
    <mergeCell ref="A3:B3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A3:B3"/>
    </sheetView>
  </sheetViews>
  <sheetFormatPr defaultColWidth="10.425" defaultRowHeight="14.25" customHeight="1" outlineLevelRow="6" outlineLevelCol="5"/>
  <cols>
    <col min="1" max="6" width="28.1416666666667" style="45" customWidth="1"/>
    <col min="7" max="16384" width="10.425" style="45"/>
  </cols>
  <sheetData>
    <row r="1" customHeight="1" spans="1:6">
      <c r="A1" s="84"/>
      <c r="B1" s="84"/>
      <c r="C1" s="84"/>
      <c r="D1" s="84"/>
      <c r="E1" s="83"/>
      <c r="F1" s="234" t="s">
        <v>176</v>
      </c>
    </row>
    <row r="2" ht="41.25" customHeight="1" spans="1:6">
      <c r="A2" s="235" t="s">
        <v>177</v>
      </c>
      <c r="B2" s="84"/>
      <c r="C2" s="84"/>
      <c r="D2" s="84"/>
      <c r="E2" s="83"/>
      <c r="F2" s="84"/>
    </row>
    <row r="3" customHeight="1" spans="1:6">
      <c r="A3" s="236" t="s">
        <v>2</v>
      </c>
      <c r="B3" s="237"/>
      <c r="D3" s="84"/>
      <c r="E3" s="83"/>
      <c r="F3" s="87" t="s">
        <v>3</v>
      </c>
    </row>
    <row r="4" ht="27" customHeight="1" spans="1:6">
      <c r="A4" s="88" t="s">
        <v>178</v>
      </c>
      <c r="B4" s="88" t="s">
        <v>179</v>
      </c>
      <c r="C4" s="88" t="s">
        <v>180</v>
      </c>
      <c r="D4" s="88"/>
      <c r="E4" s="71"/>
      <c r="F4" s="88" t="s">
        <v>181</v>
      </c>
    </row>
    <row r="5" ht="28.5" customHeight="1" spans="1:6">
      <c r="A5" s="238"/>
      <c r="B5" s="90"/>
      <c r="C5" s="71" t="s">
        <v>59</v>
      </c>
      <c r="D5" s="71" t="s">
        <v>182</v>
      </c>
      <c r="E5" s="71" t="s">
        <v>183</v>
      </c>
      <c r="F5" s="89"/>
    </row>
    <row r="6" ht="17.25" customHeight="1" spans="1:6">
      <c r="A6" s="42" t="s">
        <v>84</v>
      </c>
      <c r="B6" s="42" t="s">
        <v>85</v>
      </c>
      <c r="C6" s="42" t="s">
        <v>86</v>
      </c>
      <c r="D6" s="42" t="s">
        <v>87</v>
      </c>
      <c r="E6" s="42" t="s">
        <v>88</v>
      </c>
      <c r="F6" s="42" t="s">
        <v>89</v>
      </c>
    </row>
    <row r="7" ht="17.25" customHeight="1" spans="1:6">
      <c r="A7" s="239">
        <v>20000</v>
      </c>
      <c r="B7" s="240"/>
      <c r="C7" s="33"/>
      <c r="D7" s="33"/>
      <c r="E7" s="33"/>
      <c r="F7" s="33">
        <v>20000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workbookViewId="0">
      <selection activeCell="C4" sqref="C4:C7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1:23">
      <c r="B1" s="206"/>
      <c r="D1" s="207"/>
      <c r="E1" s="207"/>
      <c r="F1" s="207"/>
      <c r="G1" s="207"/>
      <c r="H1" s="124"/>
      <c r="I1" s="124"/>
      <c r="J1" s="124"/>
      <c r="K1" s="124"/>
      <c r="L1" s="124"/>
      <c r="M1" s="124"/>
      <c r="Q1" s="124"/>
      <c r="U1" s="206"/>
      <c r="W1" s="157" t="s">
        <v>184</v>
      </c>
    </row>
    <row r="2" ht="45.75" customHeight="1" spans="1:23">
      <c r="A2" s="128" t="s">
        <v>185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58"/>
      <c r="O2" s="158"/>
      <c r="P2" s="158"/>
      <c r="Q2" s="128"/>
      <c r="R2" s="128"/>
      <c r="S2" s="128"/>
      <c r="T2" s="128"/>
      <c r="U2" s="128"/>
      <c r="V2" s="128"/>
      <c r="W2" s="128"/>
    </row>
    <row r="3" ht="18.75" customHeight="1" spans="1:23">
      <c r="A3" s="208" t="s">
        <v>2</v>
      </c>
      <c r="B3" s="209"/>
      <c r="C3" s="209"/>
      <c r="D3" s="209"/>
      <c r="E3" s="209"/>
      <c r="F3" s="209"/>
      <c r="G3" s="209"/>
      <c r="H3" s="132"/>
      <c r="I3" s="132"/>
      <c r="J3" s="132"/>
      <c r="K3" s="132"/>
      <c r="L3" s="132"/>
      <c r="M3" s="132"/>
      <c r="N3" s="160"/>
      <c r="O3" s="160"/>
      <c r="P3" s="160"/>
      <c r="Q3" s="132"/>
      <c r="U3" s="206"/>
      <c r="W3" s="157" t="s">
        <v>3</v>
      </c>
    </row>
    <row r="4" ht="18" customHeight="1" spans="1:23">
      <c r="A4" s="210" t="s">
        <v>186</v>
      </c>
      <c r="B4" s="210" t="s">
        <v>187</v>
      </c>
      <c r="C4" s="210" t="s">
        <v>188</v>
      </c>
      <c r="D4" s="210" t="s">
        <v>189</v>
      </c>
      <c r="E4" s="210" t="s">
        <v>190</v>
      </c>
      <c r="F4" s="210" t="s">
        <v>191</v>
      </c>
      <c r="G4" s="210" t="s">
        <v>192</v>
      </c>
      <c r="H4" s="211" t="s">
        <v>193</v>
      </c>
      <c r="I4" s="139" t="s">
        <v>193</v>
      </c>
      <c r="J4" s="139"/>
      <c r="K4" s="139"/>
      <c r="L4" s="139"/>
      <c r="M4" s="139"/>
      <c r="N4" s="212"/>
      <c r="O4" s="212"/>
      <c r="P4" s="212"/>
      <c r="Q4" s="138" t="s">
        <v>63</v>
      </c>
      <c r="R4" s="139" t="s">
        <v>64</v>
      </c>
      <c r="S4" s="139"/>
      <c r="T4" s="139"/>
      <c r="U4" s="139"/>
      <c r="V4" s="139"/>
      <c r="W4" s="140"/>
    </row>
    <row r="5" ht="18" customHeight="1" spans="1:23">
      <c r="A5" s="213"/>
      <c r="B5" s="214"/>
      <c r="C5" s="213"/>
      <c r="D5" s="213"/>
      <c r="E5" s="213"/>
      <c r="F5" s="213"/>
      <c r="G5" s="213"/>
      <c r="H5" s="215" t="s">
        <v>194</v>
      </c>
      <c r="I5" s="211" t="s">
        <v>60</v>
      </c>
      <c r="J5" s="139"/>
      <c r="K5" s="139"/>
      <c r="L5" s="139"/>
      <c r="M5" s="140"/>
      <c r="N5" s="216" t="s">
        <v>195</v>
      </c>
      <c r="O5" s="212"/>
      <c r="P5" s="217"/>
      <c r="Q5" s="210" t="s">
        <v>63</v>
      </c>
      <c r="R5" s="211" t="s">
        <v>64</v>
      </c>
      <c r="S5" s="138" t="s">
        <v>66</v>
      </c>
      <c r="T5" s="139" t="s">
        <v>64</v>
      </c>
      <c r="U5" s="138" t="s">
        <v>68</v>
      </c>
      <c r="V5" s="138" t="s">
        <v>69</v>
      </c>
      <c r="W5" s="218" t="s">
        <v>70</v>
      </c>
    </row>
    <row r="6" ht="19.5" customHeight="1" spans="1:23">
      <c r="A6" s="219"/>
      <c r="B6" s="219"/>
      <c r="C6" s="219"/>
      <c r="D6" s="219"/>
      <c r="E6" s="219"/>
      <c r="F6" s="219"/>
      <c r="G6" s="219"/>
      <c r="H6" s="219"/>
      <c r="I6" s="220" t="s">
        <v>196</v>
      </c>
      <c r="J6" s="210" t="s">
        <v>197</v>
      </c>
      <c r="K6" s="210" t="s">
        <v>198</v>
      </c>
      <c r="L6" s="210" t="s">
        <v>199</v>
      </c>
      <c r="M6" s="210" t="s">
        <v>200</v>
      </c>
      <c r="N6" s="210" t="s">
        <v>60</v>
      </c>
      <c r="O6" s="210" t="s">
        <v>61</v>
      </c>
      <c r="P6" s="210" t="s">
        <v>62</v>
      </c>
      <c r="Q6" s="219"/>
      <c r="R6" s="210" t="s">
        <v>59</v>
      </c>
      <c r="S6" s="210" t="s">
        <v>66</v>
      </c>
      <c r="T6" s="210" t="s">
        <v>201</v>
      </c>
      <c r="U6" s="210" t="s">
        <v>68</v>
      </c>
      <c r="V6" s="210" t="s">
        <v>69</v>
      </c>
      <c r="W6" s="210" t="s">
        <v>70</v>
      </c>
    </row>
    <row r="7" ht="37.5" customHeight="1" spans="1:23">
      <c r="A7" s="221"/>
      <c r="B7" s="221"/>
      <c r="C7" s="221"/>
      <c r="D7" s="221"/>
      <c r="E7" s="221"/>
      <c r="F7" s="221"/>
      <c r="G7" s="221"/>
      <c r="H7" s="221"/>
      <c r="I7" s="222" t="s">
        <v>59</v>
      </c>
      <c r="J7" s="223" t="s">
        <v>202</v>
      </c>
      <c r="K7" s="223" t="s">
        <v>198</v>
      </c>
      <c r="L7" s="223" t="s">
        <v>199</v>
      </c>
      <c r="M7" s="223" t="s">
        <v>200</v>
      </c>
      <c r="N7" s="223" t="s">
        <v>198</v>
      </c>
      <c r="O7" s="223" t="s">
        <v>199</v>
      </c>
      <c r="P7" s="223" t="s">
        <v>200</v>
      </c>
      <c r="Q7" s="223" t="s">
        <v>63</v>
      </c>
      <c r="R7" s="223" t="s">
        <v>59</v>
      </c>
      <c r="S7" s="223" t="s">
        <v>66</v>
      </c>
      <c r="T7" s="223" t="s">
        <v>201</v>
      </c>
      <c r="U7" s="223" t="s">
        <v>68</v>
      </c>
      <c r="V7" s="223" t="s">
        <v>69</v>
      </c>
      <c r="W7" s="223" t="s">
        <v>70</v>
      </c>
    </row>
    <row r="8" customHeight="1" spans="1:23">
      <c r="A8" s="224">
        <v>1</v>
      </c>
      <c r="B8" s="224">
        <v>2</v>
      </c>
      <c r="C8" s="224">
        <v>3</v>
      </c>
      <c r="D8" s="224">
        <v>4</v>
      </c>
      <c r="E8" s="224">
        <v>5</v>
      </c>
      <c r="F8" s="224">
        <v>6</v>
      </c>
      <c r="G8" s="224">
        <v>7</v>
      </c>
      <c r="H8" s="224">
        <v>8</v>
      </c>
      <c r="I8" s="224">
        <v>9</v>
      </c>
      <c r="J8" s="224">
        <v>10</v>
      </c>
      <c r="K8" s="224">
        <v>11</v>
      </c>
      <c r="L8" s="224">
        <v>12</v>
      </c>
      <c r="M8" s="224">
        <v>13</v>
      </c>
      <c r="N8" s="224">
        <v>14</v>
      </c>
      <c r="O8" s="224">
        <v>15</v>
      </c>
      <c r="P8" s="224">
        <v>16</v>
      </c>
      <c r="Q8" s="224">
        <v>17</v>
      </c>
      <c r="R8" s="224">
        <v>18</v>
      </c>
      <c r="S8" s="224">
        <v>19</v>
      </c>
      <c r="T8" s="224">
        <v>20</v>
      </c>
      <c r="U8" s="224">
        <v>21</v>
      </c>
      <c r="V8" s="224">
        <v>22</v>
      </c>
      <c r="W8" s="224">
        <v>23</v>
      </c>
    </row>
    <row r="9" ht="20.25" customHeight="1" spans="1:23">
      <c r="A9" s="225" t="s">
        <v>71</v>
      </c>
      <c r="B9" s="225" t="s">
        <v>203</v>
      </c>
      <c r="C9" s="225" t="s">
        <v>204</v>
      </c>
      <c r="D9" s="225" t="s">
        <v>103</v>
      </c>
      <c r="E9" s="225" t="s">
        <v>104</v>
      </c>
      <c r="F9" s="225" t="s">
        <v>205</v>
      </c>
      <c r="G9" s="225" t="s">
        <v>206</v>
      </c>
      <c r="H9" s="63">
        <v>2449500</v>
      </c>
      <c r="I9" s="63">
        <v>2449500</v>
      </c>
      <c r="J9" s="63"/>
      <c r="K9" s="63"/>
      <c r="L9" s="66">
        <v>2449500</v>
      </c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20.25" customHeight="1" spans="1:23">
      <c r="A10" s="225" t="s">
        <v>71</v>
      </c>
      <c r="B10" s="225" t="s">
        <v>203</v>
      </c>
      <c r="C10" s="225" t="s">
        <v>204</v>
      </c>
      <c r="D10" s="225" t="s">
        <v>103</v>
      </c>
      <c r="E10" s="225" t="s">
        <v>104</v>
      </c>
      <c r="F10" s="225" t="s">
        <v>207</v>
      </c>
      <c r="G10" s="225" t="s">
        <v>208</v>
      </c>
      <c r="H10" s="63">
        <v>132600</v>
      </c>
      <c r="I10" s="63">
        <v>132600</v>
      </c>
      <c r="J10" s="195"/>
      <c r="K10" s="195"/>
      <c r="L10" s="66">
        <v>132600</v>
      </c>
      <c r="M10" s="195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ht="17.25" customHeight="1" spans="1:23">
      <c r="A11" s="225" t="s">
        <v>71</v>
      </c>
      <c r="B11" s="225" t="s">
        <v>203</v>
      </c>
      <c r="C11" s="225" t="s">
        <v>204</v>
      </c>
      <c r="D11" s="225" t="s">
        <v>103</v>
      </c>
      <c r="E11" s="225" t="s">
        <v>104</v>
      </c>
      <c r="F11" s="225" t="s">
        <v>207</v>
      </c>
      <c r="G11" s="225" t="s">
        <v>208</v>
      </c>
      <c r="H11" s="63">
        <v>223200</v>
      </c>
      <c r="I11" s="63">
        <v>223200</v>
      </c>
      <c r="J11" s="195"/>
      <c r="K11" s="195"/>
      <c r="L11" s="66">
        <v>223200</v>
      </c>
      <c r="M11" s="195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customHeight="1" spans="1:23">
      <c r="A12" s="225" t="s">
        <v>71</v>
      </c>
      <c r="B12" s="225" t="s">
        <v>203</v>
      </c>
      <c r="C12" s="225" t="s">
        <v>204</v>
      </c>
      <c r="D12" s="225" t="s">
        <v>103</v>
      </c>
      <c r="E12" s="225" t="s">
        <v>104</v>
      </c>
      <c r="F12" s="225" t="s">
        <v>207</v>
      </c>
      <c r="G12" s="225" t="s">
        <v>208</v>
      </c>
      <c r="H12" s="63">
        <v>216000</v>
      </c>
      <c r="I12" s="63">
        <v>216000</v>
      </c>
      <c r="J12" s="195"/>
      <c r="K12" s="195"/>
      <c r="L12" s="66">
        <v>216000</v>
      </c>
      <c r="M12" s="195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customHeight="1" spans="1:23">
      <c r="A13" s="225" t="s">
        <v>71</v>
      </c>
      <c r="B13" s="225" t="s">
        <v>203</v>
      </c>
      <c r="C13" s="225" t="s">
        <v>204</v>
      </c>
      <c r="D13" s="225" t="s">
        <v>103</v>
      </c>
      <c r="E13" s="225" t="s">
        <v>104</v>
      </c>
      <c r="F13" s="225" t="s">
        <v>209</v>
      </c>
      <c r="G13" s="225" t="s">
        <v>210</v>
      </c>
      <c r="H13" s="63">
        <v>204125</v>
      </c>
      <c r="I13" s="63">
        <v>204125</v>
      </c>
      <c r="J13" s="195"/>
      <c r="K13" s="195"/>
      <c r="L13" s="66">
        <v>204125</v>
      </c>
      <c r="M13" s="195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customHeight="1" spans="1:23">
      <c r="A14" s="225" t="s">
        <v>71</v>
      </c>
      <c r="B14" s="225" t="s">
        <v>203</v>
      </c>
      <c r="C14" s="225" t="s">
        <v>204</v>
      </c>
      <c r="D14" s="225" t="s">
        <v>103</v>
      </c>
      <c r="E14" s="225" t="s">
        <v>104</v>
      </c>
      <c r="F14" s="225" t="s">
        <v>211</v>
      </c>
      <c r="G14" s="225" t="s">
        <v>212</v>
      </c>
      <c r="H14" s="63">
        <v>1485480</v>
      </c>
      <c r="I14" s="63">
        <v>1485480</v>
      </c>
      <c r="J14" s="195"/>
      <c r="K14" s="195"/>
      <c r="L14" s="66">
        <v>1485480</v>
      </c>
      <c r="M14" s="195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customHeight="1" spans="1:23">
      <c r="A15" s="225" t="s">
        <v>71</v>
      </c>
      <c r="B15" s="225" t="s">
        <v>203</v>
      </c>
      <c r="C15" s="225" t="s">
        <v>204</v>
      </c>
      <c r="D15" s="225" t="s">
        <v>103</v>
      </c>
      <c r="E15" s="225" t="s">
        <v>104</v>
      </c>
      <c r="F15" s="225" t="s">
        <v>211</v>
      </c>
      <c r="G15" s="225" t="s">
        <v>212</v>
      </c>
      <c r="H15" s="63">
        <v>700800</v>
      </c>
      <c r="I15" s="63">
        <v>700800</v>
      </c>
      <c r="J15" s="195"/>
      <c r="K15" s="195"/>
      <c r="L15" s="66">
        <v>700800</v>
      </c>
      <c r="M15" s="195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customHeight="1" spans="1:23">
      <c r="A16" s="225" t="s">
        <v>71</v>
      </c>
      <c r="B16" s="225" t="s">
        <v>213</v>
      </c>
      <c r="C16" s="225" t="s">
        <v>214</v>
      </c>
      <c r="D16" s="225" t="s">
        <v>111</v>
      </c>
      <c r="E16" s="225" t="s">
        <v>112</v>
      </c>
      <c r="F16" s="225" t="s">
        <v>215</v>
      </c>
      <c r="G16" s="225" t="s">
        <v>216</v>
      </c>
      <c r="H16" s="63">
        <v>909244.8</v>
      </c>
      <c r="I16" s="63">
        <v>909244.8</v>
      </c>
      <c r="J16" s="195"/>
      <c r="K16" s="195"/>
      <c r="L16" s="66">
        <v>909244.8</v>
      </c>
      <c r="M16" s="195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customHeight="1" spans="1:23">
      <c r="A17" s="225" t="s">
        <v>71</v>
      </c>
      <c r="B17" s="225" t="s">
        <v>213</v>
      </c>
      <c r="C17" s="225" t="s">
        <v>214</v>
      </c>
      <c r="D17" s="225" t="s">
        <v>113</v>
      </c>
      <c r="E17" s="225" t="s">
        <v>114</v>
      </c>
      <c r="F17" s="225" t="s">
        <v>217</v>
      </c>
      <c r="G17" s="225" t="s">
        <v>218</v>
      </c>
      <c r="H17" s="63">
        <v>185000</v>
      </c>
      <c r="I17" s="63">
        <v>185000</v>
      </c>
      <c r="J17" s="195"/>
      <c r="K17" s="195"/>
      <c r="L17" s="66">
        <v>185000</v>
      </c>
      <c r="M17" s="195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customHeight="1" spans="1:23">
      <c r="A18" s="225" t="s">
        <v>71</v>
      </c>
      <c r="B18" s="225" t="s">
        <v>213</v>
      </c>
      <c r="C18" s="225" t="s">
        <v>214</v>
      </c>
      <c r="D18" s="225" t="s">
        <v>123</v>
      </c>
      <c r="E18" s="225" t="s">
        <v>124</v>
      </c>
      <c r="F18" s="225" t="s">
        <v>219</v>
      </c>
      <c r="G18" s="225" t="s">
        <v>220</v>
      </c>
      <c r="H18" s="63">
        <v>394334.82</v>
      </c>
      <c r="I18" s="63">
        <v>394334.82</v>
      </c>
      <c r="J18" s="195"/>
      <c r="K18" s="195"/>
      <c r="L18" s="66">
        <v>394334.82</v>
      </c>
      <c r="M18" s="195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customHeight="1" spans="1:23">
      <c r="A19" s="225" t="s">
        <v>71</v>
      </c>
      <c r="B19" s="225" t="s">
        <v>213</v>
      </c>
      <c r="C19" s="225" t="s">
        <v>214</v>
      </c>
      <c r="D19" s="225" t="s">
        <v>125</v>
      </c>
      <c r="E19" s="225" t="s">
        <v>126</v>
      </c>
      <c r="F19" s="225" t="s">
        <v>221</v>
      </c>
      <c r="G19" s="225" t="s">
        <v>222</v>
      </c>
      <c r="H19" s="63">
        <v>249579</v>
      </c>
      <c r="I19" s="63">
        <v>249579</v>
      </c>
      <c r="J19" s="195"/>
      <c r="K19" s="195"/>
      <c r="L19" s="66">
        <v>249579</v>
      </c>
      <c r="M19" s="195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customHeight="1" spans="1:23">
      <c r="A20" s="225" t="s">
        <v>71</v>
      </c>
      <c r="B20" s="225" t="s">
        <v>213</v>
      </c>
      <c r="C20" s="225" t="s">
        <v>214</v>
      </c>
      <c r="D20" s="225" t="s">
        <v>125</v>
      </c>
      <c r="E20" s="225" t="s">
        <v>126</v>
      </c>
      <c r="F20" s="225" t="s">
        <v>221</v>
      </c>
      <c r="G20" s="225" t="s">
        <v>222</v>
      </c>
      <c r="H20" s="63">
        <v>132000</v>
      </c>
      <c r="I20" s="63">
        <v>132000</v>
      </c>
      <c r="J20" s="195"/>
      <c r="K20" s="195"/>
      <c r="L20" s="66">
        <v>132000</v>
      </c>
      <c r="M20" s="195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customHeight="1" spans="1:23">
      <c r="A21" s="225" t="s">
        <v>71</v>
      </c>
      <c r="B21" s="225" t="s">
        <v>213</v>
      </c>
      <c r="C21" s="225" t="s">
        <v>214</v>
      </c>
      <c r="D21" s="225" t="s">
        <v>103</v>
      </c>
      <c r="E21" s="225" t="s">
        <v>104</v>
      </c>
      <c r="F21" s="225" t="s">
        <v>223</v>
      </c>
      <c r="G21" s="225" t="s">
        <v>224</v>
      </c>
      <c r="H21" s="63">
        <v>34941.06</v>
      </c>
      <c r="I21" s="63">
        <v>34941.06</v>
      </c>
      <c r="J21" s="195"/>
      <c r="K21" s="195"/>
      <c r="L21" s="66">
        <v>34941.06</v>
      </c>
      <c r="M21" s="195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customHeight="1" spans="1:23">
      <c r="A22" s="225" t="s">
        <v>71</v>
      </c>
      <c r="B22" s="225" t="s">
        <v>213</v>
      </c>
      <c r="C22" s="225" t="s">
        <v>214</v>
      </c>
      <c r="D22" s="225" t="s">
        <v>127</v>
      </c>
      <c r="E22" s="225" t="s">
        <v>128</v>
      </c>
      <c r="F22" s="225" t="s">
        <v>223</v>
      </c>
      <c r="G22" s="225" t="s">
        <v>224</v>
      </c>
      <c r="H22" s="63">
        <v>17051.76</v>
      </c>
      <c r="I22" s="63">
        <v>17051.76</v>
      </c>
      <c r="J22" s="195"/>
      <c r="K22" s="195"/>
      <c r="L22" s="66">
        <v>17051.76</v>
      </c>
      <c r="M22" s="195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customHeight="1" spans="1:23">
      <c r="A23" s="225" t="s">
        <v>71</v>
      </c>
      <c r="B23" s="225" t="s">
        <v>213</v>
      </c>
      <c r="C23" s="225" t="s">
        <v>214</v>
      </c>
      <c r="D23" s="225" t="s">
        <v>127</v>
      </c>
      <c r="E23" s="225" t="s">
        <v>128</v>
      </c>
      <c r="F23" s="225" t="s">
        <v>223</v>
      </c>
      <c r="G23" s="225" t="s">
        <v>224</v>
      </c>
      <c r="H23" s="63">
        <v>15973.06</v>
      </c>
      <c r="I23" s="63">
        <v>15973.06</v>
      </c>
      <c r="J23" s="195"/>
      <c r="K23" s="195"/>
      <c r="L23" s="66">
        <v>15973.06</v>
      </c>
      <c r="M23" s="195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customHeight="1" spans="1:23">
      <c r="A24" s="225" t="s">
        <v>71</v>
      </c>
      <c r="B24" s="225" t="s">
        <v>213</v>
      </c>
      <c r="C24" s="225" t="s">
        <v>214</v>
      </c>
      <c r="D24" s="225" t="s">
        <v>127</v>
      </c>
      <c r="E24" s="225" t="s">
        <v>128</v>
      </c>
      <c r="F24" s="225" t="s">
        <v>223</v>
      </c>
      <c r="G24" s="225" t="s">
        <v>224</v>
      </c>
      <c r="H24" s="63">
        <v>18601.92</v>
      </c>
      <c r="I24" s="63">
        <v>18601.92</v>
      </c>
      <c r="J24" s="195"/>
      <c r="K24" s="195"/>
      <c r="L24" s="66">
        <v>18601.92</v>
      </c>
      <c r="M24" s="195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customHeight="1" spans="1:23">
      <c r="A25" s="225" t="s">
        <v>71</v>
      </c>
      <c r="B25" s="225" t="s">
        <v>225</v>
      </c>
      <c r="C25" s="225" t="s">
        <v>181</v>
      </c>
      <c r="D25" s="225" t="s">
        <v>103</v>
      </c>
      <c r="E25" s="225" t="s">
        <v>104</v>
      </c>
      <c r="F25" s="225" t="s">
        <v>226</v>
      </c>
      <c r="G25" s="225" t="s">
        <v>181</v>
      </c>
      <c r="H25" s="63">
        <v>20000</v>
      </c>
      <c r="I25" s="63">
        <v>20000</v>
      </c>
      <c r="J25" s="195"/>
      <c r="K25" s="195"/>
      <c r="L25" s="66">
        <v>20000</v>
      </c>
      <c r="M25" s="195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customHeight="1" spans="1:23">
      <c r="A26" s="225" t="s">
        <v>71</v>
      </c>
      <c r="B26" s="225" t="s">
        <v>227</v>
      </c>
      <c r="C26" s="225" t="s">
        <v>228</v>
      </c>
      <c r="D26" s="225" t="s">
        <v>103</v>
      </c>
      <c r="E26" s="225" t="s">
        <v>104</v>
      </c>
      <c r="F26" s="225" t="s">
        <v>229</v>
      </c>
      <c r="G26" s="225" t="s">
        <v>228</v>
      </c>
      <c r="H26" s="63">
        <v>117111.6</v>
      </c>
      <c r="I26" s="63">
        <v>117111.6</v>
      </c>
      <c r="J26" s="195"/>
      <c r="K26" s="195"/>
      <c r="L26" s="66">
        <v>117111.6</v>
      </c>
      <c r="M26" s="195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customHeight="1" spans="1:23">
      <c r="A27" s="225" t="s">
        <v>71</v>
      </c>
      <c r="B27" s="225" t="s">
        <v>230</v>
      </c>
      <c r="C27" s="225" t="s">
        <v>231</v>
      </c>
      <c r="D27" s="225" t="s">
        <v>103</v>
      </c>
      <c r="E27" s="225" t="s">
        <v>104</v>
      </c>
      <c r="F27" s="225" t="s">
        <v>232</v>
      </c>
      <c r="G27" s="225" t="s">
        <v>233</v>
      </c>
      <c r="H27" s="63">
        <v>16902</v>
      </c>
      <c r="I27" s="63">
        <v>16902</v>
      </c>
      <c r="J27" s="195"/>
      <c r="K27" s="195"/>
      <c r="L27" s="66">
        <v>16902</v>
      </c>
      <c r="M27" s="195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customHeight="1" spans="1:23">
      <c r="A28" s="225" t="s">
        <v>71</v>
      </c>
      <c r="B28" s="225" t="s">
        <v>230</v>
      </c>
      <c r="C28" s="225" t="s">
        <v>231</v>
      </c>
      <c r="D28" s="225" t="s">
        <v>103</v>
      </c>
      <c r="E28" s="225" t="s">
        <v>104</v>
      </c>
      <c r="F28" s="225" t="s">
        <v>232</v>
      </c>
      <c r="G28" s="225" t="s">
        <v>233</v>
      </c>
      <c r="H28" s="63">
        <v>55104</v>
      </c>
      <c r="I28" s="63">
        <v>55104</v>
      </c>
      <c r="J28" s="195"/>
      <c r="K28" s="195"/>
      <c r="L28" s="66">
        <v>55104</v>
      </c>
      <c r="M28" s="195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customHeight="1" spans="1:23">
      <c r="A29" s="225" t="s">
        <v>71</v>
      </c>
      <c r="B29" s="225" t="s">
        <v>230</v>
      </c>
      <c r="C29" s="225" t="s">
        <v>231</v>
      </c>
      <c r="D29" s="225" t="s">
        <v>103</v>
      </c>
      <c r="E29" s="225" t="s">
        <v>104</v>
      </c>
      <c r="F29" s="225" t="s">
        <v>234</v>
      </c>
      <c r="G29" s="225" t="s">
        <v>235</v>
      </c>
      <c r="H29" s="63">
        <v>7200</v>
      </c>
      <c r="I29" s="63">
        <v>7200</v>
      </c>
      <c r="J29" s="195"/>
      <c r="K29" s="195"/>
      <c r="L29" s="66">
        <v>7200</v>
      </c>
      <c r="M29" s="195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customHeight="1" spans="1:23">
      <c r="A30" s="225" t="s">
        <v>71</v>
      </c>
      <c r="B30" s="225" t="s">
        <v>230</v>
      </c>
      <c r="C30" s="225" t="s">
        <v>231</v>
      </c>
      <c r="D30" s="225" t="s">
        <v>103</v>
      </c>
      <c r="E30" s="225" t="s">
        <v>104</v>
      </c>
      <c r="F30" s="225" t="s">
        <v>236</v>
      </c>
      <c r="G30" s="225" t="s">
        <v>237</v>
      </c>
      <c r="H30" s="63">
        <v>10800</v>
      </c>
      <c r="I30" s="63">
        <v>10800</v>
      </c>
      <c r="J30" s="195"/>
      <c r="K30" s="195"/>
      <c r="L30" s="66">
        <v>10800</v>
      </c>
      <c r="M30" s="195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customHeight="1" spans="1:23">
      <c r="A31" s="225" t="s">
        <v>71</v>
      </c>
      <c r="B31" s="225" t="s">
        <v>230</v>
      </c>
      <c r="C31" s="225" t="s">
        <v>231</v>
      </c>
      <c r="D31" s="225" t="s">
        <v>103</v>
      </c>
      <c r="E31" s="225" t="s">
        <v>104</v>
      </c>
      <c r="F31" s="225" t="s">
        <v>238</v>
      </c>
      <c r="G31" s="225" t="s">
        <v>239</v>
      </c>
      <c r="H31" s="63">
        <v>100800</v>
      </c>
      <c r="I31" s="63">
        <v>100800</v>
      </c>
      <c r="J31" s="195"/>
      <c r="K31" s="195"/>
      <c r="L31" s="66">
        <v>100800</v>
      </c>
      <c r="M31" s="195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customHeight="1" spans="1:23">
      <c r="A32" s="225" t="s">
        <v>71</v>
      </c>
      <c r="B32" s="225" t="s">
        <v>230</v>
      </c>
      <c r="C32" s="225" t="s">
        <v>231</v>
      </c>
      <c r="D32" s="225" t="s">
        <v>109</v>
      </c>
      <c r="E32" s="225" t="s">
        <v>110</v>
      </c>
      <c r="F32" s="225" t="s">
        <v>238</v>
      </c>
      <c r="G32" s="225" t="s">
        <v>239</v>
      </c>
      <c r="H32" s="63">
        <v>29700</v>
      </c>
      <c r="I32" s="63">
        <v>29700</v>
      </c>
      <c r="J32" s="195"/>
      <c r="K32" s="195"/>
      <c r="L32" s="66">
        <v>29700</v>
      </c>
      <c r="M32" s="195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customHeight="1" spans="1:23">
      <c r="A33" s="225" t="s">
        <v>71</v>
      </c>
      <c r="B33" s="225" t="s">
        <v>240</v>
      </c>
      <c r="C33" s="225" t="s">
        <v>134</v>
      </c>
      <c r="D33" s="225" t="s">
        <v>133</v>
      </c>
      <c r="E33" s="225" t="s">
        <v>134</v>
      </c>
      <c r="F33" s="225" t="s">
        <v>241</v>
      </c>
      <c r="G33" s="225" t="s">
        <v>134</v>
      </c>
      <c r="H33" s="63">
        <v>808077.6</v>
      </c>
      <c r="I33" s="63">
        <v>808077.6</v>
      </c>
      <c r="J33" s="195"/>
      <c r="K33" s="195"/>
      <c r="L33" s="66">
        <v>808077.6</v>
      </c>
      <c r="M33" s="195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customHeight="1" spans="1:23">
      <c r="A34" s="225" t="s">
        <v>71</v>
      </c>
      <c r="B34" s="225" t="s">
        <v>242</v>
      </c>
      <c r="C34" s="225" t="s">
        <v>243</v>
      </c>
      <c r="D34" s="225" t="s">
        <v>109</v>
      </c>
      <c r="E34" s="225" t="s">
        <v>110</v>
      </c>
      <c r="F34" s="225" t="s">
        <v>244</v>
      </c>
      <c r="G34" s="225" t="s">
        <v>245</v>
      </c>
      <c r="H34" s="63">
        <v>475200</v>
      </c>
      <c r="I34" s="63">
        <v>475200</v>
      </c>
      <c r="J34" s="195"/>
      <c r="K34" s="195"/>
      <c r="L34" s="66">
        <v>475200</v>
      </c>
      <c r="M34" s="195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customHeight="1" spans="1:23">
      <c r="A35" s="225" t="s">
        <v>71</v>
      </c>
      <c r="B35" s="225" t="s">
        <v>246</v>
      </c>
      <c r="C35" s="225" t="s">
        <v>247</v>
      </c>
      <c r="D35" s="225" t="s">
        <v>103</v>
      </c>
      <c r="E35" s="225" t="s">
        <v>104</v>
      </c>
      <c r="F35" s="225" t="s">
        <v>207</v>
      </c>
      <c r="G35" s="225" t="s">
        <v>208</v>
      </c>
      <c r="H35" s="63">
        <v>64000</v>
      </c>
      <c r="I35" s="63">
        <v>64000</v>
      </c>
      <c r="J35" s="195"/>
      <c r="K35" s="195"/>
      <c r="L35" s="66">
        <v>64000</v>
      </c>
      <c r="M35" s="195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customHeight="1" spans="1:23">
      <c r="A36" s="225" t="s">
        <v>71</v>
      </c>
      <c r="B36" s="225" t="s">
        <v>248</v>
      </c>
      <c r="C36" s="225" t="s">
        <v>249</v>
      </c>
      <c r="D36" s="225" t="s">
        <v>103</v>
      </c>
      <c r="E36" s="225" t="s">
        <v>104</v>
      </c>
      <c r="F36" s="225" t="s">
        <v>209</v>
      </c>
      <c r="G36" s="225" t="s">
        <v>210</v>
      </c>
      <c r="H36" s="63">
        <v>324000</v>
      </c>
      <c r="I36" s="63">
        <v>324000</v>
      </c>
      <c r="J36" s="195"/>
      <c r="K36" s="195"/>
      <c r="L36" s="66">
        <v>324000</v>
      </c>
      <c r="M36" s="195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customHeight="1" spans="1:23">
      <c r="A37" s="225" t="s">
        <v>71</v>
      </c>
      <c r="B37" s="225" t="s">
        <v>248</v>
      </c>
      <c r="C37" s="225" t="s">
        <v>249</v>
      </c>
      <c r="D37" s="225" t="s">
        <v>103</v>
      </c>
      <c r="E37" s="225" t="s">
        <v>104</v>
      </c>
      <c r="F37" s="225" t="s">
        <v>211</v>
      </c>
      <c r="G37" s="225" t="s">
        <v>212</v>
      </c>
      <c r="H37" s="63">
        <v>345600</v>
      </c>
      <c r="I37" s="63">
        <v>345600</v>
      </c>
      <c r="J37" s="195"/>
      <c r="K37" s="195"/>
      <c r="L37" s="66">
        <v>345600</v>
      </c>
      <c r="M37" s="195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customHeight="1" spans="1:23">
      <c r="A38" s="225" t="s">
        <v>71</v>
      </c>
      <c r="B38" s="225" t="s">
        <v>248</v>
      </c>
      <c r="C38" s="225" t="s">
        <v>249</v>
      </c>
      <c r="D38" s="225" t="s">
        <v>103</v>
      </c>
      <c r="E38" s="225" t="s">
        <v>104</v>
      </c>
      <c r="F38" s="225" t="s">
        <v>211</v>
      </c>
      <c r="G38" s="225" t="s">
        <v>212</v>
      </c>
      <c r="H38" s="63">
        <v>302400</v>
      </c>
      <c r="I38" s="63">
        <v>302400</v>
      </c>
      <c r="J38" s="195"/>
      <c r="K38" s="195"/>
      <c r="L38" s="66">
        <v>302400</v>
      </c>
      <c r="M38" s="195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customHeight="1" spans="1:23">
      <c r="A39" s="225" t="s">
        <v>71</v>
      </c>
      <c r="B39" s="225" t="s">
        <v>250</v>
      </c>
      <c r="C39" s="225" t="s">
        <v>251</v>
      </c>
      <c r="D39" s="225" t="s">
        <v>103</v>
      </c>
      <c r="E39" s="225" t="s">
        <v>104</v>
      </c>
      <c r="F39" s="225" t="s">
        <v>252</v>
      </c>
      <c r="G39" s="225" t="s">
        <v>253</v>
      </c>
      <c r="H39" s="63">
        <v>274661.28</v>
      </c>
      <c r="I39" s="63">
        <v>274661.28</v>
      </c>
      <c r="J39" s="195"/>
      <c r="K39" s="195"/>
      <c r="L39" s="66">
        <v>274661.28</v>
      </c>
      <c r="M39" s="195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customHeight="1" spans="1:23">
      <c r="A40" s="225" t="s">
        <v>71</v>
      </c>
      <c r="B40" s="225" t="s">
        <v>250</v>
      </c>
      <c r="C40" s="225" t="s">
        <v>251</v>
      </c>
      <c r="D40" s="225" t="s">
        <v>103</v>
      </c>
      <c r="E40" s="225" t="s">
        <v>104</v>
      </c>
      <c r="F40" s="225" t="s">
        <v>252</v>
      </c>
      <c r="G40" s="225" t="s">
        <v>253</v>
      </c>
      <c r="H40" s="63">
        <v>6138.72</v>
      </c>
      <c r="I40" s="63">
        <v>6138.72</v>
      </c>
      <c r="J40" s="195"/>
      <c r="K40" s="195"/>
      <c r="L40" s="66">
        <v>6138.72</v>
      </c>
      <c r="M40" s="226"/>
      <c r="N40" s="227"/>
      <c r="O40" s="227"/>
      <c r="P40" s="227"/>
      <c r="Q40" s="227"/>
      <c r="R40" s="227"/>
      <c r="S40" s="227"/>
      <c r="T40" s="227"/>
      <c r="U40" s="227"/>
      <c r="V40" s="227"/>
      <c r="W40" s="227"/>
    </row>
    <row r="41" customHeight="1" spans="1:23">
      <c r="A41" s="228" t="s">
        <v>57</v>
      </c>
      <c r="B41" s="229"/>
      <c r="C41" s="229"/>
      <c r="D41" s="229"/>
      <c r="E41" s="229"/>
      <c r="F41" s="229"/>
      <c r="G41" s="230"/>
      <c r="H41" s="231">
        <v>10326126.62</v>
      </c>
      <c r="I41" s="63">
        <v>10326126.62</v>
      </c>
      <c r="J41" s="63"/>
      <c r="K41" s="63"/>
      <c r="L41" s="66">
        <v>10326126.62</v>
      </c>
      <c r="M41" s="232"/>
      <c r="N41" s="233"/>
      <c r="O41" s="233"/>
      <c r="P41" s="233"/>
      <c r="Q41" s="233"/>
      <c r="R41" s="233"/>
      <c r="S41" s="233"/>
      <c r="T41" s="233"/>
      <c r="U41" s="233"/>
      <c r="V41" s="233"/>
      <c r="W41" s="233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style="45" customWidth="1"/>
    <col min="2" max="2" width="13.425" style="45" customWidth="1"/>
    <col min="3" max="3" width="32.85" style="45" customWidth="1"/>
    <col min="4" max="4" width="23.85" style="45" customWidth="1"/>
    <col min="5" max="5" width="11.1416666666667" style="45" customWidth="1"/>
    <col min="6" max="6" width="17.7083333333333" style="45" customWidth="1"/>
    <col min="7" max="7" width="9.85" style="45" customWidth="1"/>
    <col min="8" max="8" width="17.7083333333333" style="45" customWidth="1"/>
    <col min="9" max="13" width="20" style="45" customWidth="1"/>
    <col min="14" max="14" width="12.2833333333333" style="45" customWidth="1"/>
    <col min="15" max="15" width="12.7083333333333" style="45" customWidth="1"/>
    <col min="16" max="16" width="11.1416666666667" style="45" customWidth="1"/>
    <col min="17" max="21" width="19.85" style="45" customWidth="1"/>
    <col min="22" max="22" width="20" style="45" customWidth="1"/>
    <col min="23" max="23" width="19.85" style="45" customWidth="1"/>
    <col min="24" max="16384" width="9.14166666666667" style="45"/>
  </cols>
  <sheetData>
    <row r="1" ht="13.5" customHeight="1" spans="1:23">
      <c r="B1" s="196"/>
      <c r="E1" s="46"/>
      <c r="F1" s="46"/>
      <c r="G1" s="46"/>
      <c r="H1" s="46"/>
      <c r="U1" s="196"/>
      <c r="W1" s="197" t="s">
        <v>254</v>
      </c>
    </row>
    <row r="2" ht="46.5" customHeight="1" spans="1:23">
      <c r="A2" s="48" t="s">
        <v>255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ht="13.5" customHeight="1" spans="1:23">
      <c r="A3" s="49" t="s">
        <v>2</v>
      </c>
      <c r="B3" s="50"/>
      <c r="C3" s="50"/>
      <c r="D3" s="50"/>
      <c r="E3" s="50"/>
      <c r="F3" s="50"/>
      <c r="G3" s="50"/>
      <c r="H3" s="50"/>
      <c r="I3" s="51"/>
      <c r="J3" s="51"/>
      <c r="K3" s="51"/>
      <c r="L3" s="51"/>
      <c r="M3" s="51"/>
      <c r="N3" s="51"/>
      <c r="O3" s="51"/>
      <c r="P3" s="51"/>
      <c r="Q3" s="51"/>
      <c r="U3" s="196"/>
      <c r="W3" s="176" t="s">
        <v>3</v>
      </c>
    </row>
    <row r="4" ht="21.75" customHeight="1" spans="1:23">
      <c r="A4" s="53" t="s">
        <v>256</v>
      </c>
      <c r="B4" s="54" t="s">
        <v>187</v>
      </c>
      <c r="C4" s="53" t="s">
        <v>188</v>
      </c>
      <c r="D4" s="53" t="s">
        <v>257</v>
      </c>
      <c r="E4" s="54" t="s">
        <v>189</v>
      </c>
      <c r="F4" s="54" t="s">
        <v>190</v>
      </c>
      <c r="G4" s="54" t="s">
        <v>191</v>
      </c>
      <c r="H4" s="54" t="s">
        <v>192</v>
      </c>
      <c r="I4" s="57" t="s">
        <v>57</v>
      </c>
      <c r="J4" s="19" t="s">
        <v>258</v>
      </c>
      <c r="K4" s="20"/>
      <c r="L4" s="20"/>
      <c r="M4" s="21"/>
      <c r="N4" s="19" t="s">
        <v>195</v>
      </c>
      <c r="O4" s="20"/>
      <c r="P4" s="21"/>
      <c r="Q4" s="54" t="s">
        <v>63</v>
      </c>
      <c r="R4" s="19" t="s">
        <v>64</v>
      </c>
      <c r="S4" s="20"/>
      <c r="T4" s="20"/>
      <c r="U4" s="20"/>
      <c r="V4" s="20"/>
      <c r="W4" s="21"/>
    </row>
    <row r="5" ht="21.75" customHeight="1" spans="1:23">
      <c r="A5" s="55"/>
      <c r="B5" s="70"/>
      <c r="C5" s="55"/>
      <c r="D5" s="55"/>
      <c r="E5" s="56"/>
      <c r="F5" s="56"/>
      <c r="G5" s="56"/>
      <c r="H5" s="56"/>
      <c r="I5" s="70"/>
      <c r="J5" s="198" t="s">
        <v>60</v>
      </c>
      <c r="K5" s="199"/>
      <c r="L5" s="54" t="s">
        <v>61</v>
      </c>
      <c r="M5" s="54" t="s">
        <v>62</v>
      </c>
      <c r="N5" s="54" t="s">
        <v>60</v>
      </c>
      <c r="O5" s="54" t="s">
        <v>61</v>
      </c>
      <c r="P5" s="54" t="s">
        <v>62</v>
      </c>
      <c r="Q5" s="56"/>
      <c r="R5" s="54" t="s">
        <v>59</v>
      </c>
      <c r="S5" s="54" t="s">
        <v>66</v>
      </c>
      <c r="T5" s="54" t="s">
        <v>201</v>
      </c>
      <c r="U5" s="54" t="s">
        <v>68</v>
      </c>
      <c r="V5" s="54" t="s">
        <v>69</v>
      </c>
      <c r="W5" s="54" t="s">
        <v>70</v>
      </c>
    </row>
    <row r="6" ht="21" customHeight="1" spans="1:23">
      <c r="A6" s="70"/>
      <c r="B6" s="70"/>
      <c r="C6" s="70"/>
      <c r="D6" s="70"/>
      <c r="E6" s="70"/>
      <c r="F6" s="70"/>
      <c r="G6" s="70"/>
      <c r="H6" s="70"/>
      <c r="I6" s="70"/>
      <c r="J6" s="200" t="s">
        <v>59</v>
      </c>
      <c r="K6" s="201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</row>
    <row r="7" ht="39.75" customHeight="1" spans="1:23">
      <c r="A7" s="58"/>
      <c r="B7" s="60"/>
      <c r="C7" s="58"/>
      <c r="D7" s="58"/>
      <c r="E7" s="59"/>
      <c r="F7" s="59"/>
      <c r="G7" s="59"/>
      <c r="H7" s="59"/>
      <c r="I7" s="60"/>
      <c r="J7" s="27" t="s">
        <v>59</v>
      </c>
      <c r="K7" s="27" t="s">
        <v>259</v>
      </c>
      <c r="L7" s="59"/>
      <c r="M7" s="59"/>
      <c r="N7" s="59"/>
      <c r="O7" s="59"/>
      <c r="P7" s="59"/>
      <c r="Q7" s="59"/>
      <c r="R7" s="59"/>
      <c r="S7" s="59"/>
      <c r="T7" s="59"/>
      <c r="U7" s="60"/>
      <c r="V7" s="59"/>
      <c r="W7" s="59"/>
    </row>
    <row r="8" ht="15" customHeight="1" spans="1:23">
      <c r="A8" s="61">
        <v>1</v>
      </c>
      <c r="B8" s="61">
        <v>2</v>
      </c>
      <c r="C8" s="61">
        <v>3</v>
      </c>
      <c r="D8" s="61">
        <v>4</v>
      </c>
      <c r="E8" s="61">
        <v>5</v>
      </c>
      <c r="F8" s="61">
        <v>6</v>
      </c>
      <c r="G8" s="61">
        <v>7</v>
      </c>
      <c r="H8" s="61">
        <v>8</v>
      </c>
      <c r="I8" s="61">
        <v>9</v>
      </c>
      <c r="J8" s="61">
        <v>10</v>
      </c>
      <c r="K8" s="61">
        <v>11</v>
      </c>
      <c r="L8" s="71">
        <v>12</v>
      </c>
      <c r="M8" s="71">
        <v>13</v>
      </c>
      <c r="N8" s="71">
        <v>14</v>
      </c>
      <c r="O8" s="71">
        <v>15</v>
      </c>
      <c r="P8" s="71">
        <v>16</v>
      </c>
      <c r="Q8" s="71">
        <v>17</v>
      </c>
      <c r="R8" s="71">
        <v>18</v>
      </c>
      <c r="S8" s="71">
        <v>19</v>
      </c>
      <c r="T8" s="71">
        <v>20</v>
      </c>
      <c r="U8" s="61">
        <v>21</v>
      </c>
      <c r="V8" s="71">
        <v>22</v>
      </c>
      <c r="W8" s="61">
        <v>23</v>
      </c>
    </row>
    <row r="9" ht="21.75" customHeight="1" spans="1:23">
      <c r="A9" s="191" t="s">
        <v>260</v>
      </c>
      <c r="B9" s="191" t="s">
        <v>261</v>
      </c>
      <c r="C9" s="191" t="s">
        <v>262</v>
      </c>
      <c r="D9" s="191" t="s">
        <v>71</v>
      </c>
      <c r="E9" s="191" t="s">
        <v>117</v>
      </c>
      <c r="F9" s="191" t="s">
        <v>118</v>
      </c>
      <c r="G9" s="191" t="s">
        <v>244</v>
      </c>
      <c r="H9" s="191" t="s">
        <v>245</v>
      </c>
      <c r="I9" s="63">
        <v>46550.4</v>
      </c>
      <c r="J9" s="63">
        <v>46550.4</v>
      </c>
      <c r="K9" s="66">
        <v>46550.4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ht="18.75" customHeight="1" spans="1:23">
      <c r="A10" s="191" t="s">
        <v>263</v>
      </c>
      <c r="B10" s="191" t="s">
        <v>264</v>
      </c>
      <c r="C10" s="191" t="s">
        <v>265</v>
      </c>
      <c r="D10" s="191" t="s">
        <v>71</v>
      </c>
      <c r="E10" s="191" t="s">
        <v>103</v>
      </c>
      <c r="F10" s="191" t="s">
        <v>104</v>
      </c>
      <c r="G10" s="191" t="s">
        <v>266</v>
      </c>
      <c r="H10" s="191" t="s">
        <v>267</v>
      </c>
      <c r="I10" s="63">
        <v>124640</v>
      </c>
      <c r="J10" s="63"/>
      <c r="K10" s="66"/>
      <c r="L10" s="63"/>
      <c r="M10" s="63"/>
      <c r="N10" s="63"/>
      <c r="O10" s="63"/>
      <c r="P10" s="63"/>
      <c r="Q10" s="63"/>
      <c r="R10" s="63">
        <v>124640</v>
      </c>
      <c r="S10" s="63"/>
      <c r="T10" s="63"/>
      <c r="U10" s="63"/>
      <c r="V10" s="63"/>
      <c r="W10" s="63">
        <v>124640</v>
      </c>
    </row>
    <row r="11" ht="18.75" customHeight="1" spans="1:23">
      <c r="A11" s="191" t="s">
        <v>263</v>
      </c>
      <c r="B11" s="191" t="s">
        <v>268</v>
      </c>
      <c r="C11" s="191" t="s">
        <v>269</v>
      </c>
      <c r="D11" s="191" t="s">
        <v>71</v>
      </c>
      <c r="E11" s="191" t="s">
        <v>103</v>
      </c>
      <c r="F11" s="191" t="s">
        <v>104</v>
      </c>
      <c r="G11" s="191" t="s">
        <v>270</v>
      </c>
      <c r="H11" s="191" t="s">
        <v>271</v>
      </c>
      <c r="I11" s="63">
        <v>325000</v>
      </c>
      <c r="J11" s="63"/>
      <c r="K11" s="66"/>
      <c r="L11" s="63"/>
      <c r="M11" s="63"/>
      <c r="N11" s="63"/>
      <c r="O11" s="63"/>
      <c r="P11" s="63"/>
      <c r="Q11" s="63"/>
      <c r="R11" s="63">
        <v>325000</v>
      </c>
      <c r="S11" s="63"/>
      <c r="T11" s="63"/>
      <c r="U11" s="63"/>
      <c r="V11" s="63"/>
      <c r="W11" s="63">
        <v>325000</v>
      </c>
    </row>
    <row r="12" ht="18.75" customHeight="1" spans="1:23">
      <c r="A12" s="191" t="s">
        <v>263</v>
      </c>
      <c r="B12" s="191" t="s">
        <v>272</v>
      </c>
      <c r="C12" s="191" t="s">
        <v>273</v>
      </c>
      <c r="D12" s="191" t="s">
        <v>71</v>
      </c>
      <c r="E12" s="191" t="s">
        <v>103</v>
      </c>
      <c r="F12" s="191" t="s">
        <v>104</v>
      </c>
      <c r="G12" s="191" t="s">
        <v>232</v>
      </c>
      <c r="H12" s="191" t="s">
        <v>233</v>
      </c>
      <c r="I12" s="63">
        <v>1365.2</v>
      </c>
      <c r="J12" s="63"/>
      <c r="K12" s="66"/>
      <c r="L12" s="63"/>
      <c r="M12" s="63"/>
      <c r="N12" s="63"/>
      <c r="O12" s="63"/>
      <c r="P12" s="63"/>
      <c r="Q12" s="63"/>
      <c r="R12" s="63">
        <v>1365.2</v>
      </c>
      <c r="S12" s="63"/>
      <c r="T12" s="63"/>
      <c r="U12" s="63"/>
      <c r="V12" s="63"/>
      <c r="W12" s="63">
        <v>1365.2</v>
      </c>
    </row>
    <row r="13" ht="18.75" customHeight="1" spans="1:23">
      <c r="A13" s="191" t="s">
        <v>263</v>
      </c>
      <c r="B13" s="191" t="s">
        <v>274</v>
      </c>
      <c r="C13" s="191" t="s">
        <v>275</v>
      </c>
      <c r="D13" s="191" t="s">
        <v>71</v>
      </c>
      <c r="E13" s="191" t="s">
        <v>103</v>
      </c>
      <c r="F13" s="191" t="s">
        <v>104</v>
      </c>
      <c r="G13" s="191" t="s">
        <v>232</v>
      </c>
      <c r="H13" s="191" t="s">
        <v>233</v>
      </c>
      <c r="I13" s="63">
        <v>1200</v>
      </c>
      <c r="J13" s="63"/>
      <c r="K13" s="66"/>
      <c r="L13" s="63"/>
      <c r="M13" s="63"/>
      <c r="N13" s="63"/>
      <c r="O13" s="63"/>
      <c r="P13" s="63"/>
      <c r="Q13" s="63"/>
      <c r="R13" s="63">
        <v>1200</v>
      </c>
      <c r="S13" s="63"/>
      <c r="T13" s="63"/>
      <c r="U13" s="63"/>
      <c r="V13" s="63"/>
      <c r="W13" s="63">
        <v>1200</v>
      </c>
    </row>
    <row r="14" ht="18.75" customHeight="1" spans="1:23">
      <c r="A14" s="202" t="s">
        <v>175</v>
      </c>
      <c r="B14" s="203"/>
      <c r="C14" s="203"/>
      <c r="D14" s="203"/>
      <c r="E14" s="203"/>
      <c r="F14" s="203"/>
      <c r="G14" s="203"/>
      <c r="H14" s="204"/>
      <c r="I14" s="63">
        <v>498755.6</v>
      </c>
      <c r="J14" s="63">
        <v>46550.4</v>
      </c>
      <c r="K14" s="66">
        <v>46550.4</v>
      </c>
      <c r="L14" s="63"/>
      <c r="M14" s="63"/>
      <c r="N14" s="63"/>
      <c r="O14" s="63"/>
      <c r="P14" s="63"/>
      <c r="Q14" s="63"/>
      <c r="R14" s="63">
        <v>452205.2</v>
      </c>
      <c r="S14" s="63"/>
      <c r="T14" s="63"/>
      <c r="U14" s="63"/>
      <c r="V14" s="63"/>
      <c r="W14" s="63">
        <v>452205.2</v>
      </c>
    </row>
    <row r="23" customHeight="1" spans="4:4">
      <c r="D23" s="205"/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1"/>
  <sheetViews>
    <sheetView showZeros="0" workbookViewId="0">
      <selection activeCell="A3" sqref="A3:H3"/>
    </sheetView>
  </sheetViews>
  <sheetFormatPr defaultColWidth="9.14166666666667" defaultRowHeight="12" customHeight="1"/>
  <cols>
    <col min="1" max="1" width="34.2833333333333" style="45" customWidth="1"/>
    <col min="2" max="2" width="29" style="45" customWidth="1"/>
    <col min="3" max="5" width="23.575" style="45" customWidth="1"/>
    <col min="6" max="6" width="24.5" style="45" customWidth="1"/>
    <col min="7" max="7" width="25.1416666666667" style="45" customWidth="1"/>
    <col min="8" max="8" width="15.575" style="45" customWidth="1"/>
    <col min="9" max="9" width="13.425" style="45" customWidth="1"/>
    <col min="10" max="10" width="18.85" style="45" customWidth="1"/>
    <col min="11" max="16384" width="9.14166666666667" style="45"/>
  </cols>
  <sheetData>
    <row r="1" ht="18" customHeight="1" spans="1:10">
      <c r="J1" s="47" t="s">
        <v>276</v>
      </c>
    </row>
    <row r="2" ht="39.75" customHeight="1" spans="1:10">
      <c r="A2" s="292" t="s">
        <v>277</v>
      </c>
      <c r="B2" s="48"/>
      <c r="C2" s="48"/>
      <c r="D2" s="48"/>
      <c r="E2" s="48"/>
      <c r="F2" s="103"/>
      <c r="G2" s="48"/>
      <c r="H2" s="103"/>
      <c r="I2" s="103"/>
      <c r="J2" s="48"/>
    </row>
    <row r="3" ht="17.25" customHeight="1" spans="1:10">
      <c r="A3" s="49" t="s">
        <v>2</v>
      </c>
    </row>
    <row r="4" ht="44.25" customHeight="1" spans="1:10">
      <c r="A4" s="27" t="s">
        <v>278</v>
      </c>
      <c r="B4" s="27" t="s">
        <v>279</v>
      </c>
      <c r="C4" s="27" t="s">
        <v>280</v>
      </c>
      <c r="D4" s="27" t="s">
        <v>281</v>
      </c>
      <c r="E4" s="27" t="s">
        <v>282</v>
      </c>
      <c r="F4" s="104" t="s">
        <v>283</v>
      </c>
      <c r="G4" s="27" t="s">
        <v>284</v>
      </c>
      <c r="H4" s="104" t="s">
        <v>285</v>
      </c>
      <c r="I4" s="104" t="s">
        <v>286</v>
      </c>
      <c r="J4" s="27" t="s">
        <v>287</v>
      </c>
    </row>
    <row r="5" ht="18.75" customHeight="1" spans="1:10">
      <c r="A5" s="189">
        <v>1</v>
      </c>
      <c r="B5" s="189">
        <v>2</v>
      </c>
      <c r="C5" s="189">
        <v>3</v>
      </c>
      <c r="D5" s="189">
        <v>4</v>
      </c>
      <c r="E5" s="189">
        <v>5</v>
      </c>
      <c r="F5" s="71">
        <v>6</v>
      </c>
      <c r="G5" s="189">
        <v>7</v>
      </c>
      <c r="H5" s="71">
        <v>8</v>
      </c>
      <c r="I5" s="71">
        <v>9</v>
      </c>
      <c r="J5" s="189">
        <v>10</v>
      </c>
    </row>
    <row r="6" ht="42" customHeight="1" spans="1:10">
      <c r="A6" s="190" t="s">
        <v>71</v>
      </c>
      <c r="B6" s="191"/>
      <c r="C6" s="191"/>
      <c r="D6" s="191"/>
      <c r="E6" s="192"/>
      <c r="F6" s="193"/>
      <c r="G6" s="192"/>
      <c r="H6" s="193"/>
      <c r="I6" s="193"/>
      <c r="J6" s="192"/>
    </row>
    <row r="7" ht="42" customHeight="1" spans="1:10">
      <c r="A7" s="194" t="s">
        <v>275</v>
      </c>
      <c r="B7" s="195" t="s">
        <v>288</v>
      </c>
      <c r="C7" s="195" t="s">
        <v>289</v>
      </c>
      <c r="D7" s="195" t="s">
        <v>290</v>
      </c>
      <c r="E7" s="195" t="s">
        <v>291</v>
      </c>
      <c r="F7" s="195" t="s">
        <v>292</v>
      </c>
      <c r="G7" s="195" t="s">
        <v>293</v>
      </c>
      <c r="H7" s="195" t="s">
        <v>294</v>
      </c>
      <c r="I7" s="195" t="s">
        <v>295</v>
      </c>
      <c r="J7" s="195" t="s">
        <v>296</v>
      </c>
    </row>
    <row r="8" customHeight="1" spans="1:10">
      <c r="A8" s="194" t="s">
        <v>275</v>
      </c>
      <c r="B8" s="195" t="s">
        <v>288</v>
      </c>
      <c r="C8" s="195" t="s">
        <v>297</v>
      </c>
      <c r="D8" s="195" t="s">
        <v>298</v>
      </c>
      <c r="E8" s="195" t="s">
        <v>299</v>
      </c>
      <c r="F8" s="195" t="s">
        <v>300</v>
      </c>
      <c r="G8" s="195" t="s">
        <v>301</v>
      </c>
      <c r="H8" s="195" t="s">
        <v>294</v>
      </c>
      <c r="I8" s="195" t="s">
        <v>295</v>
      </c>
      <c r="J8" s="195" t="s">
        <v>302</v>
      </c>
    </row>
    <row r="9" customHeight="1" spans="1:10">
      <c r="A9" s="194" t="s">
        <v>275</v>
      </c>
      <c r="B9" s="195" t="s">
        <v>288</v>
      </c>
      <c r="C9" s="195" t="s">
        <v>303</v>
      </c>
      <c r="D9" s="195" t="s">
        <v>304</v>
      </c>
      <c r="E9" s="195" t="s">
        <v>305</v>
      </c>
      <c r="F9" s="195" t="s">
        <v>300</v>
      </c>
      <c r="G9" s="195" t="s">
        <v>306</v>
      </c>
      <c r="H9" s="195" t="s">
        <v>294</v>
      </c>
      <c r="I9" s="195" t="s">
        <v>295</v>
      </c>
      <c r="J9" s="195" t="s">
        <v>307</v>
      </c>
    </row>
    <row r="10" customHeight="1" spans="1:10">
      <c r="A10" s="194" t="s">
        <v>265</v>
      </c>
      <c r="B10" s="195" t="s">
        <v>308</v>
      </c>
      <c r="C10" s="195" t="s">
        <v>289</v>
      </c>
      <c r="D10" s="195" t="s">
        <v>290</v>
      </c>
      <c r="E10" s="195" t="s">
        <v>309</v>
      </c>
      <c r="F10" s="195" t="s">
        <v>292</v>
      </c>
      <c r="G10" s="195" t="s">
        <v>310</v>
      </c>
      <c r="H10" s="195" t="s">
        <v>311</v>
      </c>
      <c r="I10" s="195" t="s">
        <v>295</v>
      </c>
      <c r="J10" s="195" t="s">
        <v>309</v>
      </c>
    </row>
    <row r="11" customHeight="1" spans="1:10">
      <c r="A11" s="194" t="s">
        <v>265</v>
      </c>
      <c r="B11" s="195" t="s">
        <v>308</v>
      </c>
      <c r="C11" s="195" t="s">
        <v>297</v>
      </c>
      <c r="D11" s="195" t="s">
        <v>312</v>
      </c>
      <c r="E11" s="195" t="s">
        <v>313</v>
      </c>
      <c r="F11" s="195" t="s">
        <v>300</v>
      </c>
      <c r="G11" s="195" t="s">
        <v>301</v>
      </c>
      <c r="H11" s="195" t="s">
        <v>294</v>
      </c>
      <c r="I11" s="195" t="s">
        <v>295</v>
      </c>
      <c r="J11" s="195" t="s">
        <v>313</v>
      </c>
    </row>
    <row r="12" customHeight="1" spans="1:10">
      <c r="A12" s="194" t="s">
        <v>265</v>
      </c>
      <c r="B12" s="195" t="s">
        <v>308</v>
      </c>
      <c r="C12" s="195" t="s">
        <v>303</v>
      </c>
      <c r="D12" s="195" t="s">
        <v>304</v>
      </c>
      <c r="E12" s="195" t="s">
        <v>314</v>
      </c>
      <c r="F12" s="195" t="s">
        <v>300</v>
      </c>
      <c r="G12" s="195" t="s">
        <v>301</v>
      </c>
      <c r="H12" s="195" t="s">
        <v>294</v>
      </c>
      <c r="I12" s="195" t="s">
        <v>295</v>
      </c>
      <c r="J12" s="195" t="s">
        <v>314</v>
      </c>
    </row>
    <row r="13" customHeight="1" spans="1:10">
      <c r="A13" s="194" t="s">
        <v>273</v>
      </c>
      <c r="B13" s="195" t="s">
        <v>315</v>
      </c>
      <c r="C13" s="195" t="s">
        <v>289</v>
      </c>
      <c r="D13" s="195" t="s">
        <v>290</v>
      </c>
      <c r="E13" s="195" t="s">
        <v>316</v>
      </c>
      <c r="F13" s="195" t="s">
        <v>292</v>
      </c>
      <c r="G13" s="195" t="s">
        <v>317</v>
      </c>
      <c r="H13" s="195" t="s">
        <v>318</v>
      </c>
      <c r="I13" s="195" t="s">
        <v>295</v>
      </c>
      <c r="J13" s="195" t="s">
        <v>319</v>
      </c>
    </row>
    <row r="14" customHeight="1" spans="1:10">
      <c r="A14" s="194" t="s">
        <v>273</v>
      </c>
      <c r="B14" s="195" t="s">
        <v>315</v>
      </c>
      <c r="C14" s="195" t="s">
        <v>297</v>
      </c>
      <c r="D14" s="195" t="s">
        <v>312</v>
      </c>
      <c r="E14" s="195" t="s">
        <v>320</v>
      </c>
      <c r="F14" s="195" t="s">
        <v>292</v>
      </c>
      <c r="G14" s="195" t="s">
        <v>293</v>
      </c>
      <c r="H14" s="195" t="s">
        <v>294</v>
      </c>
      <c r="I14" s="195" t="s">
        <v>295</v>
      </c>
      <c r="J14" s="195" t="s">
        <v>320</v>
      </c>
    </row>
    <row r="15" customHeight="1" spans="1:10">
      <c r="A15" s="194" t="s">
        <v>273</v>
      </c>
      <c r="B15" s="195" t="s">
        <v>315</v>
      </c>
      <c r="C15" s="195" t="s">
        <v>303</v>
      </c>
      <c r="D15" s="195" t="s">
        <v>304</v>
      </c>
      <c r="E15" s="195" t="s">
        <v>321</v>
      </c>
      <c r="F15" s="195" t="s">
        <v>300</v>
      </c>
      <c r="G15" s="195" t="s">
        <v>306</v>
      </c>
      <c r="H15" s="195" t="s">
        <v>294</v>
      </c>
      <c r="I15" s="195" t="s">
        <v>295</v>
      </c>
      <c r="J15" s="195" t="s">
        <v>321</v>
      </c>
    </row>
    <row r="16" customHeight="1" spans="1:10">
      <c r="A16" s="194" t="s">
        <v>269</v>
      </c>
      <c r="B16" s="195" t="s">
        <v>322</v>
      </c>
      <c r="C16" s="195" t="s">
        <v>289</v>
      </c>
      <c r="D16" s="195" t="s">
        <v>290</v>
      </c>
      <c r="E16" s="195" t="s">
        <v>323</v>
      </c>
      <c r="F16" s="195" t="s">
        <v>300</v>
      </c>
      <c r="G16" s="195" t="s">
        <v>324</v>
      </c>
      <c r="H16" s="195" t="s">
        <v>294</v>
      </c>
      <c r="I16" s="195" t="s">
        <v>295</v>
      </c>
      <c r="J16" s="195" t="s">
        <v>323</v>
      </c>
    </row>
    <row r="17" customHeight="1" spans="1:10">
      <c r="A17" s="194" t="s">
        <v>269</v>
      </c>
      <c r="B17" s="195" t="s">
        <v>322</v>
      </c>
      <c r="C17" s="195" t="s">
        <v>297</v>
      </c>
      <c r="D17" s="195" t="s">
        <v>312</v>
      </c>
      <c r="E17" s="195" t="s">
        <v>325</v>
      </c>
      <c r="F17" s="195" t="s">
        <v>300</v>
      </c>
      <c r="G17" s="195" t="s">
        <v>306</v>
      </c>
      <c r="H17" s="195" t="s">
        <v>294</v>
      </c>
      <c r="I17" s="195" t="s">
        <v>295</v>
      </c>
      <c r="J17" s="195" t="s">
        <v>325</v>
      </c>
    </row>
    <row r="18" customHeight="1" spans="1:10">
      <c r="A18" s="194" t="s">
        <v>269</v>
      </c>
      <c r="B18" s="195" t="s">
        <v>322</v>
      </c>
      <c r="C18" s="195" t="s">
        <v>303</v>
      </c>
      <c r="D18" s="195" t="s">
        <v>304</v>
      </c>
      <c r="E18" s="195" t="s">
        <v>326</v>
      </c>
      <c r="F18" s="195" t="s">
        <v>300</v>
      </c>
      <c r="G18" s="195" t="s">
        <v>301</v>
      </c>
      <c r="H18" s="195" t="s">
        <v>294</v>
      </c>
      <c r="I18" s="195" t="s">
        <v>295</v>
      </c>
      <c r="J18" s="195" t="s">
        <v>326</v>
      </c>
    </row>
    <row r="19" customHeight="1" spans="1:10">
      <c r="A19" s="194" t="s">
        <v>262</v>
      </c>
      <c r="B19" s="195" t="s">
        <v>327</v>
      </c>
      <c r="C19" s="195" t="s">
        <v>289</v>
      </c>
      <c r="D19" s="195" t="s">
        <v>290</v>
      </c>
      <c r="E19" s="195" t="s">
        <v>328</v>
      </c>
      <c r="F19" s="195" t="s">
        <v>292</v>
      </c>
      <c r="G19" s="195" t="s">
        <v>88</v>
      </c>
      <c r="H19" s="195" t="s">
        <v>311</v>
      </c>
      <c r="I19" s="195" t="s">
        <v>295</v>
      </c>
      <c r="J19" s="195" t="s">
        <v>328</v>
      </c>
    </row>
    <row r="20" customHeight="1" spans="1:10">
      <c r="A20" s="194" t="s">
        <v>262</v>
      </c>
      <c r="B20" s="195" t="s">
        <v>327</v>
      </c>
      <c r="C20" s="195" t="s">
        <v>297</v>
      </c>
      <c r="D20" s="195" t="s">
        <v>312</v>
      </c>
      <c r="E20" s="195" t="s">
        <v>329</v>
      </c>
      <c r="F20" s="195" t="s">
        <v>300</v>
      </c>
      <c r="G20" s="195" t="s">
        <v>301</v>
      </c>
      <c r="H20" s="195" t="s">
        <v>294</v>
      </c>
      <c r="I20" s="195" t="s">
        <v>295</v>
      </c>
      <c r="J20" s="195" t="s">
        <v>329</v>
      </c>
    </row>
    <row r="21" customHeight="1" spans="1:10">
      <c r="A21" s="194" t="s">
        <v>262</v>
      </c>
      <c r="B21" s="195" t="s">
        <v>327</v>
      </c>
      <c r="C21" s="195" t="s">
        <v>303</v>
      </c>
      <c r="D21" s="195" t="s">
        <v>304</v>
      </c>
      <c r="E21" s="195" t="s">
        <v>330</v>
      </c>
      <c r="F21" s="195" t="s">
        <v>300</v>
      </c>
      <c r="G21" s="195" t="s">
        <v>301</v>
      </c>
      <c r="H21" s="195" t="s">
        <v>294</v>
      </c>
      <c r="I21" s="195" t="s">
        <v>295</v>
      </c>
      <c r="J21" s="195" t="s">
        <v>330</v>
      </c>
    </row>
  </sheetData>
  <mergeCells count="12">
    <mergeCell ref="A2:J2"/>
    <mergeCell ref="A3:H3"/>
    <mergeCell ref="A7:A9"/>
    <mergeCell ref="A10:A12"/>
    <mergeCell ref="A13:A15"/>
    <mergeCell ref="A16:A18"/>
    <mergeCell ref="A19:A21"/>
    <mergeCell ref="B7:B9"/>
    <mergeCell ref="B10:B12"/>
    <mergeCell ref="B13:B15"/>
    <mergeCell ref="B16:B18"/>
    <mergeCell ref="B19:B2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清静</cp:lastModifiedBy>
  <dcterms:created xsi:type="dcterms:W3CDTF">2026-02-03T07:40:00Z</dcterms:created>
  <dcterms:modified xsi:type="dcterms:W3CDTF">2026-03-24T00:42:10Z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876B5971855046269F7D9E4F6D7B4EC6_13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