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66" firstSheet="9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<sst xmlns="http://schemas.openxmlformats.org/spreadsheetml/2006/main" count="843" uniqueCount="389">
  <si>
    <t>预算01-1表</t>
  </si>
  <si>
    <t>2026年部门财务收支预算总表</t>
  </si>
  <si>
    <t>单位名称：昆明市晋宁区水务局水政水资源管理站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</si>
  <si>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</si>
  <si>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</si>
  <si>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</si>
  <si>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</si>
  <si>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</si>
  <si>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</si>
  <si>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</si>
  <si>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</si>
  <si>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</si>
  <si>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</si>
  <si>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</si>
  <si>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</si>
  <si>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</si>
  <si>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</si>
  <si>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</si>
  <si>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</si>
  <si>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</si>
  <si>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</si>
  <si>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</si>
  <si>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</si>
  <si>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</si>
  <si>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</si>
  <si>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</si>
  <si>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</si>
  <si>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</si>
  <si>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</si>
  <si>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</si>
  <si>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</si>
  <si>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</si>
  <si>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</si>
  <si>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</si>
  <si>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</si>
  <si>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</si>
  <si>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</si>
  <si>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</si>
  <si>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</si>
  <si>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</si>
  <si>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</si>
  <si>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</si>
  <si>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</si>
  <si>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</si>
  <si>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</si>
  <si>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</si>
  <si>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</si>
  <si>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</si>
  <si>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</si>
  <si>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</si>
  <si>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</si>
  <si>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</si>
  <si>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</si>
  <si>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</si>
  <si>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</si>
  <si>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</si>
  <si>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</si>
  <si>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</si>
  <si>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</si>
  <si>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</si>
  <si>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</si>
  <si>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</si>
  <si>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</si>
  <si>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</si>
  <si>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</si>
  <si>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</si>
  <si>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</si>
  <si>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</si>
  <si>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</si>
  <si>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</si>
  <si>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</si>
  <si>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昆明市晋宁区水务局水政水资源管理站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</si>
  <si>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</si>
  <si>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</si>
  <si>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</si>
  <si>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</si>
  <si>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</si>
  <si>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</si>
  <si>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</si>
  <si>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</si>
  <si>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</si>
  <si>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</si>
  <si>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</si>
  <si>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</si>
  <si>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</si>
  <si>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</si>
  <si>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</si>
  <si>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</si>
  <si>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</si>
  <si>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</si>
  <si>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</si>
  <si>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</si>
  <si>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</si>
  <si>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</si>
  <si>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</si>
  <si>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</si>
  <si>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</si>
  <si>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</si>
  <si>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</si>
  <si>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</si>
  <si>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</si>
  <si>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</si>
  <si>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</si>
  <si>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</si>
  <si>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</si>
  <si>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</si>
  <si>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</si>
  <si>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</si>
  <si>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</si>
  <si>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</si>
  <si>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</si>
  <si>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</si>
  <si>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</si>
  <si>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</si>
  <si>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</si>
  <si>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</si>
  <si>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</si>
  <si>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</si>
  <si>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</si>
  <si>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</si>
  <si>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</si>
  <si>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</si>
  <si>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</si>
  <si>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</si>
  <si>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</si>
  <si>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2130304</t>
  </si>
  <si>
    <t>水利行业业务管理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</si>
  <si>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</si>
  <si>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</si>
  <si>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</si>
  <si>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</si>
  <si>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</si>
  <si>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</si>
  <si>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</si>
  <si>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</si>
  <si>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</si>
  <si>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</si>
  <si>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</si>
  <si>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</si>
  <si>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</si>
  <si>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</si>
  <si>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</si>
  <si>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</si>
  <si>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</si>
  <si>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</si>
  <si>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</si>
  <si>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</si>
  <si>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</si>
  <si>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</si>
  <si>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</si>
  <si>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</si>
  <si>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</si>
  <si>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</si>
  <si>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</si>
  <si>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</si>
  <si>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</si>
  <si>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</si>
  <si>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</si>
  <si>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</si>
  <si>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</si>
  <si>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</si>
  <si>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</si>
  <si>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</si>
  <si>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</si>
  <si>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</si>
  <si>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</si>
  <si>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</si>
  <si>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</si>
  <si>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</si>
  <si>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</si>
  <si>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</si>
  <si>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</si>
  <si>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</si>
  <si>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</si>
  <si>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</si>
  <si>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</si>
  <si>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</si>
  <si>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</si>
  <si>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</si>
  <si>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</si>
  <si>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</si>
  <si>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</si>
  <si>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</si>
  <si>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</si>
  <si>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</si>
  <si>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</si>
  <si>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</si>
  <si>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</si>
  <si>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</si>
  <si>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</si>
  <si>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</si>
  <si>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</si>
  <si>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</si>
  <si>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</si>
  <si>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</si>
  <si>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</si>
  <si>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</si>
  <si>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</si>
  <si>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</si>
  <si>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</si>
  <si>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</si>
  <si>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</si>
  <si>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</si>
  <si>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530122210000000002890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</si>
  <si>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</si>
  <si>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</si>
  <si>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</si>
  <si>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</si>
  <si>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</si>
  <si>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</si>
  <si>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</si>
  <si>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</si>
  <si>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</si>
  <si>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530122210000000002891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</si>
  <si>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</si>
  <si>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</si>
  <si>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</si>
  <si>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</si>
  <si>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</si>
  <si>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</si>
  <si>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</si>
  <si>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</si>
  <si>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</si>
  <si>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530122210000000002893</t>
  </si>
  <si>
    <t>公车购置及运维费</t>
  </si>
  <si>
    <t>30231</t>
  </si>
  <si>
    <t>公务用车运行维护费</t>
  </si>
  <si>
    <t>530122210000000002894</t>
  </si>
  <si>
    <t>30217</t>
  </si>
  <si>
    <t>530122210000000002896</t>
  </si>
  <si>
    <t>工会经费</t>
  </si>
  <si>
    <t>30228</t>
  </si>
  <si>
    <t>530122210000000002897</t>
  </si>
  <si>
    <t>一般公用经费</t>
  </si>
  <si>
    <t>30201</t>
  </si>
  <si>
    <t>办公费</t>
  </si>
  <si>
    <t>30206</t>
  </si>
  <si>
    <t>电费</t>
  </si>
  <si>
    <t>30211</t>
  </si>
  <si>
    <t>差旅费</t>
  </si>
  <si>
    <t>30299</t>
  </si>
  <si>
    <t>其他商品和服务支出</t>
  </si>
  <si>
    <t>530122210000000003138</t>
  </si>
  <si>
    <t>30113</t>
  </si>
  <si>
    <t>530122231100001207776</t>
  </si>
  <si>
    <t>离退休人员支出</t>
  </si>
  <si>
    <t>30305</t>
  </si>
  <si>
    <t>生活补助</t>
  </si>
  <si>
    <t>530122231100001443338</t>
  </si>
  <si>
    <t>事业人员绩效奖励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</si>
  <si>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</si>
  <si>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</si>
  <si>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</si>
  <si>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</si>
  <si>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</si>
  <si>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</si>
  <si>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对个人和家庭的补助</t>
  </si>
  <si>
    <t>530122261100004975514</t>
  </si>
  <si>
    <t>2026年度遗属生活补助资金</t>
  </si>
  <si>
    <t>专项业务类</t>
  </si>
  <si>
    <t>530122261100005162025</t>
  </si>
  <si>
    <t>滇池执法项目经费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</si>
  <si>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</si>
  <si>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</si>
  <si>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</si>
  <si>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</si>
  <si>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</si>
  <si>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</si>
  <si>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</si>
  <si>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</si>
  <si>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</si>
  <si>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</si>
  <si>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</si>
  <si>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</si>
  <si>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</si>
  <si>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</si>
  <si>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完成资金拨付</t>
  </si>
  <si>
    <t>产出指标</t>
  </si>
  <si>
    <t>数量指标</t>
  </si>
  <si>
    <t>=</t>
  </si>
  <si>
    <t>是</t>
  </si>
  <si>
    <t>是/否</t>
  </si>
  <si>
    <t>定性指标</t>
  </si>
  <si>
    <t>效益指标</t>
  </si>
  <si>
    <t>社会效益</t>
  </si>
  <si>
    <t>满意度指标</t>
  </si>
  <si>
    <t>服务对象满意度</t>
  </si>
  <si>
    <t>&gt;=</t>
  </si>
  <si>
    <t>90</t>
  </si>
  <si>
    <t>%</t>
  </si>
  <si>
    <t>定量指标</t>
  </si>
  <si>
    <t>建立权责明确、行为规范、监督有效、巡检到位、保障有力的水务综合执法体制为目标，以强化专职综合水务执法队伍建设、相对集中行政执法职能、延伸构建综合执法网络、完善综合执法工作机制为重点，力争通过二年的努力，建立专职化的水务综合执法队伍，集中行使行政处罚和规费征收，构建起完善的综合执法网络，建立职责清晰、程序规范、运转协调、监督有力的综合执法运行机制，从源头上解决多头执法、重复执法、执法缺位等问题，执法能力明显提高，执法效能著提升。</t>
  </si>
  <si>
    <t>日常检查巡查</t>
  </si>
  <si>
    <t>120</t>
  </si>
  <si>
    <t>人次</t>
  </si>
  <si>
    <t>反映工作检查情况。</t>
  </si>
  <si>
    <t>生态效益</t>
  </si>
  <si>
    <t>保护滇池渔业资源，维护滇池生态平衡及保护地下水资源</t>
  </si>
  <si>
    <t>&gt;</t>
  </si>
  <si>
    <t>80</t>
  </si>
  <si>
    <t>日常工作情况。</t>
  </si>
  <si>
    <t>群众满意度</t>
  </si>
  <si>
    <t>受益对象满意度</t>
  </si>
  <si>
    <t>预算06表</t>
  </si>
  <si>
    <t>2026年部门政府性基金预算支出预算表</t>
  </si>
  <si>
    <t>政府性基金预算支出预算表</t>
  </si>
  <si>
    <t>政府性基金预算支出</t>
  </si>
  <si>
    <t>备注：因没有政府性基金的支出项目，我单位无部门政府性基金预算相关内容，该表以空表进行公开。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</si>
  <si>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</si>
  <si>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</si>
  <si>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</si>
  <si>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</si>
  <si>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</si>
  <si>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</si>
  <si>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</si>
  <si>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</si>
  <si>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</si>
  <si>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</si>
  <si>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</si>
  <si>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</si>
  <si>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公务用车加油卡充值</t>
  </si>
  <si>
    <t>车辆加油、添加燃料服务</t>
  </si>
  <si>
    <t>元</t>
  </si>
  <si>
    <t>公务用车维修</t>
  </si>
  <si>
    <t>车辆维修和保养服务</t>
  </si>
  <si>
    <t>公务用车保险费</t>
  </si>
  <si>
    <t>机动车保险服务</t>
  </si>
  <si>
    <t>文件柜</t>
  </si>
  <si>
    <t>个</t>
  </si>
  <si>
    <t>预算08表</t>
  </si>
  <si>
    <t>2026年部门政府购买服务预算表</t>
  </si>
  <si>
    <t>政府购买服务项目</t>
  </si>
  <si>
    <t>政府购买服务目录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</si>
  <si>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</si>
  <si>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</si>
  <si>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</si>
  <si>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</si>
  <si>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</si>
  <si>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</si>
  <si>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</si>
  <si>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单位名称：昆明市晋宁区水务局水资源管理站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</si>
  <si>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</si>
  <si>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</si>
  <si>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</si>
  <si>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</si>
  <si>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</si>
  <si>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</si>
  <si>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</si>
  <si>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</si>
  <si>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</si>
  <si>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</si>
  <si>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</si>
  <si>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</si>
  <si>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2026年上级转移支付补助项目支出预算表</t>
  </si>
  <si>
    <t>上级补助</t>
  </si>
  <si>
    <t>备注：因我单位无提前下达的上级转移支付补助项目支出预算，该表以空表进行公开。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</si>
  <si>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</si>
  <si>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</si>
  <si>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</si>
  <si>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</si>
  <si>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</si>
  <si>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</si>
  <si>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</si>
  <si>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</si>
  <si>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</si>
  <si>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</si>
  <si>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</si>
  <si>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</si>
  <si>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</si>
  <si>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</si>
  <si>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</si>
  <si>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</si>
  <si>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</si>
  <si>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</si>
  <si>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</si>
  <si>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</si>
  <si>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</si>
  <si>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</si>
  <si>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</si>
  <si>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</si>
  <si>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</si>
  <si>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</si>
  <si>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</si>
  <si>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</si>
  <si>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</si>
  <si>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</si>
  <si>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</si>
  <si>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</si>
  <si>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备注：部门整体支出绩效自评表由主管部门进行公开，故此表为空表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</si>
</sst>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hh:mm:ss"/>
    <numFmt numFmtId="179" formatCode="#,##0.00;\-#,##0.00;;@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3" fillId="0" borderId="1">
      <alignment horizontal="right" vertical="center"/>
    </xf>
    <xf numFmtId="0" fontId="21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3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1" applyNumberFormat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36" fillId="14" borderId="2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0" fontId="23" fillId="0" borderId="1">
      <alignment horizontal="right"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9" fontId="23" fillId="0" borderId="1">
      <alignment horizontal="right" vertical="center"/>
    </xf>
    <xf numFmtId="49" fontId="23" fillId="0" borderId="1">
      <alignment horizontal="left" vertical="center" wrapText="1"/>
    </xf>
    <xf numFmtId="179" fontId="23" fillId="0" borderId="1">
      <alignment horizontal="right" vertical="center"/>
    </xf>
    <xf numFmtId="178" fontId="23" fillId="0" borderId="1">
      <alignment horizontal="right" vertical="center"/>
    </xf>
    <xf numFmtId="180" fontId="23" fillId="0" borderId="1">
      <alignment horizontal="right" vertical="center"/>
    </xf>
    <xf numFmtId="0" fontId="41" fillId="0" borderId="0"/>
    <xf numFmtId="0" fontId="42" fillId="0" borderId="0">
      <alignment vertical="center"/>
    </xf>
  </cellStyleXfs>
  <cellXfs count="273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49" fontId="4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10" fillId="0" borderId="1" xfId="54" applyFont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179" fontId="10" fillId="0" borderId="1" xfId="0" applyNumberFormat="1" applyFont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9" fontId="10" fillId="0" borderId="1" xfId="54" applyFo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79" fontId="10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179" fontId="10" fillId="0" borderId="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10" xfId="0" applyFont="1" applyBorder="1" applyAlignment="1">
      <alignment horizontal="center" vertical="center" wrapText="1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179" fontId="10" fillId="0" borderId="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6" fillId="0" borderId="0" xfId="0" applyFont="1" applyFill="1" applyBorder="1" applyAlignment="1" applyProtection="1">
      <alignment horizontal="right"/>
      <protection locked="0"/>
    </xf>
    <xf numFmtId="49" fontId="16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 indent="2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53" applyFont="1" applyAlignment="1">
      <alignment horizontal="left" vertical="center" wrapText="1" indent="1"/>
    </xf>
    <xf numFmtId="49" fontId="10" fillId="0" borderId="1" xfId="53" applyFont="1">
      <alignment horizontal="left" vertical="center" wrapText="1"/>
    </xf>
    <xf numFmtId="0" fontId="4" fillId="0" borderId="0" xfId="0" applyFont="1" applyFill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0" fillId="0" borderId="16" xfId="0" applyFont="1" applyFill="1" applyBorder="1"/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4" fontId="20" fillId="0" borderId="1" xfId="0" applyNumberFormat="1" applyFont="1" applyBorder="1" applyAlignment="1" applyProtection="1">
      <alignment horizontal="right" vertical="center"/>
      <protection locked="0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Fill="1" applyBorder="1" applyAlignment="1" quotePrefix="1">
      <alignment horizontal="center" vertical="center"/>
    </xf>
    <xf numFmtId="0" fontId="17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10" sqref="B10"/>
    </sheetView>
  </sheetViews>
  <sheetFormatPr defaultColWidth="8.575" defaultRowHeight="12.75" customHeight="1" outlineLevelCol="3"/>
  <cols>
    <col min="1" max="4" width="41" style="45" customWidth="1"/>
    <col min="5" max="16384" width="8.575" style="45"/>
  </cols>
  <sheetData>
    <row r="1" ht="15" customHeight="1" spans="1:4">
      <c r="A1" s="84"/>
      <c r="B1" s="84"/>
      <c r="C1" s="84"/>
      <c r="D1" s="85" t="s">
        <v>0</v>
      </c>
    </row>
    <row r="2" ht="41.25" customHeight="1" spans="1:1">
      <c r="A2" s="273" t="s">
        <v>1</v>
      </c>
    </row>
    <row r="3" ht="17.25" customHeight="1" spans="1:4">
      <c r="A3" s="83" t="s">
        <v>2</v>
      </c>
      <c r="B3" s="271"/>
      <c r="D3" s="193" t="s">
        <v>3</v>
      </c>
    </row>
    <row r="4" ht="23.25" customHeight="1" spans="1:4">
      <c r="A4" s="234" t="s">
        <v>4</v>
      </c>
      <c r="B4" s="235"/>
      <c r="C4" s="234" t="s">
        <v>5</v>
      </c>
      <c r="D4" s="235"/>
    </row>
    <row r="5" ht="24" customHeight="1" spans="1:4">
      <c r="A5" s="234" t="s">
        <v>6</v>
      </c>
      <c r="B5" s="234" t="s">
        <v>7</v>
      </c>
      <c r="C5" s="234" t="s">
        <v>8</v>
      </c>
      <c r="D5" s="234" t="s">
        <v>7</v>
      </c>
    </row>
    <row r="6" ht="17.25" customHeight="1" spans="1:4">
      <c r="A6" s="236" t="s">
        <v>9</v>
      </c>
      <c r="B6" s="71">
        <v>4167609.8</v>
      </c>
      <c r="C6" s="236" t="s">
        <v>10</v>
      </c>
      <c r="D6" s="71"/>
    </row>
    <row r="7" ht="17.25" customHeight="1" spans="1:4">
      <c r="A7" s="236" t="s">
        <v>11</v>
      </c>
      <c r="B7" s="71"/>
      <c r="C7" s="236" t="s">
        <v>12</v>
      </c>
      <c r="D7" s="71"/>
    </row>
    <row r="8" ht="17.25" customHeight="1" spans="1:4">
      <c r="A8" s="236" t="s">
        <v>13</v>
      </c>
      <c r="B8" s="71"/>
      <c r="C8" s="272" t="s">
        <v>14</v>
      </c>
      <c r="D8" s="71"/>
    </row>
    <row r="9" ht="17.25" customHeight="1" spans="1:4">
      <c r="A9" s="236" t="s">
        <v>15</v>
      </c>
      <c r="B9" s="71"/>
      <c r="C9" s="272" t="s">
        <v>16</v>
      </c>
      <c r="D9" s="71"/>
    </row>
    <row r="10" ht="17.25" customHeight="1" spans="1:4">
      <c r="A10" s="236" t="s">
        <v>17</v>
      </c>
      <c r="B10" s="71">
        <v>18099.23</v>
      </c>
      <c r="C10" s="272" t="s">
        <v>18</v>
      </c>
      <c r="D10" s="71"/>
    </row>
    <row r="11" ht="17.25" customHeight="1" spans="1:4">
      <c r="A11" s="236" t="s">
        <v>19</v>
      </c>
      <c r="B11" s="71"/>
      <c r="C11" s="272" t="s">
        <v>20</v>
      </c>
      <c r="D11" s="71"/>
    </row>
    <row r="12" ht="17.25" customHeight="1" spans="1:4">
      <c r="A12" s="236" t="s">
        <v>21</v>
      </c>
      <c r="B12" s="71"/>
      <c r="C12" s="89" t="s">
        <v>22</v>
      </c>
      <c r="D12" s="71"/>
    </row>
    <row r="13" ht="17.25" customHeight="1" spans="1:4">
      <c r="A13" s="236" t="s">
        <v>23</v>
      </c>
      <c r="B13" s="71">
        <v>18099.23</v>
      </c>
      <c r="C13" s="89" t="s">
        <v>24</v>
      </c>
      <c r="D13" s="71">
        <v>660150.72</v>
      </c>
    </row>
    <row r="14" ht="17.25" customHeight="1" spans="1:4">
      <c r="A14" s="236" t="s">
        <v>25</v>
      </c>
      <c r="B14" s="71"/>
      <c r="C14" s="89" t="s">
        <v>26</v>
      </c>
      <c r="D14" s="71">
        <v>355595.76</v>
      </c>
    </row>
    <row r="15" ht="17.25" customHeight="1" spans="1:4">
      <c r="A15" s="236" t="s">
        <v>27</v>
      </c>
      <c r="B15" s="64"/>
      <c r="C15" s="89" t="s">
        <v>28</v>
      </c>
      <c r="D15" s="71"/>
    </row>
    <row r="16" ht="17.25" customHeight="1" spans="1:4">
      <c r="A16" s="25"/>
      <c r="B16" s="71"/>
      <c r="C16" s="89" t="s">
        <v>29</v>
      </c>
      <c r="D16" s="71"/>
    </row>
    <row r="17" ht="17.25" customHeight="1" spans="1:4">
      <c r="A17" s="238"/>
      <c r="B17" s="71"/>
      <c r="C17" s="89" t="s">
        <v>30</v>
      </c>
      <c r="D17" s="71">
        <v>2824879.51</v>
      </c>
    </row>
    <row r="18" ht="17.25" customHeight="1" spans="1:4">
      <c r="A18" s="238"/>
      <c r="B18" s="71"/>
      <c r="C18" s="89" t="s">
        <v>31</v>
      </c>
      <c r="D18" s="71"/>
    </row>
    <row r="19" ht="17.25" customHeight="1" spans="1:4">
      <c r="A19" s="238"/>
      <c r="B19" s="71"/>
      <c r="C19" s="89" t="s">
        <v>32</v>
      </c>
      <c r="D19" s="71"/>
    </row>
    <row r="20" ht="17.25" customHeight="1" spans="1:4">
      <c r="A20" s="238"/>
      <c r="B20" s="71"/>
      <c r="C20" s="89" t="s">
        <v>33</v>
      </c>
      <c r="D20" s="71"/>
    </row>
    <row r="21" ht="17.25" customHeight="1" spans="1:4">
      <c r="A21" s="238"/>
      <c r="B21" s="71"/>
      <c r="C21" s="89" t="s">
        <v>34</v>
      </c>
      <c r="D21" s="71"/>
    </row>
    <row r="22" ht="17.25" customHeight="1" spans="1:4">
      <c r="A22" s="238"/>
      <c r="B22" s="71"/>
      <c r="C22" s="89" t="s">
        <v>35</v>
      </c>
      <c r="D22" s="71"/>
    </row>
    <row r="23" ht="17.25" customHeight="1" spans="1:4">
      <c r="A23" s="238"/>
      <c r="B23" s="71"/>
      <c r="C23" s="89" t="s">
        <v>36</v>
      </c>
      <c r="D23" s="71"/>
    </row>
    <row r="24" ht="17.25" customHeight="1" spans="1:4">
      <c r="A24" s="238"/>
      <c r="B24" s="71"/>
      <c r="C24" s="89" t="s">
        <v>37</v>
      </c>
      <c r="D24" s="71">
        <v>345083.04</v>
      </c>
    </row>
    <row r="25" ht="17.25" customHeight="1" spans="1:4">
      <c r="A25" s="238"/>
      <c r="B25" s="71"/>
      <c r="C25" s="89" t="s">
        <v>38</v>
      </c>
      <c r="D25" s="71"/>
    </row>
    <row r="26" ht="17.25" customHeight="1" spans="1:4">
      <c r="A26" s="238"/>
      <c r="B26" s="71"/>
      <c r="C26" s="25" t="s">
        <v>39</v>
      </c>
      <c r="D26" s="71"/>
    </row>
    <row r="27" ht="17.25" customHeight="1" spans="1:4">
      <c r="A27" s="238"/>
      <c r="B27" s="71"/>
      <c r="C27" s="89" t="s">
        <v>40</v>
      </c>
      <c r="D27" s="71"/>
    </row>
    <row r="28" ht="16.5" customHeight="1" spans="1:4">
      <c r="A28" s="238"/>
      <c r="B28" s="71"/>
      <c r="C28" s="89" t="s">
        <v>41</v>
      </c>
      <c r="D28" s="71"/>
    </row>
    <row r="29" ht="16.5" customHeight="1" spans="1:4">
      <c r="A29" s="238"/>
      <c r="B29" s="71"/>
      <c r="C29" s="25" t="s">
        <v>42</v>
      </c>
      <c r="D29" s="71"/>
    </row>
    <row r="30" ht="17.25" customHeight="1" spans="1:4">
      <c r="A30" s="238"/>
      <c r="B30" s="71"/>
      <c r="C30" s="25" t="s">
        <v>43</v>
      </c>
      <c r="D30" s="71"/>
    </row>
    <row r="31" ht="17.25" customHeight="1" spans="1:4">
      <c r="A31" s="238"/>
      <c r="B31" s="71"/>
      <c r="C31" s="89" t="s">
        <v>44</v>
      </c>
      <c r="D31" s="71"/>
    </row>
    <row r="32" ht="16.5" customHeight="1" spans="1:4">
      <c r="A32" s="238" t="s">
        <v>45</v>
      </c>
      <c r="B32" s="71">
        <v>4185709.03</v>
      </c>
      <c r="C32" s="238" t="s">
        <v>46</v>
      </c>
      <c r="D32" s="71">
        <v>4185709.03</v>
      </c>
    </row>
    <row r="33" ht="16.5" customHeight="1" spans="1:4">
      <c r="A33" s="25" t="s">
        <v>47</v>
      </c>
      <c r="B33" s="71"/>
      <c r="C33" s="25" t="s">
        <v>48</v>
      </c>
      <c r="D33" s="71"/>
    </row>
    <row r="34" ht="16.5" customHeight="1" spans="1:4">
      <c r="A34" s="89" t="s">
        <v>49</v>
      </c>
      <c r="B34" s="64"/>
      <c r="C34" s="89" t="s">
        <v>49</v>
      </c>
      <c r="D34" s="64"/>
    </row>
    <row r="35" ht="16.5" customHeight="1" spans="1:4">
      <c r="A35" s="89" t="s">
        <v>50</v>
      </c>
      <c r="B35" s="64"/>
      <c r="C35" s="89" t="s">
        <v>50</v>
      </c>
      <c r="D35" s="64"/>
    </row>
    <row r="36" ht="16.5" customHeight="1" spans="1:4">
      <c r="A36" s="241" t="s">
        <v>51</v>
      </c>
      <c r="B36" s="71">
        <v>4185709.03</v>
      </c>
      <c r="C36" s="241" t="s">
        <v>52</v>
      </c>
      <c r="D36" s="71">
        <v>4185709.03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14" sqref="D14"/>
    </sheetView>
  </sheetViews>
  <sheetFormatPr defaultColWidth="9.14166666666667" defaultRowHeight="14.25" customHeight="1" outlineLevelCol="5"/>
  <cols>
    <col min="1" max="1" width="32.1416666666667" style="45" customWidth="1"/>
    <col min="2" max="2" width="20.7083333333333" style="45" customWidth="1"/>
    <col min="3" max="3" width="32.1416666666667" style="45" customWidth="1"/>
    <col min="4" max="4" width="27.7083333333333" style="45" customWidth="1"/>
    <col min="5" max="6" width="36.7083333333333" style="45" customWidth="1"/>
    <col min="7" max="16384" width="9.14166666666667" style="45"/>
  </cols>
  <sheetData>
    <row r="1" ht="12" customHeight="1" spans="1:6">
      <c r="A1" s="166">
        <v>1</v>
      </c>
      <c r="B1" s="167">
        <v>0</v>
      </c>
      <c r="C1" s="166">
        <v>1</v>
      </c>
      <c r="D1" s="168"/>
      <c r="E1" s="168"/>
      <c r="F1" s="169" t="s">
        <v>303</v>
      </c>
    </row>
    <row r="2" ht="42" customHeight="1" spans="1:6">
      <c r="A2" s="275" t="s">
        <v>304</v>
      </c>
      <c r="B2" s="170" t="s">
        <v>305</v>
      </c>
      <c r="C2" s="171"/>
      <c r="D2" s="172"/>
      <c r="E2" s="172"/>
      <c r="F2" s="172"/>
    </row>
    <row r="3" ht="13.5" customHeight="1" spans="1:6">
      <c r="A3" s="49" t="s">
        <v>2</v>
      </c>
      <c r="B3" s="49"/>
      <c r="C3" s="166"/>
      <c r="D3" s="168"/>
      <c r="E3" s="168"/>
      <c r="F3" s="169" t="s">
        <v>3</v>
      </c>
    </row>
    <row r="4" ht="19.5" customHeight="1" spans="1:6">
      <c r="A4" s="173" t="s">
        <v>186</v>
      </c>
      <c r="B4" s="174" t="s">
        <v>74</v>
      </c>
      <c r="C4" s="173" t="s">
        <v>75</v>
      </c>
      <c r="D4" s="16" t="s">
        <v>306</v>
      </c>
      <c r="E4" s="17"/>
      <c r="F4" s="40"/>
    </row>
    <row r="5" ht="18.75" customHeight="1" spans="1:6">
      <c r="A5" s="175"/>
      <c r="B5" s="176"/>
      <c r="C5" s="175"/>
      <c r="D5" s="57" t="s">
        <v>57</v>
      </c>
      <c r="E5" s="16" t="s">
        <v>77</v>
      </c>
      <c r="F5" s="57" t="s">
        <v>78</v>
      </c>
    </row>
    <row r="6" ht="18.75" customHeight="1" spans="1:6">
      <c r="A6" s="98">
        <v>1</v>
      </c>
      <c r="B6" s="177" t="s">
        <v>85</v>
      </c>
      <c r="C6" s="98">
        <v>3</v>
      </c>
      <c r="D6" s="18">
        <v>4</v>
      </c>
      <c r="E6" s="18">
        <v>5</v>
      </c>
      <c r="F6" s="18">
        <v>6</v>
      </c>
    </row>
    <row r="7" ht="18.75" customHeight="1" spans="1:6">
      <c r="A7" s="35"/>
      <c r="B7" s="35"/>
      <c r="C7" s="35"/>
      <c r="D7" s="71"/>
      <c r="E7" s="18"/>
      <c r="F7" s="71"/>
    </row>
    <row r="8" ht="21" customHeight="1" spans="1:6">
      <c r="A8" s="35"/>
      <c r="B8" s="178"/>
      <c r="C8" s="178"/>
      <c r="D8" s="71"/>
      <c r="E8" s="112"/>
      <c r="F8" s="71"/>
    </row>
    <row r="9" ht="21" customHeight="1" spans="1:6">
      <c r="A9" s="35"/>
      <c r="B9" s="179"/>
      <c r="C9" s="179"/>
      <c r="D9" s="71"/>
      <c r="E9" s="112"/>
      <c r="F9" s="71"/>
    </row>
    <row r="10" ht="18.75" customHeight="1" spans="1:6">
      <c r="A10" s="180" t="s">
        <v>175</v>
      </c>
      <c r="B10" s="180" t="s">
        <v>175</v>
      </c>
      <c r="C10" s="181" t="s">
        <v>175</v>
      </c>
      <c r="D10" s="114"/>
      <c r="E10" s="114"/>
      <c r="F10" s="114"/>
    </row>
    <row r="11" ht="32" customHeight="1" spans="1:6">
      <c r="A11" s="182" t="s">
        <v>307</v>
      </c>
      <c r="B11" s="182"/>
      <c r="C11" s="182"/>
      <c r="D11" s="182"/>
      <c r="E11" s="182"/>
      <c r="F11" s="182"/>
    </row>
  </sheetData>
  <mergeCells count="8">
    <mergeCell ref="A2:F2"/>
    <mergeCell ref="A3:C3"/>
    <mergeCell ref="D4:F4"/>
    <mergeCell ref="A10:C10"/>
    <mergeCell ref="A11:F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H8" sqref="H8:H10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162"/>
      <c r="Q1" s="162" t="s">
        <v>308</v>
      </c>
    </row>
    <row r="2" ht="41.25" customHeight="1" spans="1:17">
      <c r="A2" s="120" t="s">
        <v>309</v>
      </c>
      <c r="B2" s="151"/>
      <c r="C2" s="151"/>
      <c r="D2" s="151"/>
      <c r="E2" s="151"/>
      <c r="F2" s="151"/>
      <c r="G2" s="151"/>
      <c r="H2" s="151"/>
      <c r="I2" s="151"/>
      <c r="J2" s="151"/>
      <c r="K2" s="121"/>
      <c r="L2" s="151"/>
      <c r="M2" s="151"/>
      <c r="N2" s="121"/>
      <c r="O2" s="151"/>
      <c r="P2" s="121"/>
      <c r="Q2" s="121"/>
    </row>
    <row r="3" ht="18.75" customHeight="1" spans="1:17">
      <c r="A3" s="152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P3" s="163"/>
      <c r="Q3" s="165" t="s">
        <v>3</v>
      </c>
    </row>
    <row r="4" ht="15.75" customHeight="1" spans="1:17">
      <c r="A4" s="127" t="s">
        <v>310</v>
      </c>
      <c r="B4" s="154" t="s">
        <v>311</v>
      </c>
      <c r="C4" s="154" t="s">
        <v>312</v>
      </c>
      <c r="D4" s="154" t="s">
        <v>313</v>
      </c>
      <c r="E4" s="154" t="s">
        <v>314</v>
      </c>
      <c r="F4" s="154" t="s">
        <v>315</v>
      </c>
      <c r="G4" s="129" t="s">
        <v>193</v>
      </c>
      <c r="H4" s="129"/>
      <c r="I4" s="129"/>
      <c r="J4" s="129"/>
      <c r="K4" s="130"/>
      <c r="L4" s="129"/>
      <c r="M4" s="129"/>
      <c r="N4" s="146"/>
      <c r="O4" s="129"/>
      <c r="P4" s="130"/>
      <c r="Q4" s="147"/>
    </row>
    <row r="5" ht="17.25" customHeight="1" spans="1:17">
      <c r="A5" s="131"/>
      <c r="B5" s="133"/>
      <c r="C5" s="133"/>
      <c r="D5" s="133"/>
      <c r="E5" s="133"/>
      <c r="F5" s="133"/>
      <c r="G5" s="133" t="s">
        <v>57</v>
      </c>
      <c r="H5" s="133" t="s">
        <v>60</v>
      </c>
      <c r="I5" s="133" t="s">
        <v>316</v>
      </c>
      <c r="J5" s="133" t="s">
        <v>317</v>
      </c>
      <c r="K5" s="134" t="s">
        <v>318</v>
      </c>
      <c r="L5" s="148" t="s">
        <v>319</v>
      </c>
      <c r="M5" s="148"/>
      <c r="N5" s="149"/>
      <c r="O5" s="148"/>
      <c r="P5" s="150"/>
      <c r="Q5" s="136"/>
    </row>
    <row r="6" ht="54" customHeight="1" spans="1:17">
      <c r="A6" s="135"/>
      <c r="B6" s="137"/>
      <c r="C6" s="137"/>
      <c r="D6" s="137"/>
      <c r="E6" s="137"/>
      <c r="F6" s="137"/>
      <c r="G6" s="137"/>
      <c r="H6" s="137" t="s">
        <v>59</v>
      </c>
      <c r="I6" s="137"/>
      <c r="J6" s="137"/>
      <c r="K6" s="138"/>
      <c r="L6" s="137" t="s">
        <v>59</v>
      </c>
      <c r="M6" s="137" t="s">
        <v>66</v>
      </c>
      <c r="N6" s="136" t="s">
        <v>67</v>
      </c>
      <c r="O6" s="137" t="s">
        <v>68</v>
      </c>
      <c r="P6" s="138" t="s">
        <v>69</v>
      </c>
      <c r="Q6" s="136" t="s">
        <v>70</v>
      </c>
    </row>
    <row r="7" ht="18" customHeight="1" spans="1:17">
      <c r="A7" s="155">
        <v>1</v>
      </c>
      <c r="B7" s="156">
        <v>2</v>
      </c>
      <c r="C7" s="155">
        <v>3</v>
      </c>
      <c r="D7" s="155">
        <v>4</v>
      </c>
      <c r="E7" s="156">
        <v>5</v>
      </c>
      <c r="F7" s="155">
        <v>6</v>
      </c>
      <c r="G7" s="155">
        <v>7</v>
      </c>
      <c r="H7" s="156">
        <v>8</v>
      </c>
      <c r="I7" s="155">
        <v>9</v>
      </c>
      <c r="J7" s="155">
        <v>10</v>
      </c>
      <c r="K7" s="156">
        <v>11</v>
      </c>
      <c r="L7" s="155">
        <v>12</v>
      </c>
      <c r="M7" s="155">
        <v>13</v>
      </c>
      <c r="N7" s="156">
        <v>14</v>
      </c>
      <c r="O7" s="155">
        <v>15</v>
      </c>
      <c r="P7" s="155">
        <v>16</v>
      </c>
      <c r="Q7" s="156">
        <v>17</v>
      </c>
    </row>
    <row r="8" ht="18" customHeight="1" spans="1:17">
      <c r="A8" s="141" t="s">
        <v>224</v>
      </c>
      <c r="B8" s="157" t="s">
        <v>320</v>
      </c>
      <c r="C8" s="157" t="s">
        <v>321</v>
      </c>
      <c r="D8" s="157" t="s">
        <v>322</v>
      </c>
      <c r="E8" s="158">
        <v>1</v>
      </c>
      <c r="F8" s="71">
        <v>10000</v>
      </c>
      <c r="G8" s="71">
        <v>10000</v>
      </c>
      <c r="H8" s="71">
        <v>10000</v>
      </c>
      <c r="I8" s="155"/>
      <c r="J8" s="155"/>
      <c r="K8" s="156"/>
      <c r="L8" s="155"/>
      <c r="M8" s="155"/>
      <c r="N8" s="156"/>
      <c r="O8" s="155"/>
      <c r="P8" s="155"/>
      <c r="Q8" s="156"/>
    </row>
    <row r="9" ht="18" customHeight="1" spans="1:17">
      <c r="A9" s="141" t="s">
        <v>224</v>
      </c>
      <c r="B9" s="157" t="s">
        <v>323</v>
      </c>
      <c r="C9" s="157" t="s">
        <v>324</v>
      </c>
      <c r="D9" s="157" t="s">
        <v>322</v>
      </c>
      <c r="E9" s="158">
        <v>1</v>
      </c>
      <c r="F9" s="71">
        <v>3000</v>
      </c>
      <c r="G9" s="71">
        <v>3000</v>
      </c>
      <c r="H9" s="71">
        <v>3000</v>
      </c>
      <c r="I9" s="155"/>
      <c r="J9" s="155"/>
      <c r="K9" s="156"/>
      <c r="L9" s="155"/>
      <c r="M9" s="155"/>
      <c r="N9" s="156"/>
      <c r="O9" s="155"/>
      <c r="P9" s="155"/>
      <c r="Q9" s="156"/>
    </row>
    <row r="10" ht="18" customHeight="1" spans="1:17">
      <c r="A10" s="141" t="s">
        <v>224</v>
      </c>
      <c r="B10" s="157" t="s">
        <v>325</v>
      </c>
      <c r="C10" s="157" t="s">
        <v>326</v>
      </c>
      <c r="D10" s="157" t="s">
        <v>322</v>
      </c>
      <c r="E10" s="158">
        <v>1</v>
      </c>
      <c r="F10" s="71">
        <v>3500</v>
      </c>
      <c r="G10" s="71">
        <v>3500</v>
      </c>
      <c r="H10" s="71">
        <v>3500</v>
      </c>
      <c r="I10" s="155"/>
      <c r="J10" s="155"/>
      <c r="K10" s="156"/>
      <c r="L10" s="155"/>
      <c r="M10" s="155"/>
      <c r="N10" s="156"/>
      <c r="O10" s="155"/>
      <c r="P10" s="155"/>
      <c r="Q10" s="156"/>
    </row>
    <row r="11" ht="21" customHeight="1" spans="1:17">
      <c r="A11" s="141" t="s">
        <v>233</v>
      </c>
      <c r="B11" s="157" t="s">
        <v>327</v>
      </c>
      <c r="C11" s="157" t="s">
        <v>327</v>
      </c>
      <c r="D11" s="157" t="s">
        <v>328</v>
      </c>
      <c r="E11" s="158">
        <v>5</v>
      </c>
      <c r="F11" s="71">
        <v>5000</v>
      </c>
      <c r="G11" s="71">
        <v>5000</v>
      </c>
      <c r="H11" s="71">
        <v>5000</v>
      </c>
      <c r="I11" s="64"/>
      <c r="J11" s="64"/>
      <c r="K11" s="64"/>
      <c r="L11" s="64"/>
      <c r="M11" s="64"/>
      <c r="N11" s="64"/>
      <c r="O11" s="64"/>
      <c r="P11" s="64"/>
      <c r="Q11" s="64"/>
    </row>
    <row r="12" ht="21" customHeight="1" spans="1:17">
      <c r="A12" s="159" t="s">
        <v>175</v>
      </c>
      <c r="B12" s="160"/>
      <c r="C12" s="160"/>
      <c r="D12" s="160"/>
      <c r="E12" s="161"/>
      <c r="F12" s="71">
        <v>21500</v>
      </c>
      <c r="G12" s="71">
        <v>21500</v>
      </c>
      <c r="H12" s="71">
        <v>21500</v>
      </c>
      <c r="I12" s="164"/>
      <c r="J12" s="164"/>
      <c r="K12" s="164"/>
      <c r="L12" s="164"/>
      <c r="M12" s="164"/>
      <c r="N12" s="164"/>
      <c r="O12" s="164"/>
      <c r="P12" s="164"/>
      <c r="Q12" s="16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17"/>
      <c r="B1" s="118"/>
      <c r="C1" s="118"/>
      <c r="D1" s="117"/>
      <c r="E1" s="117"/>
      <c r="F1" s="117"/>
      <c r="G1" s="117"/>
      <c r="H1" s="119"/>
      <c r="I1" s="117"/>
      <c r="J1" s="117"/>
      <c r="K1" s="118"/>
      <c r="L1" s="117"/>
      <c r="M1" s="144"/>
      <c r="N1" s="144" t="s">
        <v>329</v>
      </c>
    </row>
    <row r="2" ht="41.25" customHeight="1" spans="1:14">
      <c r="A2" s="276" t="s">
        <v>330</v>
      </c>
      <c r="B2" s="121"/>
      <c r="C2" s="121"/>
      <c r="D2" s="122"/>
      <c r="E2" s="122"/>
      <c r="F2" s="122"/>
      <c r="G2" s="122"/>
      <c r="H2" s="123"/>
      <c r="I2" s="122"/>
      <c r="J2" s="122"/>
      <c r="K2" s="121"/>
      <c r="L2" s="122"/>
      <c r="M2" s="123"/>
      <c r="N2" s="121"/>
    </row>
    <row r="3" ht="22.5" customHeight="1" spans="1:14">
      <c r="A3" s="124" t="s">
        <v>2</v>
      </c>
      <c r="B3" s="125"/>
      <c r="C3" s="125"/>
      <c r="D3" s="126"/>
      <c r="E3" s="126"/>
      <c r="F3" s="126"/>
      <c r="G3" s="126"/>
      <c r="H3" s="119"/>
      <c r="I3" s="117"/>
      <c r="J3" s="117"/>
      <c r="K3" s="118"/>
      <c r="L3" s="117"/>
      <c r="M3" s="145"/>
      <c r="N3" s="144" t="s">
        <v>3</v>
      </c>
    </row>
    <row r="4" ht="24" customHeight="1" spans="1:14">
      <c r="A4" s="127" t="s">
        <v>310</v>
      </c>
      <c r="B4" s="128" t="s">
        <v>331</v>
      </c>
      <c r="C4" s="128" t="s">
        <v>332</v>
      </c>
      <c r="D4" s="129" t="s">
        <v>193</v>
      </c>
      <c r="E4" s="129"/>
      <c r="F4" s="129"/>
      <c r="G4" s="129"/>
      <c r="H4" s="130"/>
      <c r="I4" s="129"/>
      <c r="J4" s="129"/>
      <c r="K4" s="146"/>
      <c r="L4" s="129"/>
      <c r="M4" s="130"/>
      <c r="N4" s="147"/>
    </row>
    <row r="5" ht="24" customHeight="1" spans="1:14">
      <c r="A5" s="131"/>
      <c r="B5" s="132"/>
      <c r="C5" s="132"/>
      <c r="D5" s="133" t="s">
        <v>57</v>
      </c>
      <c r="E5" s="133" t="s">
        <v>60</v>
      </c>
      <c r="F5" s="133" t="s">
        <v>316</v>
      </c>
      <c r="G5" s="133" t="s">
        <v>317</v>
      </c>
      <c r="H5" s="134" t="s">
        <v>318</v>
      </c>
      <c r="I5" s="148" t="s">
        <v>319</v>
      </c>
      <c r="J5" s="148"/>
      <c r="K5" s="149"/>
      <c r="L5" s="148"/>
      <c r="M5" s="150"/>
      <c r="N5" s="136"/>
    </row>
    <row r="6" ht="54" customHeight="1" spans="1:14">
      <c r="A6" s="135"/>
      <c r="B6" s="136"/>
      <c r="C6" s="136"/>
      <c r="D6" s="137"/>
      <c r="E6" s="137" t="s">
        <v>59</v>
      </c>
      <c r="F6" s="137"/>
      <c r="G6" s="137"/>
      <c r="H6" s="138"/>
      <c r="I6" s="137" t="s">
        <v>59</v>
      </c>
      <c r="J6" s="137" t="s">
        <v>66</v>
      </c>
      <c r="K6" s="136" t="s">
        <v>67</v>
      </c>
      <c r="L6" s="137" t="s">
        <v>68</v>
      </c>
      <c r="M6" s="138" t="s">
        <v>69</v>
      </c>
      <c r="N6" s="136" t="s">
        <v>70</v>
      </c>
    </row>
    <row r="7" ht="17.25" customHeight="1" spans="1:14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</row>
    <row r="8" ht="21" customHeight="1" spans="1:14">
      <c r="A8" s="140"/>
      <c r="B8" s="141"/>
      <c r="C8" s="141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ht="21" customHeight="1" spans="1:14">
      <c r="A9" s="141"/>
      <c r="B9" s="141"/>
      <c r="C9" s="141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ht="21" customHeight="1" spans="1:14">
      <c r="A10" s="141"/>
      <c r="B10" s="141"/>
      <c r="C10" s="14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ht="21" customHeight="1" spans="1:14">
      <c r="A11" s="142" t="s">
        <v>175</v>
      </c>
      <c r="B11" s="143"/>
      <c r="C11" s="14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="116" customFormat="1" customHeight="1" spans="1:1">
      <c r="A12" s="116" t="s">
        <v>333</v>
      </c>
    </row>
  </sheetData>
  <mergeCells count="14">
    <mergeCell ref="A2:N2"/>
    <mergeCell ref="A3:C3"/>
    <mergeCell ref="D4:N4"/>
    <mergeCell ref="I5:N5"/>
    <mergeCell ref="A11:C11"/>
    <mergeCell ref="A12:XF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A5" sqref="A5:A6"/>
    </sheetView>
  </sheetViews>
  <sheetFormatPr defaultColWidth="9.15" defaultRowHeight="14.25" customHeight="1" outlineLevelCol="4"/>
  <cols>
    <col min="1" max="1" width="44.25" style="45" customWidth="1"/>
    <col min="2" max="5" width="20" style="45" customWidth="1"/>
    <col min="6" max="16384" width="9.15" style="45"/>
  </cols>
  <sheetData>
    <row r="1" s="45" customFormat="1" customHeight="1" spans="1:5">
      <c r="A1" s="102"/>
      <c r="B1" s="102"/>
      <c r="C1" s="102"/>
      <c r="D1" s="102"/>
      <c r="E1" s="102"/>
    </row>
    <row r="2" s="45" customFormat="1" ht="17.25" customHeight="1" spans="4:5">
      <c r="D2" s="103"/>
      <c r="E2" s="47" t="s">
        <v>334</v>
      </c>
    </row>
    <row r="3" s="45" customFormat="1" ht="41.25" customHeight="1" spans="1:5">
      <c r="A3" s="104" t="str">
        <f>"2026"&amp;"年对下转移支付预算表"</f>
        <v>2026年对下转移支付预算表</v>
      </c>
      <c r="B3" s="48"/>
      <c r="C3" s="48"/>
      <c r="D3" s="48"/>
      <c r="E3" s="97"/>
    </row>
    <row r="4" s="45" customFormat="1" ht="18" customHeight="1" spans="1:5">
      <c r="A4" s="105" t="s">
        <v>2</v>
      </c>
      <c r="B4" s="106"/>
      <c r="C4" s="106"/>
      <c r="D4" s="107"/>
      <c r="E4" s="52" t="s">
        <v>3</v>
      </c>
    </row>
    <row r="5" s="45" customFormat="1" ht="19.5" customHeight="1" spans="1:5">
      <c r="A5" s="57" t="s">
        <v>335</v>
      </c>
      <c r="B5" s="16" t="s">
        <v>193</v>
      </c>
      <c r="C5" s="17"/>
      <c r="D5" s="17"/>
      <c r="E5" s="108" t="s">
        <v>336</v>
      </c>
    </row>
    <row r="6" s="45" customFormat="1" ht="40.5" customHeight="1" spans="1:5">
      <c r="A6" s="60"/>
      <c r="B6" s="69" t="s">
        <v>57</v>
      </c>
      <c r="C6" s="54" t="s">
        <v>60</v>
      </c>
      <c r="D6" s="109" t="s">
        <v>316</v>
      </c>
      <c r="E6" s="108"/>
    </row>
    <row r="7" s="45" customFormat="1" ht="19.5" customHeight="1" spans="1:5">
      <c r="A7" s="61">
        <v>1</v>
      </c>
      <c r="B7" s="61">
        <v>2</v>
      </c>
      <c r="C7" s="61">
        <v>3</v>
      </c>
      <c r="D7" s="110">
        <v>4</v>
      </c>
      <c r="E7" s="111">
        <v>24</v>
      </c>
    </row>
    <row r="8" s="45" customFormat="1" ht="19.5" customHeight="1" spans="1:5">
      <c r="A8" s="22"/>
      <c r="B8" s="112"/>
      <c r="C8" s="112"/>
      <c r="D8" s="112"/>
      <c r="E8" s="112"/>
    </row>
    <row r="9" s="45" customFormat="1" ht="19.5" customHeight="1" spans="1:5">
      <c r="A9" s="113"/>
      <c r="B9" s="114"/>
      <c r="C9" s="114"/>
      <c r="D9" s="114"/>
      <c r="E9" s="114"/>
    </row>
    <row r="10" s="45" customFormat="1" ht="20" customHeight="1" spans="1:5">
      <c r="A10" s="115" t="s">
        <v>337</v>
      </c>
      <c r="B10" s="115"/>
      <c r="C10" s="115"/>
      <c r="D10" s="115"/>
      <c r="E10" s="115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G37" sqref="G37"/>
    </sheetView>
  </sheetViews>
  <sheetFormatPr defaultColWidth="9.14166666666667" defaultRowHeight="12" customHeight="1" outlineLevelRow="7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ht="16.5" customHeight="1" spans="10:10">
      <c r="J1" s="47" t="s">
        <v>338</v>
      </c>
    </row>
    <row r="2" ht="41.25" customHeight="1" spans="1:10">
      <c r="A2" s="96" t="s">
        <v>339</v>
      </c>
      <c r="B2" s="48"/>
      <c r="C2" s="48"/>
      <c r="D2" s="48"/>
      <c r="E2" s="48"/>
      <c r="F2" s="97"/>
      <c r="G2" s="48"/>
      <c r="H2" s="97"/>
      <c r="I2" s="97"/>
      <c r="J2" s="48"/>
    </row>
    <row r="3" ht="17.25" customHeight="1" spans="1:1">
      <c r="A3" s="49" t="s">
        <v>340</v>
      </c>
    </row>
    <row r="4" ht="44.25" customHeight="1" spans="1:10">
      <c r="A4" s="21" t="s">
        <v>266</v>
      </c>
      <c r="B4" s="21" t="s">
        <v>267</v>
      </c>
      <c r="C4" s="21" t="s">
        <v>268</v>
      </c>
      <c r="D4" s="21" t="s">
        <v>269</v>
      </c>
      <c r="E4" s="21" t="s">
        <v>270</v>
      </c>
      <c r="F4" s="98" t="s">
        <v>271</v>
      </c>
      <c r="G4" s="21" t="s">
        <v>272</v>
      </c>
      <c r="H4" s="98" t="s">
        <v>273</v>
      </c>
      <c r="I4" s="98" t="s">
        <v>274</v>
      </c>
      <c r="J4" s="21" t="s">
        <v>275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98">
        <v>6</v>
      </c>
      <c r="G5" s="21">
        <v>7</v>
      </c>
      <c r="H5" s="98">
        <v>8</v>
      </c>
      <c r="I5" s="98">
        <v>9</v>
      </c>
      <c r="J5" s="21">
        <v>10</v>
      </c>
    </row>
    <row r="6" ht="42" customHeight="1" spans="1:10">
      <c r="A6" s="22"/>
      <c r="B6" s="99"/>
      <c r="C6" s="99"/>
      <c r="D6" s="99"/>
      <c r="E6" s="36"/>
      <c r="F6" s="100"/>
      <c r="G6" s="36"/>
      <c r="H6" s="100"/>
      <c r="I6" s="100"/>
      <c r="J6" s="36"/>
    </row>
    <row r="7" ht="42" customHeight="1" spans="1:10">
      <c r="A7" s="22"/>
      <c r="B7" s="89"/>
      <c r="C7" s="89"/>
      <c r="D7" s="89"/>
      <c r="E7" s="22"/>
      <c r="F7" s="89"/>
      <c r="G7" s="22"/>
      <c r="H7" s="89"/>
      <c r="I7" s="89"/>
      <c r="J7" s="22"/>
    </row>
    <row r="8" ht="30" customHeight="1" spans="1:1">
      <c r="A8" s="101" t="s">
        <v>341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14" sqref="B14"/>
    </sheetView>
  </sheetViews>
  <sheetFormatPr defaultColWidth="10.425" defaultRowHeight="14.25" customHeight="1" outlineLevelCol="7"/>
  <cols>
    <col min="1" max="2" width="33.7083333333333" style="45" customWidth="1"/>
    <col min="3" max="3" width="45.575" style="45" customWidth="1"/>
    <col min="4" max="4" width="27.575" style="45" customWidth="1"/>
    <col min="5" max="5" width="21.7083333333333" style="45" customWidth="1"/>
    <col min="6" max="8" width="26.2833333333333" style="45" customWidth="1"/>
    <col min="9" max="16384" width="10.425" style="45"/>
  </cols>
  <sheetData>
    <row r="1" customHeight="1" spans="1:8">
      <c r="A1" s="77" t="s">
        <v>342</v>
      </c>
      <c r="B1" s="78"/>
      <c r="C1" s="79"/>
      <c r="D1" s="79"/>
      <c r="E1" s="79"/>
      <c r="F1" s="78"/>
      <c r="G1" s="78"/>
      <c r="H1" s="79"/>
    </row>
    <row r="2" ht="41.25" customHeight="1" spans="1:8">
      <c r="A2" s="80" t="s">
        <v>343</v>
      </c>
      <c r="B2" s="81"/>
      <c r="C2" s="82"/>
      <c r="D2" s="82"/>
      <c r="E2" s="82"/>
      <c r="F2" s="81"/>
      <c r="G2" s="81"/>
      <c r="H2" s="82"/>
    </row>
    <row r="3" customHeight="1" spans="1:8">
      <c r="A3" s="83" t="s">
        <v>2</v>
      </c>
      <c r="C3" s="84"/>
      <c r="E3" s="82"/>
      <c r="F3" s="81"/>
      <c r="G3" s="81"/>
      <c r="H3" s="85" t="s">
        <v>3</v>
      </c>
    </row>
    <row r="4" ht="28.5" customHeight="1" spans="1:8">
      <c r="A4" s="86" t="s">
        <v>186</v>
      </c>
      <c r="B4" s="86" t="s">
        <v>344</v>
      </c>
      <c r="C4" s="86" t="s">
        <v>345</v>
      </c>
      <c r="D4" s="86" t="s">
        <v>346</v>
      </c>
      <c r="E4" s="86" t="s">
        <v>347</v>
      </c>
      <c r="F4" s="76" t="s">
        <v>348</v>
      </c>
      <c r="G4" s="76"/>
      <c r="H4" s="86"/>
    </row>
    <row r="5" ht="21" customHeight="1" spans="1:8">
      <c r="A5" s="86"/>
      <c r="B5" s="87"/>
      <c r="C5" s="88"/>
      <c r="D5" s="87"/>
      <c r="E5" s="87"/>
      <c r="F5" s="76" t="s">
        <v>314</v>
      </c>
      <c r="G5" s="76" t="s">
        <v>349</v>
      </c>
      <c r="H5" s="76" t="s">
        <v>350</v>
      </c>
    </row>
    <row r="6" ht="17.25" customHeight="1" spans="1:8">
      <c r="A6" s="36" t="s">
        <v>84</v>
      </c>
      <c r="B6" s="36">
        <v>2</v>
      </c>
      <c r="C6" s="36">
        <v>3</v>
      </c>
      <c r="D6" s="36">
        <v>4</v>
      </c>
      <c r="E6" s="34">
        <v>5</v>
      </c>
      <c r="F6" s="34">
        <v>6</v>
      </c>
      <c r="G6" s="36">
        <v>7</v>
      </c>
      <c r="H6" s="36">
        <v>8</v>
      </c>
    </row>
    <row r="7" ht="19.5" customHeight="1" spans="1:8">
      <c r="A7" s="22"/>
      <c r="B7" s="89"/>
      <c r="C7" s="22"/>
      <c r="D7" s="89"/>
      <c r="E7" s="34"/>
      <c r="F7" s="90"/>
      <c r="G7" s="91"/>
      <c r="H7" s="91"/>
    </row>
    <row r="8" ht="19.5" customHeight="1" spans="1:8">
      <c r="A8" s="22"/>
      <c r="B8" s="89"/>
      <c r="C8" s="22"/>
      <c r="D8" s="89"/>
      <c r="E8" s="34"/>
      <c r="F8" s="90"/>
      <c r="G8" s="91"/>
      <c r="H8" s="91"/>
    </row>
    <row r="9" ht="19.5" customHeight="1" spans="1:8">
      <c r="A9" s="24" t="s">
        <v>57</v>
      </c>
      <c r="B9" s="92"/>
      <c r="C9" s="93"/>
      <c r="D9" s="94"/>
      <c r="E9" s="94"/>
      <c r="F9" s="90"/>
      <c r="G9" s="91"/>
      <c r="H9" s="91"/>
    </row>
    <row r="10" ht="26" customHeight="1" spans="1:8">
      <c r="A10" s="95" t="s">
        <v>351</v>
      </c>
      <c r="B10" s="95"/>
      <c r="C10" s="95"/>
      <c r="D10" s="95"/>
      <c r="E10" s="95"/>
      <c r="F10" s="95"/>
      <c r="G10" s="95"/>
      <c r="H10" s="95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G14" sqref="G14"/>
    </sheetView>
  </sheetViews>
  <sheetFormatPr defaultColWidth="9.14166666666667" defaultRowHeight="14.25" customHeight="1"/>
  <cols>
    <col min="1" max="1" width="19.2833333333333" style="45" customWidth="1"/>
    <col min="2" max="2" width="33.85" style="45" customWidth="1"/>
    <col min="3" max="3" width="23.85" style="45" customWidth="1"/>
    <col min="4" max="4" width="11.1416666666667" style="45" customWidth="1"/>
    <col min="5" max="5" width="17.7083333333333" style="45" customWidth="1"/>
    <col min="6" max="6" width="9.85" style="45" customWidth="1"/>
    <col min="7" max="7" width="17.7083333333333" style="45" customWidth="1"/>
    <col min="8" max="11" width="23.1416666666667" style="45" customWidth="1"/>
    <col min="12" max="16384" width="9.14166666666667" style="45"/>
  </cols>
  <sheetData>
    <row r="1" customHeight="1" spans="4:11">
      <c r="D1" s="46"/>
      <c r="E1" s="46"/>
      <c r="F1" s="46"/>
      <c r="G1" s="46"/>
      <c r="K1" s="47" t="s">
        <v>352</v>
      </c>
    </row>
    <row r="2" ht="41.25" customHeight="1" spans="1:11">
      <c r="A2" s="277" t="s">
        <v>353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">
        <v>2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3</v>
      </c>
    </row>
    <row r="4" ht="21.75" customHeight="1" spans="1:11">
      <c r="A4" s="53" t="s">
        <v>252</v>
      </c>
      <c r="B4" s="53" t="s">
        <v>188</v>
      </c>
      <c r="C4" s="53" t="s">
        <v>253</v>
      </c>
      <c r="D4" s="54" t="s">
        <v>189</v>
      </c>
      <c r="E4" s="54" t="s">
        <v>190</v>
      </c>
      <c r="F4" s="54" t="s">
        <v>191</v>
      </c>
      <c r="G4" s="54" t="s">
        <v>192</v>
      </c>
      <c r="H4" s="57" t="s">
        <v>57</v>
      </c>
      <c r="I4" s="16" t="s">
        <v>354</v>
      </c>
      <c r="J4" s="17"/>
      <c r="K4" s="40"/>
    </row>
    <row r="5" ht="21.75" customHeight="1" spans="1:11">
      <c r="A5" s="55"/>
      <c r="B5" s="55"/>
      <c r="C5" s="55"/>
      <c r="D5" s="56"/>
      <c r="E5" s="56"/>
      <c r="F5" s="56"/>
      <c r="G5" s="56"/>
      <c r="H5" s="69"/>
      <c r="I5" s="54" t="s">
        <v>60</v>
      </c>
      <c r="J5" s="54" t="s">
        <v>61</v>
      </c>
      <c r="K5" s="54" t="s">
        <v>62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59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6">
        <v>10</v>
      </c>
      <c r="K7" s="76">
        <v>11</v>
      </c>
    </row>
    <row r="8" ht="18.75" customHeight="1" spans="1:11">
      <c r="A8" s="70"/>
      <c r="B8" s="35"/>
      <c r="C8" s="70"/>
      <c r="D8" s="70"/>
      <c r="E8" s="70"/>
      <c r="F8" s="70"/>
      <c r="G8" s="70"/>
      <c r="H8" s="71"/>
      <c r="I8" s="71"/>
      <c r="J8" s="71"/>
      <c r="K8" s="71"/>
    </row>
    <row r="9" ht="18.75" customHeight="1" spans="1:11">
      <c r="A9" s="70"/>
      <c r="B9" s="35"/>
      <c r="C9" s="70"/>
      <c r="D9" s="70"/>
      <c r="E9" s="70"/>
      <c r="F9" s="70"/>
      <c r="G9" s="70"/>
      <c r="H9" s="71"/>
      <c r="I9" s="71"/>
      <c r="J9" s="71"/>
      <c r="K9" s="71"/>
    </row>
    <row r="10" ht="18.75" customHeight="1" spans="1:11">
      <c r="A10" s="72" t="s">
        <v>175</v>
      </c>
      <c r="B10" s="73"/>
      <c r="C10" s="73"/>
      <c r="D10" s="73"/>
      <c r="E10" s="73"/>
      <c r="F10" s="73"/>
      <c r="G10" s="74"/>
      <c r="H10" s="71"/>
      <c r="I10" s="71"/>
      <c r="J10" s="71"/>
      <c r="K10" s="71"/>
    </row>
    <row r="11" ht="17" customHeight="1" spans="1:5">
      <c r="A11" s="75" t="s">
        <v>355</v>
      </c>
      <c r="B11" s="75"/>
      <c r="C11" s="75"/>
      <c r="D11" s="75"/>
      <c r="E11" s="7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E15" sqref="E15"/>
    </sheetView>
  </sheetViews>
  <sheetFormatPr defaultColWidth="9.14166666666667" defaultRowHeight="14.25" customHeight="1" outlineLevelCol="6"/>
  <cols>
    <col min="1" max="1" width="35.2833333333333" style="45" customWidth="1"/>
    <col min="2" max="4" width="28" style="45" customWidth="1"/>
    <col min="5" max="7" width="23.85" style="45" customWidth="1"/>
    <col min="8" max="16384" width="9.14166666666667" style="45"/>
  </cols>
  <sheetData>
    <row r="1" ht="13.5" customHeight="1" spans="4:7">
      <c r="D1" s="46"/>
      <c r="G1" s="47" t="s">
        <v>356</v>
      </c>
    </row>
    <row r="2" ht="41.25" customHeight="1" spans="1:7">
      <c r="A2" s="48" t="s">
        <v>357</v>
      </c>
      <c r="B2" s="48"/>
      <c r="C2" s="48"/>
      <c r="D2" s="48"/>
      <c r="E2" s="48"/>
      <c r="F2" s="48"/>
      <c r="G2" s="48"/>
    </row>
    <row r="3" ht="13.5" customHeight="1" spans="1:7">
      <c r="A3" s="49" t="s">
        <v>2</v>
      </c>
      <c r="B3" s="50"/>
      <c r="C3" s="50"/>
      <c r="D3" s="50"/>
      <c r="E3" s="51"/>
      <c r="F3" s="51"/>
      <c r="G3" s="52" t="s">
        <v>3</v>
      </c>
    </row>
    <row r="4" ht="21.75" customHeight="1" spans="1:7">
      <c r="A4" s="53" t="s">
        <v>253</v>
      </c>
      <c r="B4" s="53" t="s">
        <v>252</v>
      </c>
      <c r="C4" s="53" t="s">
        <v>188</v>
      </c>
      <c r="D4" s="54" t="s">
        <v>358</v>
      </c>
      <c r="E4" s="16" t="s">
        <v>60</v>
      </c>
      <c r="F4" s="17"/>
      <c r="G4" s="40"/>
    </row>
    <row r="5" ht="21.75" customHeight="1" spans="1:7">
      <c r="A5" s="55"/>
      <c r="B5" s="55"/>
      <c r="C5" s="55"/>
      <c r="D5" s="56"/>
      <c r="E5" s="57" t="s">
        <v>359</v>
      </c>
      <c r="F5" s="54" t="s">
        <v>360</v>
      </c>
      <c r="G5" s="54" t="s">
        <v>361</v>
      </c>
    </row>
    <row r="6" ht="40.5" customHeight="1" spans="1:7">
      <c r="A6" s="58"/>
      <c r="B6" s="58"/>
      <c r="C6" s="58"/>
      <c r="D6" s="59"/>
      <c r="E6" s="60"/>
      <c r="F6" s="59" t="s">
        <v>59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5" customHeight="1" spans="1:7">
      <c r="A8" s="62" t="s">
        <v>71</v>
      </c>
      <c r="B8" s="63" t="s">
        <v>362</v>
      </c>
      <c r="C8" s="63" t="s">
        <v>258</v>
      </c>
      <c r="D8" s="35" t="s">
        <v>363</v>
      </c>
      <c r="E8" s="64">
        <v>8736</v>
      </c>
      <c r="F8" s="64"/>
      <c r="G8" s="64"/>
    </row>
    <row r="9" ht="18.75" customHeight="1" spans="1:7">
      <c r="A9" s="65" t="s">
        <v>57</v>
      </c>
      <c r="B9" s="66" t="s">
        <v>364</v>
      </c>
      <c r="C9" s="66"/>
      <c r="D9" s="67"/>
      <c r="E9" s="64">
        <v>8736</v>
      </c>
      <c r="F9" s="68"/>
      <c r="G9" s="68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D23" sqref="D23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3"/>
      <c r="B1" s="3"/>
      <c r="C1" s="3"/>
      <c r="D1" s="3"/>
      <c r="E1" s="3"/>
      <c r="F1" s="3"/>
      <c r="G1" s="3"/>
      <c r="H1" s="3"/>
      <c r="I1" s="3"/>
      <c r="J1" s="37"/>
    </row>
    <row r="2" s="1" customFormat="1" ht="41.25" customHeight="1" spans="1:10">
      <c r="A2" s="3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5" t="s">
        <v>2</v>
      </c>
      <c r="B3" s="5"/>
      <c r="C3" s="6"/>
      <c r="D3" s="7"/>
      <c r="E3" s="7"/>
      <c r="F3" s="7"/>
      <c r="G3" s="7"/>
      <c r="H3" s="7"/>
      <c r="I3" s="7"/>
      <c r="J3" s="278" t="s">
        <v>3</v>
      </c>
    </row>
    <row r="4" s="1" customFormat="1" ht="30" customHeight="1" spans="1:10">
      <c r="A4" s="8" t="s">
        <v>365</v>
      </c>
      <c r="B4" s="9"/>
      <c r="C4" s="10"/>
      <c r="D4" s="10"/>
      <c r="E4" s="11"/>
      <c r="F4" s="12"/>
      <c r="G4" s="11"/>
      <c r="H4" s="13"/>
      <c r="I4" s="10"/>
      <c r="J4" s="11"/>
    </row>
    <row r="5" s="1" customFormat="1" ht="32.25" customHeight="1" spans="1:10">
      <c r="A5" s="14" t="s">
        <v>366</v>
      </c>
      <c r="B5" s="15"/>
      <c r="C5" s="15"/>
      <c r="D5" s="15"/>
      <c r="E5" s="15"/>
      <c r="F5" s="15"/>
      <c r="G5" s="15"/>
      <c r="H5" s="15"/>
      <c r="I5" s="38"/>
      <c r="J5" s="39"/>
    </row>
    <row r="6" s="1" customFormat="1" ht="32.25" customHeight="1" spans="1:10">
      <c r="A6" s="16" t="s">
        <v>367</v>
      </c>
      <c r="B6" s="17"/>
      <c r="C6" s="17"/>
      <c r="D6" s="17"/>
      <c r="E6" s="17"/>
      <c r="F6" s="17"/>
      <c r="G6" s="17"/>
      <c r="H6" s="17"/>
      <c r="I6" s="40"/>
      <c r="J6" s="41" t="s">
        <v>368</v>
      </c>
    </row>
    <row r="7" s="1" customFormat="1" ht="99.75" customHeight="1" spans="1:10">
      <c r="A7" s="18" t="s">
        <v>369</v>
      </c>
      <c r="B7" s="19" t="s">
        <v>370</v>
      </c>
      <c r="C7" s="20"/>
      <c r="D7" s="20"/>
      <c r="E7" s="20"/>
      <c r="F7" s="20"/>
      <c r="G7" s="20"/>
      <c r="H7" s="20"/>
      <c r="I7" s="20"/>
      <c r="J7" s="42" t="s">
        <v>371</v>
      </c>
    </row>
    <row r="8" s="1" customFormat="1" ht="99.75" customHeight="1" spans="1:10">
      <c r="A8" s="18"/>
      <c r="B8" s="19" t="str">
        <f>"总体绩效目标（"&amp;"2026"&amp;"-"&amp;("2026"+2)&amp;"年期间）"</f>
        <v>总体绩效目标（2026-2028年期间）</v>
      </c>
      <c r="C8" s="20"/>
      <c r="D8" s="20"/>
      <c r="E8" s="20"/>
      <c r="F8" s="20"/>
      <c r="G8" s="20"/>
      <c r="H8" s="20"/>
      <c r="I8" s="20"/>
      <c r="J8" s="42" t="s">
        <v>372</v>
      </c>
    </row>
    <row r="9" s="1" customFormat="1" ht="75" customHeight="1" spans="1:10">
      <c r="A9" s="19" t="s">
        <v>373</v>
      </c>
      <c r="B9" s="21" t="str">
        <f>"预算年度（"&amp;"2026"&amp;"年）绩效目标"</f>
        <v>预算年度（2026年）绩效目标</v>
      </c>
      <c r="C9" s="22"/>
      <c r="D9" s="22"/>
      <c r="E9" s="22"/>
      <c r="F9" s="22"/>
      <c r="G9" s="22"/>
      <c r="H9" s="22"/>
      <c r="I9" s="22"/>
      <c r="J9" s="43" t="s">
        <v>374</v>
      </c>
    </row>
    <row r="10" s="1" customFormat="1" ht="32.25" customHeight="1" spans="1:10">
      <c r="A10" s="23" t="s">
        <v>375</v>
      </c>
      <c r="B10" s="23"/>
      <c r="C10" s="23"/>
      <c r="D10" s="23"/>
      <c r="E10" s="23"/>
      <c r="F10" s="23"/>
      <c r="G10" s="23"/>
      <c r="H10" s="23"/>
      <c r="I10" s="23"/>
      <c r="J10" s="23"/>
    </row>
    <row r="11" s="1" customFormat="1" ht="32.25" customHeight="1" spans="1:10">
      <c r="A11" s="19" t="s">
        <v>376</v>
      </c>
      <c r="B11" s="19"/>
      <c r="C11" s="18" t="s">
        <v>377</v>
      </c>
      <c r="D11" s="18"/>
      <c r="E11" s="18" t="s">
        <v>378</v>
      </c>
      <c r="F11" s="18"/>
      <c r="G11" s="18"/>
      <c r="H11" s="18" t="s">
        <v>379</v>
      </c>
      <c r="I11" s="18"/>
      <c r="J11" s="18"/>
    </row>
    <row r="12" s="1" customFormat="1" ht="32.25" customHeight="1" spans="1:10">
      <c r="A12" s="19"/>
      <c r="B12" s="19"/>
      <c r="C12" s="18"/>
      <c r="D12" s="18"/>
      <c r="E12" s="19" t="s">
        <v>380</v>
      </c>
      <c r="F12" s="19" t="s">
        <v>381</v>
      </c>
      <c r="G12" s="19" t="s">
        <v>382</v>
      </c>
      <c r="H12" s="19" t="s">
        <v>380</v>
      </c>
      <c r="I12" s="19" t="s">
        <v>381</v>
      </c>
      <c r="J12" s="19" t="s">
        <v>382</v>
      </c>
    </row>
    <row r="13" s="1" customFormat="1" ht="24" customHeight="1" spans="1:10">
      <c r="A13" s="24" t="s">
        <v>57</v>
      </c>
      <c r="B13" s="25"/>
      <c r="C13" s="25"/>
      <c r="D13" s="25"/>
      <c r="E13" s="26"/>
      <c r="F13" s="26"/>
      <c r="G13" s="26"/>
      <c r="H13" s="27"/>
      <c r="I13" s="27"/>
      <c r="J13" s="27"/>
    </row>
    <row r="14" s="1" customFormat="1" ht="34.5" customHeight="1" spans="1:10">
      <c r="A14" s="20"/>
      <c r="B14" s="28"/>
      <c r="C14" s="20"/>
      <c r="D14" s="28"/>
      <c r="E14" s="27"/>
      <c r="F14" s="27"/>
      <c r="G14" s="27"/>
      <c r="H14" s="27"/>
      <c r="I14" s="27"/>
      <c r="J14" s="27"/>
    </row>
    <row r="15" s="1" customFormat="1" ht="32.25" customHeight="1" spans="1:10">
      <c r="A15" s="23" t="s">
        <v>383</v>
      </c>
      <c r="B15" s="23"/>
      <c r="C15" s="23"/>
      <c r="D15" s="23"/>
      <c r="E15" s="23"/>
      <c r="F15" s="23"/>
      <c r="G15" s="23"/>
      <c r="H15" s="23"/>
      <c r="I15" s="23"/>
      <c r="J15" s="23"/>
    </row>
    <row r="16" s="1" customFormat="1" ht="32.25" customHeight="1" spans="1:10">
      <c r="A16" s="29" t="s">
        <v>384</v>
      </c>
      <c r="B16" s="29"/>
      <c r="C16" s="29"/>
      <c r="D16" s="29"/>
      <c r="E16" s="29"/>
      <c r="F16" s="29"/>
      <c r="G16" s="29"/>
      <c r="H16" s="30" t="s">
        <v>385</v>
      </c>
      <c r="I16" s="44" t="s">
        <v>275</v>
      </c>
      <c r="J16" s="30" t="s">
        <v>386</v>
      </c>
    </row>
    <row r="17" s="1" customFormat="1" ht="36" customHeight="1" spans="1:10">
      <c r="A17" s="31" t="s">
        <v>268</v>
      </c>
      <c r="B17" s="31" t="s">
        <v>387</v>
      </c>
      <c r="C17" s="32" t="s">
        <v>270</v>
      </c>
      <c r="D17" s="32" t="s">
        <v>271</v>
      </c>
      <c r="E17" s="32" t="s">
        <v>272</v>
      </c>
      <c r="F17" s="32" t="s">
        <v>273</v>
      </c>
      <c r="G17" s="32" t="s">
        <v>274</v>
      </c>
      <c r="H17" s="33"/>
      <c r="I17" s="33"/>
      <c r="J17" s="33"/>
    </row>
    <row r="18" s="1" customFormat="1" ht="32.25" customHeight="1" spans="1:10">
      <c r="A18" s="34"/>
      <c r="B18" s="34"/>
      <c r="C18" s="35"/>
      <c r="D18" s="34"/>
      <c r="E18" s="34"/>
      <c r="F18" s="34"/>
      <c r="G18" s="34"/>
      <c r="H18" s="36"/>
      <c r="I18" s="22"/>
      <c r="J18" s="36"/>
    </row>
    <row r="19" s="2" customFormat="1" customHeight="1" spans="1:13">
      <c r="A19" s="1" t="s">
        <v>388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" customFormat="1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2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2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2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2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2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2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2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2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2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GridLines="0" showZeros="0" workbookViewId="0">
      <selection activeCell="C25" sqref="C25"/>
    </sheetView>
  </sheetViews>
  <sheetFormatPr defaultColWidth="8.575" defaultRowHeight="12.75" customHeight="1"/>
  <cols>
    <col min="1" max="1" width="15.8916666666667" style="45" customWidth="1"/>
    <col min="2" max="2" width="35" style="45" customWidth="1"/>
    <col min="3" max="19" width="22" style="45" customWidth="1"/>
    <col min="20" max="16384" width="8.575" style="45"/>
  </cols>
  <sheetData>
    <row r="1" ht="17.25" customHeight="1" spans="1:1">
      <c r="A1" s="85" t="s">
        <v>53</v>
      </c>
    </row>
    <row r="2" ht="41.25" customHeight="1" spans="1:1">
      <c r="A2" s="80" t="s">
        <v>54</v>
      </c>
    </row>
    <row r="3" ht="17.25" customHeight="1" spans="1:19">
      <c r="A3" s="83" t="s">
        <v>2</v>
      </c>
      <c r="S3" s="84" t="s">
        <v>3</v>
      </c>
    </row>
    <row r="4" ht="21.75" customHeight="1" spans="1:19">
      <c r="A4" s="257" t="s">
        <v>55</v>
      </c>
      <c r="B4" s="258" t="s">
        <v>56</v>
      </c>
      <c r="C4" s="258" t="s">
        <v>57</v>
      </c>
      <c r="D4" s="259" t="s">
        <v>58</v>
      </c>
      <c r="E4" s="259"/>
      <c r="F4" s="259"/>
      <c r="G4" s="259"/>
      <c r="H4" s="259"/>
      <c r="I4" s="265"/>
      <c r="J4" s="259"/>
      <c r="K4" s="259"/>
      <c r="L4" s="259"/>
      <c r="M4" s="259"/>
      <c r="N4" s="266"/>
      <c r="O4" s="259" t="s">
        <v>47</v>
      </c>
      <c r="P4" s="259"/>
      <c r="Q4" s="259"/>
      <c r="R4" s="259"/>
      <c r="S4" s="266"/>
    </row>
    <row r="5" ht="27" customHeight="1" spans="1:19">
      <c r="A5" s="260"/>
      <c r="B5" s="261"/>
      <c r="C5" s="261"/>
      <c r="D5" s="261" t="s">
        <v>59</v>
      </c>
      <c r="E5" s="261" t="s">
        <v>60</v>
      </c>
      <c r="F5" s="261" t="s">
        <v>61</v>
      </c>
      <c r="G5" s="261" t="s">
        <v>62</v>
      </c>
      <c r="H5" s="261" t="s">
        <v>63</v>
      </c>
      <c r="I5" s="267" t="s">
        <v>64</v>
      </c>
      <c r="J5" s="268"/>
      <c r="K5" s="268"/>
      <c r="L5" s="268"/>
      <c r="M5" s="268"/>
      <c r="N5" s="269"/>
      <c r="O5" s="261" t="s">
        <v>59</v>
      </c>
      <c r="P5" s="261" t="s">
        <v>60</v>
      </c>
      <c r="Q5" s="261" t="s">
        <v>61</v>
      </c>
      <c r="R5" s="261" t="s">
        <v>62</v>
      </c>
      <c r="S5" s="261" t="s">
        <v>65</v>
      </c>
    </row>
    <row r="6" ht="30" customHeight="1" spans="1:19">
      <c r="A6" s="262"/>
      <c r="B6" s="263"/>
      <c r="C6" s="264"/>
      <c r="D6" s="264"/>
      <c r="E6" s="264"/>
      <c r="F6" s="264"/>
      <c r="G6" s="264"/>
      <c r="H6" s="264"/>
      <c r="I6" s="100" t="s">
        <v>59</v>
      </c>
      <c r="J6" s="269" t="s">
        <v>66</v>
      </c>
      <c r="K6" s="269" t="s">
        <v>67</v>
      </c>
      <c r="L6" s="269" t="s">
        <v>68</v>
      </c>
      <c r="M6" s="269" t="s">
        <v>69</v>
      </c>
      <c r="N6" s="269" t="s">
        <v>70</v>
      </c>
      <c r="O6" s="270"/>
      <c r="P6" s="270"/>
      <c r="Q6" s="270"/>
      <c r="R6" s="270"/>
      <c r="S6" s="264"/>
    </row>
    <row r="7" ht="15" customHeight="1" spans="1:19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100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4">
        <v>19</v>
      </c>
    </row>
    <row r="8" ht="18" customHeight="1" spans="1:20">
      <c r="A8" s="89">
        <v>126004</v>
      </c>
      <c r="B8" s="89" t="s">
        <v>71</v>
      </c>
      <c r="C8" s="26">
        <v>4185709.03</v>
      </c>
      <c r="D8" s="26">
        <v>4185709.03</v>
      </c>
      <c r="E8" s="26">
        <v>4167609.8</v>
      </c>
      <c r="F8" s="26"/>
      <c r="G8" s="26"/>
      <c r="H8" s="26"/>
      <c r="I8" s="26">
        <v>18099.23</v>
      </c>
      <c r="J8" s="26"/>
      <c r="K8" s="26"/>
      <c r="L8" s="26">
        <v>18099.23</v>
      </c>
      <c r="M8" s="26"/>
      <c r="N8" s="26"/>
      <c r="O8" s="26"/>
      <c r="P8" s="26"/>
      <c r="Q8" s="26"/>
      <c r="R8" s="26"/>
      <c r="S8" s="26"/>
      <c r="T8" s="26"/>
    </row>
    <row r="9" ht="18" customHeight="1" spans="1:20">
      <c r="A9" s="86" t="s">
        <v>57</v>
      </c>
      <c r="B9" s="221"/>
      <c r="C9" s="26">
        <v>4185709.03</v>
      </c>
      <c r="D9" s="26">
        <v>4185709.03</v>
      </c>
      <c r="E9" s="26">
        <v>4167609.8</v>
      </c>
      <c r="F9" s="26"/>
      <c r="G9" s="26"/>
      <c r="H9" s="26"/>
      <c r="I9" s="26">
        <v>18099.23</v>
      </c>
      <c r="J9" s="26"/>
      <c r="K9" s="26"/>
      <c r="L9" s="26">
        <v>18099.23</v>
      </c>
      <c r="M9" s="26"/>
      <c r="N9" s="26"/>
      <c r="O9" s="26"/>
      <c r="P9" s="26"/>
      <c r="Q9" s="26"/>
      <c r="R9" s="26"/>
      <c r="S9" s="26"/>
      <c r="T9" s="2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E24" sqref="E24"/>
    </sheetView>
  </sheetViews>
  <sheetFormatPr defaultColWidth="8.575" defaultRowHeight="12.75" customHeight="1"/>
  <cols>
    <col min="1" max="1" width="14.2833333333333" style="45" customWidth="1"/>
    <col min="2" max="2" width="37.575" style="45" customWidth="1"/>
    <col min="3" max="8" width="24.575" style="45" customWidth="1"/>
    <col min="9" max="9" width="26.7083333333333" style="45" customWidth="1"/>
    <col min="10" max="11" width="24.425" style="45" customWidth="1"/>
    <col min="12" max="15" width="24.575" style="45" customWidth="1"/>
    <col min="16" max="16384" width="8.575" style="45"/>
  </cols>
  <sheetData>
    <row r="1" ht="17.25" customHeight="1" spans="1:1">
      <c r="A1" s="84" t="s">
        <v>72</v>
      </c>
    </row>
    <row r="2" ht="41.25" customHeight="1" spans="1:1">
      <c r="A2" s="80" t="s">
        <v>73</v>
      </c>
    </row>
    <row r="3" ht="17.25" customHeight="1" spans="1:15">
      <c r="A3" s="83" t="s">
        <v>2</v>
      </c>
      <c r="O3" s="84" t="s">
        <v>3</v>
      </c>
    </row>
    <row r="4" ht="27" customHeight="1" spans="1:15">
      <c r="A4" s="243" t="s">
        <v>74</v>
      </c>
      <c r="B4" s="243" t="s">
        <v>75</v>
      </c>
      <c r="C4" s="243" t="s">
        <v>57</v>
      </c>
      <c r="D4" s="244" t="s">
        <v>60</v>
      </c>
      <c r="E4" s="245"/>
      <c r="F4" s="246"/>
      <c r="G4" s="247" t="s">
        <v>61</v>
      </c>
      <c r="H4" s="247" t="s">
        <v>62</v>
      </c>
      <c r="I4" s="247" t="s">
        <v>76</v>
      </c>
      <c r="J4" s="244" t="s">
        <v>64</v>
      </c>
      <c r="K4" s="245"/>
      <c r="L4" s="245"/>
      <c r="M4" s="245"/>
      <c r="N4" s="255"/>
      <c r="O4" s="256"/>
    </row>
    <row r="5" ht="42" customHeight="1" spans="1:15">
      <c r="A5" s="248"/>
      <c r="B5" s="248"/>
      <c r="C5" s="249"/>
      <c r="D5" s="250" t="s">
        <v>59</v>
      </c>
      <c r="E5" s="250" t="s">
        <v>77</v>
      </c>
      <c r="F5" s="250" t="s">
        <v>78</v>
      </c>
      <c r="G5" s="249"/>
      <c r="H5" s="249"/>
      <c r="I5" s="248"/>
      <c r="J5" s="250" t="s">
        <v>59</v>
      </c>
      <c r="K5" s="234" t="s">
        <v>79</v>
      </c>
      <c r="L5" s="234" t="s">
        <v>80</v>
      </c>
      <c r="M5" s="234" t="s">
        <v>81</v>
      </c>
      <c r="N5" s="234" t="s">
        <v>82</v>
      </c>
      <c r="O5" s="234" t="s">
        <v>83</v>
      </c>
    </row>
    <row r="6" ht="18" customHeight="1" spans="1:15">
      <c r="A6" s="36" t="s">
        <v>84</v>
      </c>
      <c r="B6" s="36" t="s">
        <v>85</v>
      </c>
      <c r="C6" s="36" t="s">
        <v>86</v>
      </c>
      <c r="D6" s="34" t="s">
        <v>87</v>
      </c>
      <c r="E6" s="34" t="s">
        <v>88</v>
      </c>
      <c r="F6" s="34" t="s">
        <v>89</v>
      </c>
      <c r="G6" s="34" t="s">
        <v>90</v>
      </c>
      <c r="H6" s="34" t="s">
        <v>91</v>
      </c>
      <c r="I6" s="34" t="s">
        <v>92</v>
      </c>
      <c r="J6" s="34" t="s">
        <v>93</v>
      </c>
      <c r="K6" s="34" t="s">
        <v>94</v>
      </c>
      <c r="L6" s="34" t="s">
        <v>95</v>
      </c>
      <c r="M6" s="34" t="s">
        <v>96</v>
      </c>
      <c r="N6" s="36" t="s">
        <v>97</v>
      </c>
      <c r="O6" s="34" t="s">
        <v>98</v>
      </c>
    </row>
    <row r="7" ht="18" customHeight="1" spans="1:15">
      <c r="A7" s="251" t="s">
        <v>99</v>
      </c>
      <c r="B7" s="251" t="s">
        <v>100</v>
      </c>
      <c r="C7" s="223">
        <v>660150.72</v>
      </c>
      <c r="D7" s="26">
        <v>660150.72</v>
      </c>
      <c r="E7" s="26">
        <v>651414.72</v>
      </c>
      <c r="F7" s="26">
        <v>8736</v>
      </c>
      <c r="G7" s="26"/>
      <c r="H7" s="26"/>
      <c r="I7" s="26"/>
      <c r="J7" s="26"/>
      <c r="K7" s="26"/>
      <c r="L7" s="26"/>
      <c r="M7" s="26"/>
      <c r="N7" s="223"/>
      <c r="O7" s="223"/>
    </row>
    <row r="8" ht="18" customHeight="1" spans="1:15">
      <c r="A8" s="252" t="s">
        <v>101</v>
      </c>
      <c r="B8" s="252" t="s">
        <v>102</v>
      </c>
      <c r="C8" s="223">
        <v>651414.72</v>
      </c>
      <c r="D8" s="26">
        <v>651414.72</v>
      </c>
      <c r="E8" s="26">
        <v>651414.72</v>
      </c>
      <c r="F8" s="26"/>
      <c r="G8" s="26"/>
      <c r="H8" s="26"/>
      <c r="I8" s="26"/>
      <c r="J8" s="26"/>
      <c r="K8" s="26"/>
      <c r="L8" s="26"/>
      <c r="M8" s="26"/>
      <c r="N8" s="223"/>
      <c r="O8" s="223"/>
    </row>
    <row r="9" ht="18" customHeight="1" spans="1:15">
      <c r="A9" s="253" t="s">
        <v>103</v>
      </c>
      <c r="B9" s="253" t="s">
        <v>104</v>
      </c>
      <c r="C9" s="223">
        <v>275400</v>
      </c>
      <c r="D9" s="26">
        <v>275400</v>
      </c>
      <c r="E9" s="26">
        <v>275400</v>
      </c>
      <c r="F9" s="26"/>
      <c r="G9" s="26"/>
      <c r="H9" s="26"/>
      <c r="I9" s="26"/>
      <c r="J9" s="26"/>
      <c r="K9" s="26"/>
      <c r="L9" s="26"/>
      <c r="M9" s="26"/>
      <c r="N9" s="223"/>
      <c r="O9" s="223"/>
    </row>
    <row r="10" ht="18" customHeight="1" spans="1:15">
      <c r="A10" s="253" t="s">
        <v>105</v>
      </c>
      <c r="B10" s="253" t="s">
        <v>106</v>
      </c>
      <c r="C10" s="223">
        <v>376014.72</v>
      </c>
      <c r="D10" s="26">
        <v>376014.72</v>
      </c>
      <c r="E10" s="26">
        <v>376014.72</v>
      </c>
      <c r="F10" s="26"/>
      <c r="G10" s="26"/>
      <c r="H10" s="26"/>
      <c r="I10" s="26"/>
      <c r="J10" s="26"/>
      <c r="K10" s="26"/>
      <c r="L10" s="26"/>
      <c r="M10" s="26"/>
      <c r="N10" s="223"/>
      <c r="O10" s="223"/>
    </row>
    <row r="11" ht="18" customHeight="1" spans="1:15">
      <c r="A11" s="252" t="s">
        <v>107</v>
      </c>
      <c r="B11" s="252" t="s">
        <v>108</v>
      </c>
      <c r="C11" s="223">
        <v>8736</v>
      </c>
      <c r="D11" s="26">
        <v>8736</v>
      </c>
      <c r="E11" s="26"/>
      <c r="F11" s="26">
        <v>8736</v>
      </c>
      <c r="G11" s="26"/>
      <c r="H11" s="26"/>
      <c r="I11" s="26"/>
      <c r="J11" s="26"/>
      <c r="K11" s="26"/>
      <c r="L11" s="26"/>
      <c r="M11" s="26"/>
      <c r="N11" s="223"/>
      <c r="O11" s="223"/>
    </row>
    <row r="12" ht="18" customHeight="1" spans="1:15">
      <c r="A12" s="253" t="s">
        <v>109</v>
      </c>
      <c r="B12" s="253" t="s">
        <v>110</v>
      </c>
      <c r="C12" s="223">
        <v>8736</v>
      </c>
      <c r="D12" s="26">
        <v>8736</v>
      </c>
      <c r="E12" s="26"/>
      <c r="F12" s="26">
        <v>8736</v>
      </c>
      <c r="G12" s="26"/>
      <c r="H12" s="26"/>
      <c r="I12" s="26"/>
      <c r="J12" s="26"/>
      <c r="K12" s="26"/>
      <c r="L12" s="26"/>
      <c r="M12" s="26"/>
      <c r="N12" s="223"/>
      <c r="O12" s="223"/>
    </row>
    <row r="13" ht="18" customHeight="1" spans="1:15">
      <c r="A13" s="251" t="s">
        <v>111</v>
      </c>
      <c r="B13" s="251" t="s">
        <v>112</v>
      </c>
      <c r="C13" s="223">
        <v>355595.76</v>
      </c>
      <c r="D13" s="26">
        <v>355595.76</v>
      </c>
      <c r="E13" s="26">
        <v>355595.76</v>
      </c>
      <c r="F13" s="26"/>
      <c r="G13" s="26"/>
      <c r="H13" s="26"/>
      <c r="I13" s="26"/>
      <c r="J13" s="26"/>
      <c r="K13" s="26"/>
      <c r="L13" s="26"/>
      <c r="M13" s="26"/>
      <c r="N13" s="223"/>
      <c r="O13" s="223"/>
    </row>
    <row r="14" ht="18" customHeight="1" spans="1:15">
      <c r="A14" s="252" t="s">
        <v>113</v>
      </c>
      <c r="B14" s="252" t="s">
        <v>114</v>
      </c>
      <c r="C14" s="223">
        <v>355595.76</v>
      </c>
      <c r="D14" s="26">
        <v>355595.76</v>
      </c>
      <c r="E14" s="26">
        <v>355595.76</v>
      </c>
      <c r="F14" s="26"/>
      <c r="G14" s="26"/>
      <c r="H14" s="26"/>
      <c r="I14" s="26"/>
      <c r="J14" s="26"/>
      <c r="K14" s="26"/>
      <c r="L14" s="26"/>
      <c r="M14" s="26"/>
      <c r="N14" s="223"/>
      <c r="O14" s="223"/>
    </row>
    <row r="15" ht="18" customHeight="1" spans="1:15">
      <c r="A15" s="253" t="s">
        <v>115</v>
      </c>
      <c r="B15" s="253" t="s">
        <v>116</v>
      </c>
      <c r="C15" s="223">
        <v>158354.87</v>
      </c>
      <c r="D15" s="26">
        <v>158354.87</v>
      </c>
      <c r="E15" s="26">
        <v>158354.87</v>
      </c>
      <c r="F15" s="26"/>
      <c r="G15" s="26"/>
      <c r="H15" s="26"/>
      <c r="I15" s="26"/>
      <c r="J15" s="26"/>
      <c r="K15" s="26"/>
      <c r="L15" s="26"/>
      <c r="M15" s="26"/>
      <c r="N15" s="223"/>
      <c r="O15" s="223"/>
    </row>
    <row r="16" ht="18" customHeight="1" spans="1:15">
      <c r="A16" s="253" t="s">
        <v>117</v>
      </c>
      <c r="B16" s="253" t="s">
        <v>118</v>
      </c>
      <c r="C16" s="223">
        <v>172224.6</v>
      </c>
      <c r="D16" s="26">
        <v>172224.6</v>
      </c>
      <c r="E16" s="26">
        <v>172224.6</v>
      </c>
      <c r="F16" s="26"/>
      <c r="G16" s="26"/>
      <c r="H16" s="26"/>
      <c r="I16" s="26"/>
      <c r="J16" s="26"/>
      <c r="K16" s="26"/>
      <c r="L16" s="26"/>
      <c r="M16" s="26"/>
      <c r="N16" s="223"/>
      <c r="O16" s="223"/>
    </row>
    <row r="17" ht="18" customHeight="1" spans="1:15">
      <c r="A17" s="253" t="s">
        <v>119</v>
      </c>
      <c r="B17" s="253" t="s">
        <v>120</v>
      </c>
      <c r="C17" s="223">
        <v>25016.29</v>
      </c>
      <c r="D17" s="26">
        <v>25016.29</v>
      </c>
      <c r="E17" s="26">
        <v>25016.29</v>
      </c>
      <c r="F17" s="26"/>
      <c r="G17" s="26"/>
      <c r="H17" s="26"/>
      <c r="I17" s="26"/>
      <c r="J17" s="26"/>
      <c r="K17" s="26"/>
      <c r="L17" s="26"/>
      <c r="M17" s="26"/>
      <c r="N17" s="223"/>
      <c r="O17" s="223"/>
    </row>
    <row r="18" ht="18" customHeight="1" spans="1:15">
      <c r="A18" s="251" t="s">
        <v>121</v>
      </c>
      <c r="B18" s="251" t="s">
        <v>122</v>
      </c>
      <c r="C18" s="223">
        <v>2824879.51</v>
      </c>
      <c r="D18" s="26">
        <v>2806780.28</v>
      </c>
      <c r="E18" s="26">
        <v>2806780.28</v>
      </c>
      <c r="F18" s="26"/>
      <c r="G18" s="26"/>
      <c r="H18" s="26"/>
      <c r="I18" s="26"/>
      <c r="J18" s="26">
        <v>18099.23</v>
      </c>
      <c r="K18" s="26"/>
      <c r="L18" s="26"/>
      <c r="M18" s="26">
        <v>18099.23</v>
      </c>
      <c r="N18" s="223"/>
      <c r="O18" s="223"/>
    </row>
    <row r="19" ht="18" customHeight="1" spans="1:15">
      <c r="A19" s="252" t="s">
        <v>123</v>
      </c>
      <c r="B19" s="252" t="s">
        <v>124</v>
      </c>
      <c r="C19" s="223">
        <v>2824879.51</v>
      </c>
      <c r="D19" s="26">
        <v>2806780.28</v>
      </c>
      <c r="E19" s="26">
        <v>2806780.28</v>
      </c>
      <c r="F19" s="26"/>
      <c r="G19" s="26"/>
      <c r="H19" s="26"/>
      <c r="I19" s="26"/>
      <c r="J19" s="26">
        <v>18099.23</v>
      </c>
      <c r="K19" s="26"/>
      <c r="L19" s="26"/>
      <c r="M19" s="26">
        <v>18099.23</v>
      </c>
      <c r="N19" s="223"/>
      <c r="O19" s="223"/>
    </row>
    <row r="20" ht="18" customHeight="1" spans="1:15">
      <c r="A20" s="253" t="s">
        <v>125</v>
      </c>
      <c r="B20" s="253" t="s">
        <v>126</v>
      </c>
      <c r="C20" s="223">
        <v>18099.23</v>
      </c>
      <c r="D20" s="26"/>
      <c r="E20" s="26"/>
      <c r="F20" s="26"/>
      <c r="G20" s="26"/>
      <c r="H20" s="26"/>
      <c r="I20" s="26"/>
      <c r="J20" s="26">
        <v>18099.23</v>
      </c>
      <c r="K20" s="26"/>
      <c r="L20" s="26"/>
      <c r="M20" s="26">
        <v>18099.23</v>
      </c>
      <c r="N20" s="223"/>
      <c r="O20" s="223"/>
    </row>
    <row r="21" ht="18" customHeight="1" spans="1:15">
      <c r="A21" s="253" t="s">
        <v>127</v>
      </c>
      <c r="B21" s="253" t="s">
        <v>128</v>
      </c>
      <c r="C21" s="223">
        <v>2806780.28</v>
      </c>
      <c r="D21" s="26">
        <v>2806780.28</v>
      </c>
      <c r="E21" s="26">
        <v>2806780.28</v>
      </c>
      <c r="F21" s="26"/>
      <c r="G21" s="26"/>
      <c r="H21" s="26"/>
      <c r="I21" s="26"/>
      <c r="J21" s="26"/>
      <c r="K21" s="26"/>
      <c r="L21" s="26"/>
      <c r="M21" s="26"/>
      <c r="N21" s="223"/>
      <c r="O21" s="223"/>
    </row>
    <row r="22" ht="18" customHeight="1" spans="1:15">
      <c r="A22" s="251" t="s">
        <v>129</v>
      </c>
      <c r="B22" s="251" t="s">
        <v>130</v>
      </c>
      <c r="C22" s="223">
        <v>345083.04</v>
      </c>
      <c r="D22" s="26">
        <v>345083.04</v>
      </c>
      <c r="E22" s="26">
        <v>345083.04</v>
      </c>
      <c r="F22" s="26"/>
      <c r="G22" s="26"/>
      <c r="H22" s="26"/>
      <c r="I22" s="26"/>
      <c r="J22" s="26"/>
      <c r="K22" s="26"/>
      <c r="L22" s="26"/>
      <c r="M22" s="26"/>
      <c r="N22" s="223"/>
      <c r="O22" s="223"/>
    </row>
    <row r="23" ht="18" customHeight="1" spans="1:15">
      <c r="A23" s="252" t="s">
        <v>131</v>
      </c>
      <c r="B23" s="252" t="s">
        <v>132</v>
      </c>
      <c r="C23" s="223">
        <v>345083.04</v>
      </c>
      <c r="D23" s="26">
        <v>345083.04</v>
      </c>
      <c r="E23" s="26">
        <v>345083.04</v>
      </c>
      <c r="F23" s="26"/>
      <c r="G23" s="26"/>
      <c r="H23" s="26"/>
      <c r="I23" s="26"/>
      <c r="J23" s="26"/>
      <c r="K23" s="26"/>
      <c r="L23" s="26"/>
      <c r="M23" s="26"/>
      <c r="N23" s="223"/>
      <c r="O23" s="223"/>
    </row>
    <row r="24" ht="18" customHeight="1" spans="1:15">
      <c r="A24" s="253" t="s">
        <v>133</v>
      </c>
      <c r="B24" s="253" t="s">
        <v>134</v>
      </c>
      <c r="C24" s="223">
        <v>345083.04</v>
      </c>
      <c r="D24" s="26">
        <v>345083.04</v>
      </c>
      <c r="E24" s="26">
        <v>345083.04</v>
      </c>
      <c r="F24" s="26"/>
      <c r="G24" s="26"/>
      <c r="H24" s="26"/>
      <c r="I24" s="26"/>
      <c r="J24" s="26"/>
      <c r="K24" s="26"/>
      <c r="L24" s="26"/>
      <c r="M24" s="26"/>
      <c r="N24" s="223"/>
      <c r="O24" s="223"/>
    </row>
    <row r="25" ht="21" customHeight="1" spans="1:15">
      <c r="A25" s="254" t="s">
        <v>57</v>
      </c>
      <c r="B25" s="74"/>
      <c r="C25" s="26">
        <v>4185709.03</v>
      </c>
      <c r="D25" s="26">
        <v>4167609.8</v>
      </c>
      <c r="E25" s="26">
        <v>4158873.8</v>
      </c>
      <c r="F25" s="26">
        <v>8736</v>
      </c>
      <c r="G25" s="26"/>
      <c r="H25" s="26"/>
      <c r="I25" s="26"/>
      <c r="J25" s="26">
        <v>18099.23</v>
      </c>
      <c r="K25" s="26"/>
      <c r="L25" s="26"/>
      <c r="M25" s="26">
        <v>18099.23</v>
      </c>
      <c r="N25" s="26"/>
      <c r="O25" s="26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D34" sqref="D34"/>
    </sheetView>
  </sheetViews>
  <sheetFormatPr defaultColWidth="8.575" defaultRowHeight="12.75" customHeight="1" outlineLevelCol="3"/>
  <cols>
    <col min="1" max="4" width="35.575" style="45" customWidth="1"/>
    <col min="5" max="16384" width="8.575" style="45"/>
  </cols>
  <sheetData>
    <row r="1" ht="15" customHeight="1" spans="1:4">
      <c r="A1" s="81"/>
      <c r="B1" s="84"/>
      <c r="C1" s="84"/>
      <c r="D1" s="84" t="s">
        <v>135</v>
      </c>
    </row>
    <row r="2" ht="41.25" customHeight="1" spans="1:1">
      <c r="A2" s="273" t="s">
        <v>136</v>
      </c>
    </row>
    <row r="3" ht="17.25" customHeight="1" spans="1:4">
      <c r="A3" s="83" t="s">
        <v>2</v>
      </c>
      <c r="D3" s="84" t="s">
        <v>3</v>
      </c>
    </row>
    <row r="4" ht="17.25" customHeight="1" spans="1:4">
      <c r="A4" s="234" t="s">
        <v>4</v>
      </c>
      <c r="B4" s="235"/>
      <c r="C4" s="234" t="s">
        <v>5</v>
      </c>
      <c r="D4" s="235"/>
    </row>
    <row r="5" ht="18.75" customHeight="1" spans="1:4">
      <c r="A5" s="234" t="s">
        <v>6</v>
      </c>
      <c r="B5" s="234" t="s">
        <v>7</v>
      </c>
      <c r="C5" s="234" t="s">
        <v>8</v>
      </c>
      <c r="D5" s="234" t="s">
        <v>7</v>
      </c>
    </row>
    <row r="6" ht="16.5" customHeight="1" spans="1:4">
      <c r="A6" s="236" t="s">
        <v>137</v>
      </c>
      <c r="B6" s="237">
        <v>4167609.8</v>
      </c>
      <c r="C6" s="236" t="s">
        <v>138</v>
      </c>
      <c r="D6" s="237">
        <v>4167609.8</v>
      </c>
    </row>
    <row r="7" ht="16.5" customHeight="1" spans="1:4">
      <c r="A7" s="236" t="s">
        <v>139</v>
      </c>
      <c r="B7" s="237">
        <v>4167609.8</v>
      </c>
      <c r="C7" s="236" t="s">
        <v>140</v>
      </c>
      <c r="D7" s="237"/>
    </row>
    <row r="8" ht="16.5" customHeight="1" spans="1:4">
      <c r="A8" s="236" t="s">
        <v>141</v>
      </c>
      <c r="B8" s="237"/>
      <c r="C8" s="236" t="s">
        <v>142</v>
      </c>
      <c r="D8" s="237"/>
    </row>
    <row r="9" ht="16.5" customHeight="1" spans="1:4">
      <c r="A9" s="236" t="s">
        <v>143</v>
      </c>
      <c r="B9" s="237"/>
      <c r="C9" s="236" t="s">
        <v>144</v>
      </c>
      <c r="D9" s="237"/>
    </row>
    <row r="10" ht="16.5" customHeight="1" spans="1:4">
      <c r="A10" s="236" t="s">
        <v>145</v>
      </c>
      <c r="B10" s="237"/>
      <c r="C10" s="236" t="s">
        <v>146</v>
      </c>
      <c r="D10" s="237"/>
    </row>
    <row r="11" ht="16.5" customHeight="1" spans="1:4">
      <c r="A11" s="236" t="s">
        <v>139</v>
      </c>
      <c r="B11" s="237"/>
      <c r="C11" s="236" t="s">
        <v>147</v>
      </c>
      <c r="D11" s="237"/>
    </row>
    <row r="12" ht="16.5" customHeight="1" spans="1:4">
      <c r="A12" s="25" t="s">
        <v>141</v>
      </c>
      <c r="B12" s="223"/>
      <c r="C12" s="99" t="s">
        <v>148</v>
      </c>
      <c r="D12" s="223"/>
    </row>
    <row r="13" ht="16.5" customHeight="1" spans="1:4">
      <c r="A13" s="25" t="s">
        <v>143</v>
      </c>
      <c r="B13" s="223"/>
      <c r="C13" s="99" t="s">
        <v>149</v>
      </c>
      <c r="D13" s="223"/>
    </row>
    <row r="14" ht="16.5" customHeight="1" spans="1:4">
      <c r="A14" s="238"/>
      <c r="B14" s="239"/>
      <c r="C14" s="99" t="s">
        <v>150</v>
      </c>
      <c r="D14" s="223">
        <v>660150.72</v>
      </c>
    </row>
    <row r="15" ht="16.5" customHeight="1" spans="1:4">
      <c r="A15" s="238"/>
      <c r="B15" s="239"/>
      <c r="C15" s="99" t="s">
        <v>151</v>
      </c>
      <c r="D15" s="223">
        <v>355595.76</v>
      </c>
    </row>
    <row r="16" ht="16.5" customHeight="1" spans="1:4">
      <c r="A16" s="238"/>
      <c r="B16" s="239"/>
      <c r="C16" s="99" t="s">
        <v>152</v>
      </c>
      <c r="D16" s="223"/>
    </row>
    <row r="17" ht="16.5" customHeight="1" spans="1:4">
      <c r="A17" s="238"/>
      <c r="B17" s="239"/>
      <c r="C17" s="99" t="s">
        <v>153</v>
      </c>
      <c r="D17" s="223"/>
    </row>
    <row r="18" ht="16.5" customHeight="1" spans="1:4">
      <c r="A18" s="238"/>
      <c r="B18" s="239"/>
      <c r="C18" s="99" t="s">
        <v>154</v>
      </c>
      <c r="D18" s="223">
        <v>2806780.28</v>
      </c>
    </row>
    <row r="19" ht="16.5" customHeight="1" spans="1:4">
      <c r="A19" s="238"/>
      <c r="B19" s="239"/>
      <c r="C19" s="99" t="s">
        <v>155</v>
      </c>
      <c r="D19" s="223"/>
    </row>
    <row r="20" ht="16.5" customHeight="1" spans="1:4">
      <c r="A20" s="238"/>
      <c r="B20" s="239"/>
      <c r="C20" s="99" t="s">
        <v>156</v>
      </c>
      <c r="D20" s="223"/>
    </row>
    <row r="21" ht="16.5" customHeight="1" spans="1:4">
      <c r="A21" s="238"/>
      <c r="B21" s="239"/>
      <c r="C21" s="99" t="s">
        <v>157</v>
      </c>
      <c r="D21" s="223"/>
    </row>
    <row r="22" ht="16.5" customHeight="1" spans="1:4">
      <c r="A22" s="238"/>
      <c r="B22" s="239"/>
      <c r="C22" s="99" t="s">
        <v>158</v>
      </c>
      <c r="D22" s="223"/>
    </row>
    <row r="23" ht="16.5" customHeight="1" spans="1:4">
      <c r="A23" s="238"/>
      <c r="B23" s="239"/>
      <c r="C23" s="99" t="s">
        <v>159</v>
      </c>
      <c r="D23" s="223"/>
    </row>
    <row r="24" ht="16.5" customHeight="1" spans="1:4">
      <c r="A24" s="238"/>
      <c r="B24" s="239"/>
      <c r="C24" s="99" t="s">
        <v>160</v>
      </c>
      <c r="D24" s="223"/>
    </row>
    <row r="25" ht="16.5" customHeight="1" spans="1:4">
      <c r="A25" s="238"/>
      <c r="B25" s="239"/>
      <c r="C25" s="99" t="s">
        <v>161</v>
      </c>
      <c r="D25" s="223">
        <v>345083.04</v>
      </c>
    </row>
    <row r="26" ht="16.5" customHeight="1" spans="1:4">
      <c r="A26" s="238"/>
      <c r="B26" s="239"/>
      <c r="C26" s="99" t="s">
        <v>162</v>
      </c>
      <c r="D26" s="223"/>
    </row>
    <row r="27" ht="16.5" customHeight="1" spans="1:4">
      <c r="A27" s="238"/>
      <c r="B27" s="239"/>
      <c r="C27" s="99" t="s">
        <v>163</v>
      </c>
      <c r="D27" s="223"/>
    </row>
    <row r="28" ht="16.5" customHeight="1" spans="1:4">
      <c r="A28" s="238"/>
      <c r="B28" s="239"/>
      <c r="C28" s="99" t="s">
        <v>164</v>
      </c>
      <c r="D28" s="223"/>
    </row>
    <row r="29" ht="16.5" customHeight="1" spans="1:4">
      <c r="A29" s="238"/>
      <c r="B29" s="239"/>
      <c r="C29" s="99" t="s">
        <v>165</v>
      </c>
      <c r="D29" s="223"/>
    </row>
    <row r="30" ht="16.5" customHeight="1" spans="1:4">
      <c r="A30" s="238"/>
      <c r="B30" s="239"/>
      <c r="C30" s="99" t="s">
        <v>166</v>
      </c>
      <c r="D30" s="223"/>
    </row>
    <row r="31" ht="16.5" customHeight="1" spans="1:4">
      <c r="A31" s="238"/>
      <c r="B31" s="239"/>
      <c r="C31" s="25" t="s">
        <v>167</v>
      </c>
      <c r="D31" s="223"/>
    </row>
    <row r="32" ht="16.5" customHeight="1" spans="1:4">
      <c r="A32" s="238"/>
      <c r="B32" s="239"/>
      <c r="C32" s="25" t="s">
        <v>168</v>
      </c>
      <c r="D32" s="223"/>
    </row>
    <row r="33" ht="16.5" customHeight="1" spans="1:4">
      <c r="A33" s="238"/>
      <c r="B33" s="239"/>
      <c r="C33" s="22" t="s">
        <v>169</v>
      </c>
      <c r="D33" s="240"/>
    </row>
    <row r="34" ht="15" customHeight="1" spans="1:4">
      <c r="A34" s="241" t="s">
        <v>51</v>
      </c>
      <c r="B34" s="242">
        <v>4167609.8</v>
      </c>
      <c r="C34" s="241" t="s">
        <v>52</v>
      </c>
      <c r="D34" s="242">
        <v>4167609.8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D22" sqref="D22"/>
    </sheetView>
  </sheetViews>
  <sheetFormatPr defaultColWidth="9.14166666666667" defaultRowHeight="14.25" customHeight="1" outlineLevelCol="6"/>
  <cols>
    <col min="1" max="1" width="20.1416666666667" style="45" customWidth="1"/>
    <col min="2" max="2" width="44" style="45" customWidth="1"/>
    <col min="3" max="7" width="24.1416666666667" style="45" customWidth="1"/>
    <col min="8" max="16384" width="9.14166666666667" style="45"/>
  </cols>
  <sheetData>
    <row r="1" customHeight="1" spans="4:7">
      <c r="D1" s="186"/>
      <c r="F1" s="103"/>
      <c r="G1" s="193" t="s">
        <v>170</v>
      </c>
    </row>
    <row r="2" ht="41.25" customHeight="1" spans="1:7">
      <c r="A2" s="172" t="s">
        <v>171</v>
      </c>
      <c r="B2" s="172"/>
      <c r="C2" s="172"/>
      <c r="D2" s="172"/>
      <c r="E2" s="172"/>
      <c r="F2" s="172"/>
      <c r="G2" s="172"/>
    </row>
    <row r="3" ht="18" customHeight="1" spans="1:7">
      <c r="A3" s="83" t="s">
        <v>2</v>
      </c>
      <c r="F3" s="168"/>
      <c r="G3" s="193" t="s">
        <v>3</v>
      </c>
    </row>
    <row r="4" ht="20.25" customHeight="1" spans="1:7">
      <c r="A4" s="224" t="s">
        <v>172</v>
      </c>
      <c r="B4" s="225"/>
      <c r="C4" s="173" t="s">
        <v>57</v>
      </c>
      <c r="D4" s="226" t="s">
        <v>77</v>
      </c>
      <c r="E4" s="17"/>
      <c r="F4" s="40"/>
      <c r="G4" s="190" t="s">
        <v>78</v>
      </c>
    </row>
    <row r="5" ht="20.25" customHeight="1" spans="1:7">
      <c r="A5" s="227" t="s">
        <v>74</v>
      </c>
      <c r="B5" s="227" t="s">
        <v>75</v>
      </c>
      <c r="C5" s="60"/>
      <c r="D5" s="18" t="s">
        <v>59</v>
      </c>
      <c r="E5" s="18" t="s">
        <v>173</v>
      </c>
      <c r="F5" s="18" t="s">
        <v>174</v>
      </c>
      <c r="G5" s="192"/>
    </row>
    <row r="6" ht="15" customHeight="1" spans="1:7">
      <c r="A6" s="24" t="s">
        <v>84</v>
      </c>
      <c r="B6" s="24" t="s">
        <v>85</v>
      </c>
      <c r="C6" s="24" t="s">
        <v>86</v>
      </c>
      <c r="D6" s="24" t="s">
        <v>87</v>
      </c>
      <c r="E6" s="24" t="s">
        <v>88</v>
      </c>
      <c r="F6" s="24" t="s">
        <v>89</v>
      </c>
      <c r="G6" s="24" t="s">
        <v>90</v>
      </c>
    </row>
    <row r="7" ht="15" customHeight="1" spans="1:7">
      <c r="A7" s="70" t="s">
        <v>99</v>
      </c>
      <c r="B7" s="70" t="s">
        <v>100</v>
      </c>
      <c r="C7" s="228">
        <v>660150.72</v>
      </c>
      <c r="D7" s="229">
        <v>651414.72</v>
      </c>
      <c r="E7" s="229">
        <v>635214.72</v>
      </c>
      <c r="F7" s="229">
        <v>16200</v>
      </c>
      <c r="G7" s="229">
        <v>8736</v>
      </c>
    </row>
    <row r="8" ht="15" customHeight="1" spans="1:7">
      <c r="A8" s="230" t="s">
        <v>101</v>
      </c>
      <c r="B8" s="230" t="s">
        <v>102</v>
      </c>
      <c r="C8" s="228">
        <v>651414.72</v>
      </c>
      <c r="D8" s="231">
        <v>651414.72</v>
      </c>
      <c r="E8" s="229">
        <v>635214.72</v>
      </c>
      <c r="F8" s="229">
        <v>16200</v>
      </c>
      <c r="G8" s="229"/>
    </row>
    <row r="9" ht="15" customHeight="1" spans="1:7">
      <c r="A9" s="232" t="s">
        <v>103</v>
      </c>
      <c r="B9" s="232" t="s">
        <v>104</v>
      </c>
      <c r="C9" s="68">
        <v>275400</v>
      </c>
      <c r="D9" s="231">
        <v>275400</v>
      </c>
      <c r="E9" s="229">
        <v>259200</v>
      </c>
      <c r="F9" s="229">
        <v>16200</v>
      </c>
      <c r="G9" s="229"/>
    </row>
    <row r="10" ht="15" customHeight="1" spans="1:7">
      <c r="A10" s="232" t="s">
        <v>105</v>
      </c>
      <c r="B10" s="232" t="s">
        <v>106</v>
      </c>
      <c r="C10" s="68">
        <v>376014.72</v>
      </c>
      <c r="D10" s="231">
        <v>376014.72</v>
      </c>
      <c r="E10" s="229">
        <v>376014.72</v>
      </c>
      <c r="F10" s="229"/>
      <c r="G10" s="229"/>
    </row>
    <row r="11" ht="15" customHeight="1" spans="1:7">
      <c r="A11" s="230" t="s">
        <v>107</v>
      </c>
      <c r="B11" s="230" t="s">
        <v>108</v>
      </c>
      <c r="C11" s="68">
        <v>8736</v>
      </c>
      <c r="D11" s="231"/>
      <c r="E11" s="229"/>
      <c r="F11" s="229"/>
      <c r="G11" s="229">
        <v>8736</v>
      </c>
    </row>
    <row r="12" ht="15" customHeight="1" spans="1:7">
      <c r="A12" s="232" t="s">
        <v>109</v>
      </c>
      <c r="B12" s="232" t="s">
        <v>110</v>
      </c>
      <c r="C12" s="68">
        <v>8736</v>
      </c>
      <c r="D12" s="231"/>
      <c r="E12" s="229"/>
      <c r="F12" s="229"/>
      <c r="G12" s="229">
        <v>8736</v>
      </c>
    </row>
    <row r="13" ht="15" customHeight="1" spans="1:7">
      <c r="A13" s="70" t="s">
        <v>111</v>
      </c>
      <c r="B13" s="70" t="s">
        <v>112</v>
      </c>
      <c r="C13" s="68">
        <v>355595.76</v>
      </c>
      <c r="D13" s="231">
        <v>355595.76</v>
      </c>
      <c r="E13" s="229">
        <v>355595.76</v>
      </c>
      <c r="F13" s="229"/>
      <c r="G13" s="229"/>
    </row>
    <row r="14" ht="15" customHeight="1" spans="1:7">
      <c r="A14" s="230" t="s">
        <v>113</v>
      </c>
      <c r="B14" s="230" t="s">
        <v>114</v>
      </c>
      <c r="C14" s="68">
        <v>355595.76</v>
      </c>
      <c r="D14" s="231">
        <v>355595.76</v>
      </c>
      <c r="E14" s="229">
        <v>355595.76</v>
      </c>
      <c r="F14" s="229"/>
      <c r="G14" s="229"/>
    </row>
    <row r="15" ht="15" customHeight="1" spans="1:7">
      <c r="A15" s="232" t="s">
        <v>115</v>
      </c>
      <c r="B15" s="232" t="s">
        <v>116</v>
      </c>
      <c r="C15" s="68">
        <v>158354.87</v>
      </c>
      <c r="D15" s="231">
        <v>158354.87</v>
      </c>
      <c r="E15" s="229">
        <v>158354.87</v>
      </c>
      <c r="F15" s="229"/>
      <c r="G15" s="229"/>
    </row>
    <row r="16" ht="15" customHeight="1" spans="1:7">
      <c r="A16" s="232" t="s">
        <v>117</v>
      </c>
      <c r="B16" s="232" t="s">
        <v>118</v>
      </c>
      <c r="C16" s="68">
        <v>172224.6</v>
      </c>
      <c r="D16" s="231">
        <v>172224.6</v>
      </c>
      <c r="E16" s="229">
        <v>172224.6</v>
      </c>
      <c r="F16" s="229"/>
      <c r="G16" s="229"/>
    </row>
    <row r="17" ht="15" customHeight="1" spans="1:7">
      <c r="A17" s="232" t="s">
        <v>119</v>
      </c>
      <c r="B17" s="232" t="s">
        <v>120</v>
      </c>
      <c r="C17" s="68">
        <v>25016.29</v>
      </c>
      <c r="D17" s="231">
        <v>25016.29</v>
      </c>
      <c r="E17" s="229">
        <v>25016.29</v>
      </c>
      <c r="F17" s="229"/>
      <c r="G17" s="229"/>
    </row>
    <row r="18" ht="15" customHeight="1" spans="1:7">
      <c r="A18" s="70" t="s">
        <v>121</v>
      </c>
      <c r="B18" s="70" t="s">
        <v>122</v>
      </c>
      <c r="C18" s="68">
        <v>2806780.28</v>
      </c>
      <c r="D18" s="231">
        <v>2806780.28</v>
      </c>
      <c r="E18" s="229">
        <v>2590866.44</v>
      </c>
      <c r="F18" s="229">
        <v>215913.84</v>
      </c>
      <c r="G18" s="229"/>
    </row>
    <row r="19" ht="15" customHeight="1" spans="1:7">
      <c r="A19" s="230" t="s">
        <v>123</v>
      </c>
      <c r="B19" s="230" t="s">
        <v>124</v>
      </c>
      <c r="C19" s="68">
        <v>2806780.28</v>
      </c>
      <c r="D19" s="231">
        <v>2806780.28</v>
      </c>
      <c r="E19" s="229">
        <v>2590866.44</v>
      </c>
      <c r="F19" s="229">
        <v>215913.84</v>
      </c>
      <c r="G19" s="229"/>
    </row>
    <row r="20" ht="15" customHeight="1" spans="1:7">
      <c r="A20" s="232" t="s">
        <v>127</v>
      </c>
      <c r="B20" s="232" t="s">
        <v>128</v>
      </c>
      <c r="C20" s="68">
        <v>2806780.28</v>
      </c>
      <c r="D20" s="231">
        <v>2806780.28</v>
      </c>
      <c r="E20" s="229">
        <v>2590866.44</v>
      </c>
      <c r="F20" s="229">
        <v>215913.84</v>
      </c>
      <c r="G20" s="229"/>
    </row>
    <row r="21" ht="15" customHeight="1" spans="1:7">
      <c r="A21" s="232" t="s">
        <v>129</v>
      </c>
      <c r="B21" s="232" t="s">
        <v>130</v>
      </c>
      <c r="C21" s="68">
        <v>345083.04</v>
      </c>
      <c r="D21" s="231">
        <v>345083.04</v>
      </c>
      <c r="E21" s="229">
        <v>345083.04</v>
      </c>
      <c r="F21" s="229"/>
      <c r="G21" s="229"/>
    </row>
    <row r="22" ht="15" customHeight="1" spans="1:7">
      <c r="A22" s="70" t="s">
        <v>131</v>
      </c>
      <c r="B22" s="70" t="s">
        <v>132</v>
      </c>
      <c r="C22" s="68">
        <v>345083.04</v>
      </c>
      <c r="D22" s="231">
        <v>345083.04</v>
      </c>
      <c r="E22" s="229">
        <v>345083.04</v>
      </c>
      <c r="F22" s="229"/>
      <c r="G22" s="229"/>
    </row>
    <row r="23" ht="15" customHeight="1" spans="1:7">
      <c r="A23" s="230" t="s">
        <v>133</v>
      </c>
      <c r="B23" s="230" t="s">
        <v>134</v>
      </c>
      <c r="C23" s="68">
        <v>345083.04</v>
      </c>
      <c r="D23" s="231">
        <v>345083.04</v>
      </c>
      <c r="E23" s="229">
        <v>345083.04</v>
      </c>
      <c r="F23" s="229"/>
      <c r="G23" s="229"/>
    </row>
    <row r="24" ht="18" customHeight="1" spans="1:7">
      <c r="A24" s="110" t="s">
        <v>175</v>
      </c>
      <c r="B24" s="233" t="s">
        <v>175</v>
      </c>
      <c r="C24" s="228">
        <v>4167609.8</v>
      </c>
      <c r="D24" s="231">
        <v>4158873.8</v>
      </c>
      <c r="E24" s="228">
        <v>3926759.96</v>
      </c>
      <c r="F24" s="228">
        <v>232113.84</v>
      </c>
      <c r="G24" s="228">
        <v>8736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9" sqref="C9"/>
    </sheetView>
  </sheetViews>
  <sheetFormatPr defaultColWidth="10.425" defaultRowHeight="14.25" customHeight="1" outlineLevelRow="6" outlineLevelCol="5"/>
  <cols>
    <col min="1" max="6" width="28.1416666666667" style="45" customWidth="1"/>
    <col min="7" max="16384" width="10.425" style="45"/>
  </cols>
  <sheetData>
    <row r="1" customHeight="1" spans="1:6">
      <c r="A1" s="82"/>
      <c r="B1" s="82"/>
      <c r="C1" s="82"/>
      <c r="D1" s="82"/>
      <c r="E1" s="81"/>
      <c r="F1" s="217" t="s">
        <v>176</v>
      </c>
    </row>
    <row r="2" ht="41.25" customHeight="1" spans="1:6">
      <c r="A2" s="218" t="s">
        <v>177</v>
      </c>
      <c r="B2" s="82"/>
      <c r="C2" s="82"/>
      <c r="D2" s="82"/>
      <c r="E2" s="81"/>
      <c r="F2" s="82"/>
    </row>
    <row r="3" customHeight="1" spans="1:6">
      <c r="A3" s="219" t="s">
        <v>2</v>
      </c>
      <c r="B3" s="220"/>
      <c r="D3" s="82"/>
      <c r="E3" s="81"/>
      <c r="F3" s="85" t="s">
        <v>3</v>
      </c>
    </row>
    <row r="4" ht="27" customHeight="1" spans="1:6">
      <c r="A4" s="86" t="s">
        <v>178</v>
      </c>
      <c r="B4" s="86" t="s">
        <v>179</v>
      </c>
      <c r="C4" s="86" t="s">
        <v>180</v>
      </c>
      <c r="D4" s="86"/>
      <c r="E4" s="76"/>
      <c r="F4" s="86" t="s">
        <v>181</v>
      </c>
    </row>
    <row r="5" ht="28.5" customHeight="1" spans="1:6">
      <c r="A5" s="221"/>
      <c r="B5" s="88"/>
      <c r="C5" s="76" t="s">
        <v>59</v>
      </c>
      <c r="D5" s="76" t="s">
        <v>182</v>
      </c>
      <c r="E5" s="76" t="s">
        <v>183</v>
      </c>
      <c r="F5" s="87"/>
    </row>
    <row r="6" ht="17.25" customHeight="1" spans="1:6">
      <c r="A6" s="34" t="s">
        <v>84</v>
      </c>
      <c r="B6" s="34" t="s">
        <v>85</v>
      </c>
      <c r="C6" s="34" t="s">
        <v>86</v>
      </c>
      <c r="D6" s="34" t="s">
        <v>87</v>
      </c>
      <c r="E6" s="34" t="s">
        <v>88</v>
      </c>
      <c r="F6" s="34" t="s">
        <v>89</v>
      </c>
    </row>
    <row r="7" ht="17.25" customHeight="1" spans="1:6">
      <c r="A7" s="222">
        <v>27000</v>
      </c>
      <c r="B7" s="223"/>
      <c r="C7" s="26">
        <v>20000</v>
      </c>
      <c r="D7" s="26"/>
      <c r="E7" s="26">
        <v>20000</v>
      </c>
      <c r="F7" s="26">
        <v>7000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opLeftCell="A6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94"/>
      <c r="D1" s="195"/>
      <c r="E1" s="195"/>
      <c r="F1" s="195"/>
      <c r="G1" s="195"/>
      <c r="H1" s="118"/>
      <c r="I1" s="118"/>
      <c r="J1" s="118"/>
      <c r="K1" s="118"/>
      <c r="L1" s="118"/>
      <c r="M1" s="118"/>
      <c r="Q1" s="118"/>
      <c r="U1" s="194"/>
      <c r="W1" s="162" t="s">
        <v>184</v>
      </c>
    </row>
    <row r="2" ht="45.75" customHeight="1" spans="1:23">
      <c r="A2" s="121" t="s">
        <v>185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51"/>
      <c r="O2" s="151"/>
      <c r="P2" s="151"/>
      <c r="Q2" s="121"/>
      <c r="R2" s="121"/>
      <c r="S2" s="121"/>
      <c r="T2" s="121"/>
      <c r="U2" s="121"/>
      <c r="V2" s="121"/>
      <c r="W2" s="121"/>
    </row>
    <row r="3" ht="18.75" customHeight="1" spans="1:23">
      <c r="A3" s="196" t="s">
        <v>2</v>
      </c>
      <c r="B3" s="197"/>
      <c r="C3" s="197"/>
      <c r="D3" s="197"/>
      <c r="E3" s="197"/>
      <c r="F3" s="197"/>
      <c r="G3" s="197"/>
      <c r="H3" s="125"/>
      <c r="I3" s="125"/>
      <c r="J3" s="125"/>
      <c r="K3" s="125"/>
      <c r="L3" s="125"/>
      <c r="M3" s="125"/>
      <c r="N3" s="153"/>
      <c r="O3" s="153"/>
      <c r="P3" s="153"/>
      <c r="Q3" s="125"/>
      <c r="U3" s="194"/>
      <c r="W3" s="162" t="s">
        <v>3</v>
      </c>
    </row>
    <row r="4" ht="18" customHeight="1" spans="1:23">
      <c r="A4" s="198" t="s">
        <v>186</v>
      </c>
      <c r="B4" s="198" t="s">
        <v>187</v>
      </c>
      <c r="C4" s="198" t="s">
        <v>188</v>
      </c>
      <c r="D4" s="198" t="s">
        <v>189</v>
      </c>
      <c r="E4" s="198" t="s">
        <v>190</v>
      </c>
      <c r="F4" s="198" t="s">
        <v>191</v>
      </c>
      <c r="G4" s="198" t="s">
        <v>192</v>
      </c>
      <c r="H4" s="199" t="s">
        <v>193</v>
      </c>
      <c r="I4" s="146" t="s">
        <v>193</v>
      </c>
      <c r="J4" s="146"/>
      <c r="K4" s="146"/>
      <c r="L4" s="146"/>
      <c r="M4" s="146"/>
      <c r="N4" s="210"/>
      <c r="O4" s="210"/>
      <c r="P4" s="210"/>
      <c r="Q4" s="130" t="s">
        <v>63</v>
      </c>
      <c r="R4" s="146" t="s">
        <v>64</v>
      </c>
      <c r="S4" s="146"/>
      <c r="T4" s="146"/>
      <c r="U4" s="146"/>
      <c r="V4" s="146"/>
      <c r="W4" s="147"/>
    </row>
    <row r="5" ht="18" customHeight="1" spans="1:23">
      <c r="A5" s="200"/>
      <c r="B5" s="201"/>
      <c r="C5" s="200"/>
      <c r="D5" s="200"/>
      <c r="E5" s="200"/>
      <c r="F5" s="200"/>
      <c r="G5" s="200"/>
      <c r="H5" s="202" t="s">
        <v>194</v>
      </c>
      <c r="I5" s="199" t="s">
        <v>60</v>
      </c>
      <c r="J5" s="146"/>
      <c r="K5" s="146"/>
      <c r="L5" s="146"/>
      <c r="M5" s="147"/>
      <c r="N5" s="211" t="s">
        <v>195</v>
      </c>
      <c r="O5" s="210"/>
      <c r="P5" s="212"/>
      <c r="Q5" s="198" t="s">
        <v>63</v>
      </c>
      <c r="R5" s="199" t="s">
        <v>64</v>
      </c>
      <c r="S5" s="130" t="s">
        <v>66</v>
      </c>
      <c r="T5" s="146" t="s">
        <v>64</v>
      </c>
      <c r="U5" s="130" t="s">
        <v>68</v>
      </c>
      <c r="V5" s="130" t="s">
        <v>69</v>
      </c>
      <c r="W5" s="216" t="s">
        <v>70</v>
      </c>
    </row>
    <row r="6" ht="19.5" customHeight="1" spans="1:23">
      <c r="A6" s="203"/>
      <c r="B6" s="203"/>
      <c r="C6" s="203"/>
      <c r="D6" s="203"/>
      <c r="E6" s="203"/>
      <c r="F6" s="203"/>
      <c r="G6" s="203"/>
      <c r="H6" s="203"/>
      <c r="I6" s="213" t="s">
        <v>196</v>
      </c>
      <c r="J6" s="198" t="s">
        <v>197</v>
      </c>
      <c r="K6" s="198" t="s">
        <v>198</v>
      </c>
      <c r="L6" s="198" t="s">
        <v>199</v>
      </c>
      <c r="M6" s="198" t="s">
        <v>200</v>
      </c>
      <c r="N6" s="198" t="s">
        <v>60</v>
      </c>
      <c r="O6" s="198" t="s">
        <v>61</v>
      </c>
      <c r="P6" s="198" t="s">
        <v>62</v>
      </c>
      <c r="Q6" s="203"/>
      <c r="R6" s="198" t="s">
        <v>59</v>
      </c>
      <c r="S6" s="198" t="s">
        <v>66</v>
      </c>
      <c r="T6" s="198" t="s">
        <v>201</v>
      </c>
      <c r="U6" s="198" t="s">
        <v>68</v>
      </c>
      <c r="V6" s="198" t="s">
        <v>69</v>
      </c>
      <c r="W6" s="198" t="s">
        <v>70</v>
      </c>
    </row>
    <row r="7" ht="37.5" customHeight="1" spans="1:23">
      <c r="A7" s="204"/>
      <c r="B7" s="204"/>
      <c r="C7" s="204"/>
      <c r="D7" s="204"/>
      <c r="E7" s="204"/>
      <c r="F7" s="204"/>
      <c r="G7" s="204"/>
      <c r="H7" s="204"/>
      <c r="I7" s="214" t="s">
        <v>59</v>
      </c>
      <c r="J7" s="215" t="s">
        <v>202</v>
      </c>
      <c r="K7" s="215" t="s">
        <v>198</v>
      </c>
      <c r="L7" s="215" t="s">
        <v>199</v>
      </c>
      <c r="M7" s="215" t="s">
        <v>200</v>
      </c>
      <c r="N7" s="215" t="s">
        <v>198</v>
      </c>
      <c r="O7" s="215" t="s">
        <v>199</v>
      </c>
      <c r="P7" s="215" t="s">
        <v>200</v>
      </c>
      <c r="Q7" s="215" t="s">
        <v>63</v>
      </c>
      <c r="R7" s="215" t="s">
        <v>59</v>
      </c>
      <c r="S7" s="215" t="s">
        <v>66</v>
      </c>
      <c r="T7" s="215" t="s">
        <v>201</v>
      </c>
      <c r="U7" s="215" t="s">
        <v>68</v>
      </c>
      <c r="V7" s="215" t="s">
        <v>69</v>
      </c>
      <c r="W7" s="215" t="s">
        <v>70</v>
      </c>
    </row>
    <row r="8" customHeight="1" spans="1:23">
      <c r="A8" s="205">
        <v>1</v>
      </c>
      <c r="B8" s="205">
        <v>2</v>
      </c>
      <c r="C8" s="205">
        <v>3</v>
      </c>
      <c r="D8" s="205">
        <v>4</v>
      </c>
      <c r="E8" s="205">
        <v>5</v>
      </c>
      <c r="F8" s="205">
        <v>6</v>
      </c>
      <c r="G8" s="205">
        <v>7</v>
      </c>
      <c r="H8" s="205">
        <v>8</v>
      </c>
      <c r="I8" s="205">
        <v>9</v>
      </c>
      <c r="J8" s="205">
        <v>10</v>
      </c>
      <c r="K8" s="205">
        <v>11</v>
      </c>
      <c r="L8" s="205">
        <v>12</v>
      </c>
      <c r="M8" s="205">
        <v>13</v>
      </c>
      <c r="N8" s="205">
        <v>14</v>
      </c>
      <c r="O8" s="205">
        <v>15</v>
      </c>
      <c r="P8" s="205">
        <v>16</v>
      </c>
      <c r="Q8" s="205">
        <v>17</v>
      </c>
      <c r="R8" s="205">
        <v>18</v>
      </c>
      <c r="S8" s="205">
        <v>19</v>
      </c>
      <c r="T8" s="205">
        <v>20</v>
      </c>
      <c r="U8" s="205">
        <v>21</v>
      </c>
      <c r="V8" s="205">
        <v>22</v>
      </c>
      <c r="W8" s="205">
        <v>23</v>
      </c>
    </row>
    <row r="9" ht="15" customHeight="1" spans="1:23">
      <c r="A9" s="206" t="s">
        <v>71</v>
      </c>
      <c r="B9" s="206" t="s">
        <v>203</v>
      </c>
      <c r="C9" s="206" t="s">
        <v>204</v>
      </c>
      <c r="D9" s="206" t="s">
        <v>127</v>
      </c>
      <c r="E9" s="206" t="s">
        <v>128</v>
      </c>
      <c r="F9" s="206" t="s">
        <v>205</v>
      </c>
      <c r="G9" s="206" t="s">
        <v>206</v>
      </c>
      <c r="H9" s="71">
        <v>1036116</v>
      </c>
      <c r="I9" s="71">
        <v>1036116</v>
      </c>
      <c r="J9" s="205"/>
      <c r="K9" s="205"/>
      <c r="L9" s="64">
        <v>1036116</v>
      </c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</row>
    <row r="10" ht="15" customHeight="1" spans="1:23">
      <c r="A10" s="206" t="s">
        <v>71</v>
      </c>
      <c r="B10" s="206" t="s">
        <v>203</v>
      </c>
      <c r="C10" s="206" t="s">
        <v>204</v>
      </c>
      <c r="D10" s="206" t="s">
        <v>127</v>
      </c>
      <c r="E10" s="206" t="s">
        <v>128</v>
      </c>
      <c r="F10" s="206" t="s">
        <v>207</v>
      </c>
      <c r="G10" s="206" t="s">
        <v>208</v>
      </c>
      <c r="H10" s="71">
        <v>80928</v>
      </c>
      <c r="I10" s="71">
        <v>80928</v>
      </c>
      <c r="J10" s="205"/>
      <c r="K10" s="205"/>
      <c r="L10" s="64">
        <v>80928</v>
      </c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</row>
    <row r="11" ht="15" customHeight="1" spans="1:23">
      <c r="A11" s="206" t="s">
        <v>71</v>
      </c>
      <c r="B11" s="206" t="s">
        <v>203</v>
      </c>
      <c r="C11" s="206" t="s">
        <v>204</v>
      </c>
      <c r="D11" s="206" t="s">
        <v>127</v>
      </c>
      <c r="E11" s="206" t="s">
        <v>128</v>
      </c>
      <c r="F11" s="206" t="s">
        <v>209</v>
      </c>
      <c r="G11" s="206" t="s">
        <v>210</v>
      </c>
      <c r="H11" s="71">
        <v>86343</v>
      </c>
      <c r="I11" s="71">
        <v>86343</v>
      </c>
      <c r="J11" s="205"/>
      <c r="K11" s="205"/>
      <c r="L11" s="64">
        <v>86343</v>
      </c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</row>
    <row r="12" ht="15" customHeight="1" spans="1:23">
      <c r="A12" s="206" t="s">
        <v>71</v>
      </c>
      <c r="B12" s="206" t="s">
        <v>203</v>
      </c>
      <c r="C12" s="206" t="s">
        <v>204</v>
      </c>
      <c r="D12" s="206" t="s">
        <v>127</v>
      </c>
      <c r="E12" s="206" t="s">
        <v>128</v>
      </c>
      <c r="F12" s="206" t="s">
        <v>211</v>
      </c>
      <c r="G12" s="206" t="s">
        <v>212</v>
      </c>
      <c r="H12" s="71">
        <v>367536</v>
      </c>
      <c r="I12" s="71">
        <v>367536</v>
      </c>
      <c r="J12" s="205"/>
      <c r="K12" s="205"/>
      <c r="L12" s="64">
        <v>367536</v>
      </c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</row>
    <row r="13" ht="15" customHeight="1" spans="1:23">
      <c r="A13" s="206" t="s">
        <v>71</v>
      </c>
      <c r="B13" s="206" t="s">
        <v>203</v>
      </c>
      <c r="C13" s="206" t="s">
        <v>204</v>
      </c>
      <c r="D13" s="206" t="s">
        <v>127</v>
      </c>
      <c r="E13" s="206" t="s">
        <v>128</v>
      </c>
      <c r="F13" s="206" t="s">
        <v>211</v>
      </c>
      <c r="G13" s="206" t="s">
        <v>212</v>
      </c>
      <c r="H13" s="71">
        <v>337152</v>
      </c>
      <c r="I13" s="71">
        <v>337152</v>
      </c>
      <c r="J13" s="205"/>
      <c r="K13" s="205"/>
      <c r="L13" s="64">
        <v>337152</v>
      </c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</row>
    <row r="14" ht="15" customHeight="1" spans="1:23">
      <c r="A14" s="206" t="s">
        <v>71</v>
      </c>
      <c r="B14" s="206" t="s">
        <v>203</v>
      </c>
      <c r="C14" s="206" t="s">
        <v>204</v>
      </c>
      <c r="D14" s="206" t="s">
        <v>127</v>
      </c>
      <c r="E14" s="206" t="s">
        <v>128</v>
      </c>
      <c r="F14" s="206" t="s">
        <v>211</v>
      </c>
      <c r="G14" s="206" t="s">
        <v>212</v>
      </c>
      <c r="H14" s="71">
        <v>182760</v>
      </c>
      <c r="I14" s="71">
        <v>182760</v>
      </c>
      <c r="J14" s="205"/>
      <c r="K14" s="205"/>
      <c r="L14" s="64">
        <v>182760</v>
      </c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</row>
    <row r="15" ht="15" customHeight="1" spans="1:23">
      <c r="A15" s="206" t="s">
        <v>71</v>
      </c>
      <c r="B15" s="206" t="s">
        <v>213</v>
      </c>
      <c r="C15" s="206" t="s">
        <v>214</v>
      </c>
      <c r="D15" s="206" t="s">
        <v>105</v>
      </c>
      <c r="E15" s="206" t="s">
        <v>106</v>
      </c>
      <c r="F15" s="206" t="s">
        <v>215</v>
      </c>
      <c r="G15" s="206" t="s">
        <v>216</v>
      </c>
      <c r="H15" s="71">
        <v>376014.72</v>
      </c>
      <c r="I15" s="71">
        <v>376014.72</v>
      </c>
      <c r="J15" s="205"/>
      <c r="K15" s="205"/>
      <c r="L15" s="64">
        <v>376014.72</v>
      </c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</row>
    <row r="16" ht="15" customHeight="1" spans="1:23">
      <c r="A16" s="206" t="s">
        <v>71</v>
      </c>
      <c r="B16" s="206" t="s">
        <v>213</v>
      </c>
      <c r="C16" s="206" t="s">
        <v>214</v>
      </c>
      <c r="D16" s="206" t="s">
        <v>115</v>
      </c>
      <c r="E16" s="206" t="s">
        <v>116</v>
      </c>
      <c r="F16" s="206" t="s">
        <v>217</v>
      </c>
      <c r="G16" s="206" t="s">
        <v>218</v>
      </c>
      <c r="H16" s="71">
        <v>158354.87</v>
      </c>
      <c r="I16" s="71">
        <v>158354.87</v>
      </c>
      <c r="J16" s="205"/>
      <c r="K16" s="205"/>
      <c r="L16" s="64">
        <v>158354.87</v>
      </c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</row>
    <row r="17" ht="15" customHeight="1" spans="1:23">
      <c r="A17" s="206" t="s">
        <v>71</v>
      </c>
      <c r="B17" s="206" t="s">
        <v>213</v>
      </c>
      <c r="C17" s="206" t="s">
        <v>214</v>
      </c>
      <c r="D17" s="206" t="s">
        <v>117</v>
      </c>
      <c r="E17" s="206" t="s">
        <v>118</v>
      </c>
      <c r="F17" s="206" t="s">
        <v>219</v>
      </c>
      <c r="G17" s="206" t="s">
        <v>220</v>
      </c>
      <c r="H17" s="71">
        <v>72000</v>
      </c>
      <c r="I17" s="71">
        <v>72000</v>
      </c>
      <c r="J17" s="205"/>
      <c r="K17" s="205"/>
      <c r="L17" s="64">
        <v>72000</v>
      </c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</row>
    <row r="18" ht="15" customHeight="1" spans="1:23">
      <c r="A18" s="206" t="s">
        <v>71</v>
      </c>
      <c r="B18" s="206" t="s">
        <v>213</v>
      </c>
      <c r="C18" s="206" t="s">
        <v>214</v>
      </c>
      <c r="D18" s="206" t="s">
        <v>117</v>
      </c>
      <c r="E18" s="206" t="s">
        <v>118</v>
      </c>
      <c r="F18" s="206" t="s">
        <v>219</v>
      </c>
      <c r="G18" s="206" t="s">
        <v>220</v>
      </c>
      <c r="H18" s="71">
        <v>100224.6</v>
      </c>
      <c r="I18" s="71">
        <v>100224.6</v>
      </c>
      <c r="J18" s="205"/>
      <c r="K18" s="205"/>
      <c r="L18" s="64">
        <v>100224.6</v>
      </c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</row>
    <row r="19" ht="15" customHeight="1" spans="1:23">
      <c r="A19" s="206" t="s">
        <v>71</v>
      </c>
      <c r="B19" s="206" t="s">
        <v>213</v>
      </c>
      <c r="C19" s="206" t="s">
        <v>214</v>
      </c>
      <c r="D19" s="206" t="s">
        <v>119</v>
      </c>
      <c r="E19" s="206" t="s">
        <v>120</v>
      </c>
      <c r="F19" s="206" t="s">
        <v>221</v>
      </c>
      <c r="G19" s="206" t="s">
        <v>222</v>
      </c>
      <c r="H19" s="71">
        <v>9300.96</v>
      </c>
      <c r="I19" s="71">
        <v>9300.96</v>
      </c>
      <c r="J19" s="205"/>
      <c r="K19" s="205"/>
      <c r="L19" s="64">
        <v>9300.96</v>
      </c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</row>
    <row r="20" ht="15" customHeight="1" spans="1:23">
      <c r="A20" s="206" t="s">
        <v>71</v>
      </c>
      <c r="B20" s="206" t="s">
        <v>213</v>
      </c>
      <c r="C20" s="206" t="s">
        <v>214</v>
      </c>
      <c r="D20" s="206" t="s">
        <v>119</v>
      </c>
      <c r="E20" s="206" t="s">
        <v>120</v>
      </c>
      <c r="F20" s="206" t="s">
        <v>221</v>
      </c>
      <c r="G20" s="206" t="s">
        <v>222</v>
      </c>
      <c r="H20" s="71">
        <v>9300.96</v>
      </c>
      <c r="I20" s="71">
        <v>9300.96</v>
      </c>
      <c r="J20" s="205"/>
      <c r="K20" s="205"/>
      <c r="L20" s="64">
        <v>9300.96</v>
      </c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</row>
    <row r="21" ht="15" customHeight="1" spans="1:23">
      <c r="A21" s="206" t="s">
        <v>71</v>
      </c>
      <c r="B21" s="206" t="s">
        <v>213</v>
      </c>
      <c r="C21" s="206" t="s">
        <v>214</v>
      </c>
      <c r="D21" s="206" t="s">
        <v>119</v>
      </c>
      <c r="E21" s="206" t="s">
        <v>120</v>
      </c>
      <c r="F21" s="206" t="s">
        <v>221</v>
      </c>
      <c r="G21" s="206" t="s">
        <v>222</v>
      </c>
      <c r="H21" s="71">
        <v>6414.37</v>
      </c>
      <c r="I21" s="71">
        <v>6414.37</v>
      </c>
      <c r="J21" s="205"/>
      <c r="K21" s="205"/>
      <c r="L21" s="64">
        <v>6414.37</v>
      </c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</row>
    <row r="22" ht="15" customHeight="1" spans="1:23">
      <c r="A22" s="206" t="s">
        <v>71</v>
      </c>
      <c r="B22" s="206" t="s">
        <v>213</v>
      </c>
      <c r="C22" s="206" t="s">
        <v>214</v>
      </c>
      <c r="D22" s="206" t="s">
        <v>127</v>
      </c>
      <c r="E22" s="206" t="s">
        <v>128</v>
      </c>
      <c r="F22" s="206" t="s">
        <v>221</v>
      </c>
      <c r="G22" s="206" t="s">
        <v>222</v>
      </c>
      <c r="H22" s="71">
        <v>14031.44</v>
      </c>
      <c r="I22" s="71">
        <v>14031.44</v>
      </c>
      <c r="J22" s="205"/>
      <c r="K22" s="205"/>
      <c r="L22" s="64">
        <v>14031.44</v>
      </c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</row>
    <row r="23" ht="15" customHeight="1" spans="1:23">
      <c r="A23" s="206" t="s">
        <v>71</v>
      </c>
      <c r="B23" s="206" t="s">
        <v>223</v>
      </c>
      <c r="C23" s="206" t="s">
        <v>224</v>
      </c>
      <c r="D23" s="206" t="s">
        <v>127</v>
      </c>
      <c r="E23" s="206" t="s">
        <v>128</v>
      </c>
      <c r="F23" s="206" t="s">
        <v>225</v>
      </c>
      <c r="G23" s="206" t="s">
        <v>226</v>
      </c>
      <c r="H23" s="71">
        <v>20000</v>
      </c>
      <c r="I23" s="71">
        <v>20000</v>
      </c>
      <c r="J23" s="205"/>
      <c r="K23" s="205"/>
      <c r="L23" s="64">
        <v>20000</v>
      </c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</row>
    <row r="24" ht="15" customHeight="1" spans="1:23">
      <c r="A24" s="206" t="s">
        <v>71</v>
      </c>
      <c r="B24" s="206" t="s">
        <v>227</v>
      </c>
      <c r="C24" s="206" t="s">
        <v>181</v>
      </c>
      <c r="D24" s="206" t="s">
        <v>127</v>
      </c>
      <c r="E24" s="206" t="s">
        <v>128</v>
      </c>
      <c r="F24" s="206" t="s">
        <v>228</v>
      </c>
      <c r="G24" s="206" t="s">
        <v>181</v>
      </c>
      <c r="H24" s="71">
        <v>7000</v>
      </c>
      <c r="I24" s="71">
        <v>7000</v>
      </c>
      <c r="J24" s="205"/>
      <c r="K24" s="205"/>
      <c r="L24" s="64">
        <v>7000</v>
      </c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</row>
    <row r="25" ht="15" customHeight="1" spans="1:23">
      <c r="A25" s="206" t="s">
        <v>71</v>
      </c>
      <c r="B25" s="206" t="s">
        <v>229</v>
      </c>
      <c r="C25" s="206" t="s">
        <v>230</v>
      </c>
      <c r="D25" s="206" t="s">
        <v>127</v>
      </c>
      <c r="E25" s="206" t="s">
        <v>128</v>
      </c>
      <c r="F25" s="206" t="s">
        <v>231</v>
      </c>
      <c r="G25" s="206" t="s">
        <v>230</v>
      </c>
      <c r="H25" s="71">
        <v>46569.84</v>
      </c>
      <c r="I25" s="71">
        <v>46569.84</v>
      </c>
      <c r="J25" s="205"/>
      <c r="K25" s="205"/>
      <c r="L25" s="64">
        <v>46569.84</v>
      </c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</row>
    <row r="26" ht="15" customHeight="1" spans="1:23">
      <c r="A26" s="206" t="s">
        <v>71</v>
      </c>
      <c r="B26" s="206" t="s">
        <v>232</v>
      </c>
      <c r="C26" s="206" t="s">
        <v>233</v>
      </c>
      <c r="D26" s="206" t="s">
        <v>127</v>
      </c>
      <c r="E26" s="206" t="s">
        <v>128</v>
      </c>
      <c r="F26" s="206" t="s">
        <v>234</v>
      </c>
      <c r="G26" s="206" t="s">
        <v>235</v>
      </c>
      <c r="H26" s="71">
        <v>25944</v>
      </c>
      <c r="I26" s="71">
        <v>25944</v>
      </c>
      <c r="J26" s="205"/>
      <c r="K26" s="205"/>
      <c r="L26" s="64">
        <v>25944</v>
      </c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</row>
    <row r="27" ht="15" customHeight="1" spans="1:23">
      <c r="A27" s="206" t="s">
        <v>71</v>
      </c>
      <c r="B27" s="206" t="s">
        <v>232</v>
      </c>
      <c r="C27" s="206" t="s">
        <v>233</v>
      </c>
      <c r="D27" s="206" t="s">
        <v>127</v>
      </c>
      <c r="E27" s="206" t="s">
        <v>128</v>
      </c>
      <c r="F27" s="206" t="s">
        <v>234</v>
      </c>
      <c r="G27" s="206" t="s">
        <v>235</v>
      </c>
      <c r="H27" s="71">
        <v>20000</v>
      </c>
      <c r="I27" s="71">
        <v>20000</v>
      </c>
      <c r="J27" s="205"/>
      <c r="K27" s="205"/>
      <c r="L27" s="64">
        <v>20000</v>
      </c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</row>
    <row r="28" ht="15" customHeight="1" spans="1:23">
      <c r="A28" s="206" t="s">
        <v>71</v>
      </c>
      <c r="B28" s="206" t="s">
        <v>232</v>
      </c>
      <c r="C28" s="206" t="s">
        <v>233</v>
      </c>
      <c r="D28" s="206" t="s">
        <v>127</v>
      </c>
      <c r="E28" s="206" t="s">
        <v>128</v>
      </c>
      <c r="F28" s="206" t="s">
        <v>236</v>
      </c>
      <c r="G28" s="206" t="s">
        <v>237</v>
      </c>
      <c r="H28" s="71">
        <v>10000</v>
      </c>
      <c r="I28" s="71">
        <v>10000</v>
      </c>
      <c r="J28" s="205"/>
      <c r="K28" s="205"/>
      <c r="L28" s="64">
        <v>10000</v>
      </c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</row>
    <row r="29" ht="15" customHeight="1" spans="1:23">
      <c r="A29" s="206" t="s">
        <v>71</v>
      </c>
      <c r="B29" s="206" t="s">
        <v>232</v>
      </c>
      <c r="C29" s="206" t="s">
        <v>233</v>
      </c>
      <c r="D29" s="206" t="s">
        <v>127</v>
      </c>
      <c r="E29" s="206" t="s">
        <v>128</v>
      </c>
      <c r="F29" s="206" t="s">
        <v>238</v>
      </c>
      <c r="G29" s="206" t="s">
        <v>239</v>
      </c>
      <c r="H29" s="71">
        <v>36000</v>
      </c>
      <c r="I29" s="71">
        <v>36000</v>
      </c>
      <c r="J29" s="205"/>
      <c r="K29" s="205"/>
      <c r="L29" s="64">
        <v>36000</v>
      </c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</row>
    <row r="30" ht="15" customHeight="1" spans="1:23">
      <c r="A30" s="206" t="s">
        <v>71</v>
      </c>
      <c r="B30" s="206" t="s">
        <v>232</v>
      </c>
      <c r="C30" s="206" t="s">
        <v>233</v>
      </c>
      <c r="D30" s="206" t="s">
        <v>103</v>
      </c>
      <c r="E30" s="206" t="s">
        <v>104</v>
      </c>
      <c r="F30" s="206" t="s">
        <v>240</v>
      </c>
      <c r="G30" s="206" t="s">
        <v>241</v>
      </c>
      <c r="H30" s="71">
        <v>16200</v>
      </c>
      <c r="I30" s="71">
        <v>16200</v>
      </c>
      <c r="J30" s="205"/>
      <c r="K30" s="205"/>
      <c r="L30" s="64">
        <v>16200</v>
      </c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</row>
    <row r="31" ht="15" customHeight="1" spans="1:23">
      <c r="A31" s="206" t="s">
        <v>71</v>
      </c>
      <c r="B31" s="206" t="s">
        <v>232</v>
      </c>
      <c r="C31" s="206" t="s">
        <v>233</v>
      </c>
      <c r="D31" s="206" t="s">
        <v>127</v>
      </c>
      <c r="E31" s="206" t="s">
        <v>128</v>
      </c>
      <c r="F31" s="206" t="s">
        <v>240</v>
      </c>
      <c r="G31" s="206" t="s">
        <v>241</v>
      </c>
      <c r="H31" s="71">
        <v>50400</v>
      </c>
      <c r="I31" s="71">
        <v>50400</v>
      </c>
      <c r="J31" s="205"/>
      <c r="K31" s="205"/>
      <c r="L31" s="64">
        <v>50400</v>
      </c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</row>
    <row r="32" ht="15" customHeight="1" spans="1:23">
      <c r="A32" s="206" t="s">
        <v>71</v>
      </c>
      <c r="B32" s="206" t="s">
        <v>242</v>
      </c>
      <c r="C32" s="206" t="s">
        <v>134</v>
      </c>
      <c r="D32" s="206" t="s">
        <v>133</v>
      </c>
      <c r="E32" s="206" t="s">
        <v>134</v>
      </c>
      <c r="F32" s="206" t="s">
        <v>243</v>
      </c>
      <c r="G32" s="206" t="s">
        <v>134</v>
      </c>
      <c r="H32" s="71">
        <v>345083.04</v>
      </c>
      <c r="I32" s="71">
        <v>345083.04</v>
      </c>
      <c r="J32" s="205"/>
      <c r="K32" s="205"/>
      <c r="L32" s="64">
        <v>345083.04</v>
      </c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</row>
    <row r="33" ht="15" customHeight="1" spans="1:23">
      <c r="A33" s="206" t="s">
        <v>71</v>
      </c>
      <c r="B33" s="206" t="s">
        <v>244</v>
      </c>
      <c r="C33" s="206" t="s">
        <v>245</v>
      </c>
      <c r="D33" s="206" t="s">
        <v>103</v>
      </c>
      <c r="E33" s="206" t="s">
        <v>104</v>
      </c>
      <c r="F33" s="206" t="s">
        <v>246</v>
      </c>
      <c r="G33" s="206" t="s">
        <v>247</v>
      </c>
      <c r="H33" s="71">
        <v>259200</v>
      </c>
      <c r="I33" s="71">
        <v>259200</v>
      </c>
      <c r="J33" s="205"/>
      <c r="K33" s="205"/>
      <c r="L33" s="64">
        <v>259200</v>
      </c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</row>
    <row r="34" ht="15" customHeight="1" spans="1:23">
      <c r="A34" s="206" t="s">
        <v>71</v>
      </c>
      <c r="B34" s="206" t="s">
        <v>248</v>
      </c>
      <c r="C34" s="206" t="s">
        <v>249</v>
      </c>
      <c r="D34" s="206" t="s">
        <v>127</v>
      </c>
      <c r="E34" s="206" t="s">
        <v>128</v>
      </c>
      <c r="F34" s="206" t="s">
        <v>209</v>
      </c>
      <c r="G34" s="206" t="s">
        <v>210</v>
      </c>
      <c r="H34" s="71">
        <v>162000</v>
      </c>
      <c r="I34" s="71">
        <v>162000</v>
      </c>
      <c r="J34" s="205"/>
      <c r="K34" s="205"/>
      <c r="L34" s="64">
        <v>162000</v>
      </c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</row>
    <row r="35" ht="15" customHeight="1" spans="1:23">
      <c r="A35" s="206" t="s">
        <v>71</v>
      </c>
      <c r="B35" s="206" t="s">
        <v>248</v>
      </c>
      <c r="C35" s="206" t="s">
        <v>249</v>
      </c>
      <c r="D35" s="206" t="s">
        <v>127</v>
      </c>
      <c r="E35" s="206" t="s">
        <v>128</v>
      </c>
      <c r="F35" s="206" t="s">
        <v>211</v>
      </c>
      <c r="G35" s="206" t="s">
        <v>212</v>
      </c>
      <c r="H35" s="71">
        <v>151200</v>
      </c>
      <c r="I35" s="71">
        <v>151200</v>
      </c>
      <c r="J35" s="64"/>
      <c r="K35" s="64"/>
      <c r="L35" s="64">
        <v>151200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</row>
    <row r="36" ht="15" customHeight="1" spans="1:23">
      <c r="A36" s="206" t="s">
        <v>71</v>
      </c>
      <c r="B36" s="206" t="s">
        <v>248</v>
      </c>
      <c r="C36" s="206" t="s">
        <v>249</v>
      </c>
      <c r="D36" s="206" t="s">
        <v>127</v>
      </c>
      <c r="E36" s="206" t="s">
        <v>128</v>
      </c>
      <c r="F36" s="206" t="s">
        <v>211</v>
      </c>
      <c r="G36" s="206" t="s">
        <v>212</v>
      </c>
      <c r="H36" s="71">
        <v>172800</v>
      </c>
      <c r="I36" s="71">
        <v>172800</v>
      </c>
      <c r="J36" s="64"/>
      <c r="K36" s="64"/>
      <c r="L36" s="64">
        <v>172800</v>
      </c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</row>
    <row r="37" ht="17.25" customHeight="1" spans="1:23">
      <c r="A37" s="207" t="s">
        <v>175</v>
      </c>
      <c r="B37" s="208"/>
      <c r="C37" s="208"/>
      <c r="D37" s="208"/>
      <c r="E37" s="208"/>
      <c r="F37" s="208"/>
      <c r="G37" s="209"/>
      <c r="H37" s="71">
        <v>4158873.8</v>
      </c>
      <c r="I37" s="71">
        <v>4158873.8</v>
      </c>
      <c r="J37" s="64"/>
      <c r="K37" s="64"/>
      <c r="L37" s="64">
        <v>4158873.8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workbookViewId="0">
      <selection activeCell="S24" sqref="S24"/>
    </sheetView>
  </sheetViews>
  <sheetFormatPr defaultColWidth="9.14166666666667" defaultRowHeight="14.25" customHeight="1"/>
  <cols>
    <col min="1" max="1" width="10.2833333333333" style="45" customWidth="1"/>
    <col min="2" max="2" width="13.425" style="45" customWidth="1"/>
    <col min="3" max="3" width="32.85" style="45" customWidth="1"/>
    <col min="4" max="4" width="23.85" style="45" customWidth="1"/>
    <col min="5" max="5" width="11.1416666666667" style="45" customWidth="1"/>
    <col min="6" max="6" width="17.7083333333333" style="45" customWidth="1"/>
    <col min="7" max="7" width="9.85" style="45" customWidth="1"/>
    <col min="8" max="8" width="17.7083333333333" style="45" customWidth="1"/>
    <col min="9" max="13" width="20" style="45" customWidth="1"/>
    <col min="14" max="14" width="12.2833333333333" style="45" customWidth="1"/>
    <col min="15" max="15" width="12.7083333333333" style="45" customWidth="1"/>
    <col min="16" max="16" width="11.1416666666667" style="45" customWidth="1"/>
    <col min="17" max="21" width="19.85" style="45" customWidth="1"/>
    <col min="22" max="22" width="20" style="45" customWidth="1"/>
    <col min="23" max="23" width="19.85" style="45" customWidth="1"/>
    <col min="24" max="16384" width="9.14166666666667" style="45"/>
  </cols>
  <sheetData>
    <row r="1" ht="13.5" customHeight="1" spans="2:23">
      <c r="B1" s="186"/>
      <c r="E1" s="46"/>
      <c r="F1" s="46"/>
      <c r="G1" s="46"/>
      <c r="H1" s="46"/>
      <c r="U1" s="186"/>
      <c r="W1" s="193" t="s">
        <v>250</v>
      </c>
    </row>
    <row r="2" ht="46.5" customHeight="1" spans="1:23">
      <c r="A2" s="48" t="s">
        <v>251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">
        <v>2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86"/>
      <c r="W3" s="169" t="s">
        <v>3</v>
      </c>
    </row>
    <row r="4" ht="21.75" customHeight="1" spans="1:23">
      <c r="A4" s="53" t="s">
        <v>252</v>
      </c>
      <c r="B4" s="54" t="s">
        <v>187</v>
      </c>
      <c r="C4" s="53" t="s">
        <v>188</v>
      </c>
      <c r="D4" s="53" t="s">
        <v>253</v>
      </c>
      <c r="E4" s="54" t="s">
        <v>189</v>
      </c>
      <c r="F4" s="54" t="s">
        <v>190</v>
      </c>
      <c r="G4" s="54" t="s">
        <v>191</v>
      </c>
      <c r="H4" s="54" t="s">
        <v>192</v>
      </c>
      <c r="I4" s="57" t="s">
        <v>57</v>
      </c>
      <c r="J4" s="16" t="s">
        <v>254</v>
      </c>
      <c r="K4" s="17"/>
      <c r="L4" s="17"/>
      <c r="M4" s="40"/>
      <c r="N4" s="16" t="s">
        <v>195</v>
      </c>
      <c r="O4" s="17"/>
      <c r="P4" s="40"/>
      <c r="Q4" s="54" t="s">
        <v>63</v>
      </c>
      <c r="R4" s="16" t="s">
        <v>64</v>
      </c>
      <c r="S4" s="17"/>
      <c r="T4" s="17"/>
      <c r="U4" s="17"/>
      <c r="V4" s="17"/>
      <c r="W4" s="40"/>
    </row>
    <row r="5" ht="21.75" customHeight="1" spans="1:23">
      <c r="A5" s="55"/>
      <c r="B5" s="69"/>
      <c r="C5" s="55"/>
      <c r="D5" s="55"/>
      <c r="E5" s="56"/>
      <c r="F5" s="56"/>
      <c r="G5" s="56"/>
      <c r="H5" s="56"/>
      <c r="I5" s="69"/>
      <c r="J5" s="189" t="s">
        <v>60</v>
      </c>
      <c r="K5" s="190"/>
      <c r="L5" s="54" t="s">
        <v>61</v>
      </c>
      <c r="M5" s="54" t="s">
        <v>62</v>
      </c>
      <c r="N5" s="54" t="s">
        <v>60</v>
      </c>
      <c r="O5" s="54" t="s">
        <v>61</v>
      </c>
      <c r="P5" s="54" t="s">
        <v>62</v>
      </c>
      <c r="Q5" s="56"/>
      <c r="R5" s="54" t="s">
        <v>59</v>
      </c>
      <c r="S5" s="54" t="s">
        <v>66</v>
      </c>
      <c r="T5" s="54" t="s">
        <v>201</v>
      </c>
      <c r="U5" s="54" t="s">
        <v>68</v>
      </c>
      <c r="V5" s="54" t="s">
        <v>69</v>
      </c>
      <c r="W5" s="54" t="s">
        <v>70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91" t="s">
        <v>59</v>
      </c>
      <c r="K6" s="192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21" t="s">
        <v>59</v>
      </c>
      <c r="K7" s="21" t="s">
        <v>255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61">
        <v>21</v>
      </c>
      <c r="V8" s="76">
        <v>22</v>
      </c>
      <c r="W8" s="61">
        <v>23</v>
      </c>
    </row>
    <row r="9" ht="15" customHeight="1" spans="1:23">
      <c r="A9" s="187" t="s">
        <v>256</v>
      </c>
      <c r="B9" s="187" t="s">
        <v>257</v>
      </c>
      <c r="C9" s="187" t="s">
        <v>258</v>
      </c>
      <c r="D9" s="187" t="s">
        <v>71</v>
      </c>
      <c r="E9" s="187" t="s">
        <v>109</v>
      </c>
      <c r="F9" s="187" t="s">
        <v>110</v>
      </c>
      <c r="G9" s="187" t="s">
        <v>246</v>
      </c>
      <c r="H9" s="187" t="s">
        <v>247</v>
      </c>
      <c r="I9" s="71">
        <v>8736</v>
      </c>
      <c r="J9" s="71">
        <v>8736</v>
      </c>
      <c r="K9" s="64">
        <v>8736</v>
      </c>
      <c r="L9" s="71"/>
      <c r="M9" s="76"/>
      <c r="N9" s="76"/>
      <c r="O9" s="76"/>
      <c r="P9" s="76"/>
      <c r="Q9" s="76"/>
      <c r="R9" s="71"/>
      <c r="S9" s="76"/>
      <c r="T9" s="76"/>
      <c r="U9" s="71"/>
      <c r="V9" s="76"/>
      <c r="W9" s="71"/>
    </row>
    <row r="10" ht="15" customHeight="1" spans="1:23">
      <c r="A10" s="187" t="s">
        <v>259</v>
      </c>
      <c r="B10" s="187" t="s">
        <v>260</v>
      </c>
      <c r="C10" s="187" t="s">
        <v>261</v>
      </c>
      <c r="D10" s="187" t="s">
        <v>71</v>
      </c>
      <c r="E10" s="187" t="s">
        <v>125</v>
      </c>
      <c r="F10" s="187" t="s">
        <v>126</v>
      </c>
      <c r="G10" s="187" t="s">
        <v>262</v>
      </c>
      <c r="H10" s="187" t="s">
        <v>263</v>
      </c>
      <c r="I10" s="71">
        <v>18099.23</v>
      </c>
      <c r="J10" s="71"/>
      <c r="K10" s="64"/>
      <c r="L10" s="71"/>
      <c r="M10" s="76"/>
      <c r="N10" s="76"/>
      <c r="O10" s="76"/>
      <c r="P10" s="76"/>
      <c r="Q10" s="76"/>
      <c r="R10" s="71">
        <v>18099.23</v>
      </c>
      <c r="S10" s="76"/>
      <c r="T10" s="76"/>
      <c r="U10" s="71">
        <v>18099.23</v>
      </c>
      <c r="V10" s="76"/>
      <c r="W10" s="71"/>
    </row>
    <row r="11" ht="18.75" customHeight="1" spans="1:23">
      <c r="A11" s="72" t="s">
        <v>175</v>
      </c>
      <c r="B11" s="73"/>
      <c r="C11" s="73"/>
      <c r="D11" s="73"/>
      <c r="E11" s="73"/>
      <c r="F11" s="73"/>
      <c r="G11" s="73"/>
      <c r="H11" s="74"/>
      <c r="I11" s="71">
        <v>26835.23</v>
      </c>
      <c r="J11" s="71">
        <v>8736</v>
      </c>
      <c r="K11" s="64">
        <v>8736</v>
      </c>
      <c r="L11" s="71"/>
      <c r="M11" s="112"/>
      <c r="N11" s="112"/>
      <c r="O11" s="112"/>
      <c r="P11" s="112"/>
      <c r="Q11" s="112"/>
      <c r="R11" s="71">
        <v>18099.23</v>
      </c>
      <c r="S11" s="112"/>
      <c r="T11" s="112"/>
      <c r="U11" s="71">
        <v>18099.23</v>
      </c>
      <c r="V11" s="112"/>
      <c r="W11" s="71"/>
    </row>
    <row r="20" customHeight="1" spans="4:4">
      <c r="D20" s="188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D40" sqref="D40"/>
    </sheetView>
  </sheetViews>
  <sheetFormatPr defaultColWidth="9.14166666666667" defaultRowHeight="12" customHeight="1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ht="18" customHeight="1" spans="10:10">
      <c r="J1" s="47" t="s">
        <v>264</v>
      </c>
    </row>
    <row r="2" ht="39.75" customHeight="1" spans="1:10">
      <c r="A2" s="274" t="s">
        <v>265</v>
      </c>
      <c r="B2" s="48"/>
      <c r="C2" s="48"/>
      <c r="D2" s="48"/>
      <c r="E2" s="48"/>
      <c r="F2" s="97"/>
      <c r="G2" s="48"/>
      <c r="H2" s="97"/>
      <c r="I2" s="97"/>
      <c r="J2" s="48"/>
    </row>
    <row r="3" ht="17.25" customHeight="1" spans="1:1">
      <c r="A3" s="49" t="s">
        <v>2</v>
      </c>
    </row>
    <row r="4" ht="44.25" customHeight="1" spans="1:10">
      <c r="A4" s="21" t="s">
        <v>266</v>
      </c>
      <c r="B4" s="21" t="s">
        <v>267</v>
      </c>
      <c r="C4" s="21" t="s">
        <v>268</v>
      </c>
      <c r="D4" s="21" t="s">
        <v>269</v>
      </c>
      <c r="E4" s="21" t="s">
        <v>270</v>
      </c>
      <c r="F4" s="98" t="s">
        <v>271</v>
      </c>
      <c r="G4" s="21" t="s">
        <v>272</v>
      </c>
      <c r="H4" s="98" t="s">
        <v>273</v>
      </c>
      <c r="I4" s="98" t="s">
        <v>274</v>
      </c>
      <c r="J4" s="21" t="s">
        <v>275</v>
      </c>
    </row>
    <row r="5" ht="18.75" customHeight="1" spans="1:10">
      <c r="A5" s="183">
        <v>1</v>
      </c>
      <c r="B5" s="183">
        <v>2</v>
      </c>
      <c r="C5" s="183">
        <v>3</v>
      </c>
      <c r="D5" s="183">
        <v>4</v>
      </c>
      <c r="E5" s="183">
        <v>5</v>
      </c>
      <c r="F5" s="76">
        <v>6</v>
      </c>
      <c r="G5" s="183">
        <v>7</v>
      </c>
      <c r="H5" s="76">
        <v>8</v>
      </c>
      <c r="I5" s="76">
        <v>9</v>
      </c>
      <c r="J5" s="183">
        <v>10</v>
      </c>
    </row>
    <row r="6" ht="19" customHeight="1" spans="1:10">
      <c r="A6" s="184" t="s">
        <v>258</v>
      </c>
      <c r="B6" s="185" t="s">
        <v>276</v>
      </c>
      <c r="C6" s="185" t="s">
        <v>277</v>
      </c>
      <c r="D6" s="185" t="s">
        <v>278</v>
      </c>
      <c r="E6" s="185" t="s">
        <v>276</v>
      </c>
      <c r="F6" s="185" t="s">
        <v>279</v>
      </c>
      <c r="G6" s="185" t="s">
        <v>280</v>
      </c>
      <c r="H6" s="185" t="s">
        <v>281</v>
      </c>
      <c r="I6" s="185" t="s">
        <v>282</v>
      </c>
      <c r="J6" s="185" t="s">
        <v>276</v>
      </c>
    </row>
    <row r="7" ht="19" customHeight="1" spans="1:10">
      <c r="A7" s="184"/>
      <c r="B7" s="185" t="s">
        <v>276</v>
      </c>
      <c r="C7" s="185" t="s">
        <v>283</v>
      </c>
      <c r="D7" s="185" t="s">
        <v>284</v>
      </c>
      <c r="E7" s="185" t="s">
        <v>276</v>
      </c>
      <c r="F7" s="185" t="s">
        <v>279</v>
      </c>
      <c r="G7" s="185" t="s">
        <v>280</v>
      </c>
      <c r="H7" s="185" t="s">
        <v>281</v>
      </c>
      <c r="I7" s="185" t="s">
        <v>282</v>
      </c>
      <c r="J7" s="185" t="s">
        <v>276</v>
      </c>
    </row>
    <row r="8" ht="19" customHeight="1" spans="1:10">
      <c r="A8" s="184"/>
      <c r="B8" s="185" t="s">
        <v>276</v>
      </c>
      <c r="C8" s="185" t="s">
        <v>285</v>
      </c>
      <c r="D8" s="185" t="s">
        <v>286</v>
      </c>
      <c r="E8" s="185" t="s">
        <v>286</v>
      </c>
      <c r="F8" s="185" t="s">
        <v>287</v>
      </c>
      <c r="G8" s="185" t="s">
        <v>288</v>
      </c>
      <c r="H8" s="185" t="s">
        <v>289</v>
      </c>
      <c r="I8" s="185" t="s">
        <v>290</v>
      </c>
      <c r="J8" s="185" t="s">
        <v>276</v>
      </c>
    </row>
    <row r="9" ht="19" customHeight="1" spans="1:10">
      <c r="A9" s="184" t="s">
        <v>261</v>
      </c>
      <c r="B9" s="185" t="s">
        <v>291</v>
      </c>
      <c r="C9" s="185" t="s">
        <v>277</v>
      </c>
      <c r="D9" s="185" t="s">
        <v>278</v>
      </c>
      <c r="E9" s="185" t="s">
        <v>292</v>
      </c>
      <c r="F9" s="185" t="s">
        <v>287</v>
      </c>
      <c r="G9" s="185" t="s">
        <v>293</v>
      </c>
      <c r="H9" s="185" t="s">
        <v>294</v>
      </c>
      <c r="I9" s="185" t="s">
        <v>290</v>
      </c>
      <c r="J9" s="185" t="s">
        <v>295</v>
      </c>
    </row>
    <row r="10" ht="19" customHeight="1" spans="1:10">
      <c r="A10" s="184"/>
      <c r="B10" s="185" t="s">
        <v>291</v>
      </c>
      <c r="C10" s="185" t="s">
        <v>283</v>
      </c>
      <c r="D10" s="185" t="s">
        <v>296</v>
      </c>
      <c r="E10" s="185" t="s">
        <v>297</v>
      </c>
      <c r="F10" s="185" t="s">
        <v>298</v>
      </c>
      <c r="G10" s="185" t="s">
        <v>299</v>
      </c>
      <c r="H10" s="185" t="s">
        <v>289</v>
      </c>
      <c r="I10" s="185" t="s">
        <v>290</v>
      </c>
      <c r="J10" s="185" t="s">
        <v>300</v>
      </c>
    </row>
    <row r="11" ht="19" customHeight="1" spans="1:10">
      <c r="A11" s="184"/>
      <c r="B11" s="185" t="s">
        <v>291</v>
      </c>
      <c r="C11" s="185" t="s">
        <v>285</v>
      </c>
      <c r="D11" s="185" t="s">
        <v>286</v>
      </c>
      <c r="E11" s="185" t="s">
        <v>301</v>
      </c>
      <c r="F11" s="185" t="s">
        <v>298</v>
      </c>
      <c r="G11" s="185" t="s">
        <v>288</v>
      </c>
      <c r="H11" s="185" t="s">
        <v>289</v>
      </c>
      <c r="I11" s="185" t="s">
        <v>290</v>
      </c>
      <c r="J11" s="185" t="s">
        <v>302</v>
      </c>
    </row>
  </sheetData>
  <mergeCells count="6">
    <mergeCell ref="A2:J2"/>
    <mergeCell ref="A3:H3"/>
    <mergeCell ref="A6:A8"/>
    <mergeCell ref="A9:A11"/>
    <mergeCell ref="B6:B8"/>
    <mergeCell ref="B9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2026-03-23T07:18:43Z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57F6C4D8466F4A2995F8B95A7DC5FC3B</vt:lpwstr>
  </property>
  <property fmtid="{D5CDD505-2E9C-101B-9397-08002B2CF9AE}" pid="3" name="KSOProductBuildVer">
    <vt:lpwstr>2052-11.8.2.12085</vt:lpwstr>
  </property>
</Properties>
</file>