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模板" sheetId="1" r:id="rId1"/>
  </sheets>
  <definedNames>
    <definedName name="_xlnm._FilterDatabase" localSheetId="0" hidden="1">模板!$A$1:$X$26</definedName>
    <definedName name="_xlnm.Print_Titles" localSheetId="0">模板!$3:$4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<sst xmlns="http://schemas.openxmlformats.org/spreadsheetml/2006/main" count="350" uniqueCount="181">
  <si>
    <r>
      <t>晋宁区2026年巩固拓展脱贫攻坚成果和乡村振兴项目库申报表</t>
    </r>
    <r>
      <rPr>
        <sz val="20"/>
        <color rgb="FFFF0000"/>
        <rFont val="方正小标宋简体"/>
        <charset val="134"/>
      </rPr>
      <t>（不得修改表格格式）</t>
    </r>
  </si>
  <si>
    <t>填报单位（公章）：晋宁区农业农村局</t>
  </si>
  <si>
    <t>填报人：苏晓梅</t>
  </si>
  <si>
    <t>联系电话：0878-67807358</t>
  </si>
  <si>
    <t>填报日期：2025年10月27日</t>
  </si>
  <si>
    <t>单位：万元、人、年</t>
  </si>
  <si>
    <t>序号</t>
  </si>
  <si>
    <t>项目类型</t>
  </si>
  <si>
    <t>二级项目类型</t>
  </si>
  <si>
    <t>项目子类型</t>
  </si>
  <si>
    <t>项目名称</t>
  </si>
  <si>
    <t>项目地点</t>
  </si>
  <si>
    <t>项目投资概算</t>
  </si>
  <si>
    <t>项目建设内容</t>
  </si>
  <si>
    <t>项目绩效目标</t>
  </si>
  <si>
    <t>规划年度</t>
  </si>
  <si>
    <t>年度资金总额（计划）</t>
  </si>
  <si>
    <t>联农带农机制</t>
  </si>
  <si>
    <t>预计受益人数</t>
  </si>
  <si>
    <t>是否到户项目</t>
  </si>
  <si>
    <t>是否易地搬迁后扶项目</t>
  </si>
  <si>
    <t>是否劳动密集型产业</t>
  </si>
  <si>
    <t>项目负责人</t>
  </si>
  <si>
    <t>联系电话</t>
  </si>
  <si>
    <t>项目主管部门</t>
  </si>
  <si>
    <t>是否纳入年度实施计划</t>
  </si>
  <si>
    <t>备注</t>
  </si>
  <si>
    <t>县（市）区</t>
  </si>
  <si>
    <t>乡镇</t>
  </si>
  <si>
    <t>村</t>
  </si>
  <si>
    <t>财政衔接资金</t>
  </si>
  <si>
    <t>其他资金</t>
  </si>
  <si>
    <t>产业发展</t>
  </si>
  <si>
    <t>生产项目</t>
  </si>
  <si>
    <t>种植业基地</t>
  </si>
  <si>
    <t>夕阳彝族乡“夕阳三宝”高原特色全产业链发展示范项目</t>
  </si>
  <si>
    <t>晋宁</t>
  </si>
  <si>
    <t>夕阳彝族乡</t>
  </si>
  <si>
    <t>绿溪村、夕阳村</t>
  </si>
  <si>
    <t xml:space="preserve">   1.建设25亩高标准一体化大棚，配套水肥一体化等设施，对接高等院校、农科院，打造科研育苗示范种植基地，培育烤烟苗及夕阳红瓜子苗等，供农户种植，发展夕阳红瓜子、香糯米、黑皮花生万亩特色产业；安装变压器，完善供水供电配套设施。
    2.与第三方公司合作，采取“烤烟合作社+高等院校+省市农科院+企业+基地+农户”等方式，提升改造夕阳集镇老烟站闲置厂房，占地面积1218.48㎡，建筑面积2198.86㎡，配套农产品仓储区、烘干区、分级区、包装区等一体化配套设施，合作社负责与农户订单收购、产品包装等，企业负责品牌营销、市场销售等，农户负责生产种植、品种管控等，高等院校和农科院负责提供科研技术力量，形成“全产业链”体系。                                                                                                         
    3.配套产业路。修缮特色产业发展片区机耕路面等配套基础设施。</t>
  </si>
  <si>
    <t>通过项目的实施:
1.促进全乡9476人稳定增收，带动群众增收约1万元/年以上，增加村集体收入约12万元/年以上，提供就业岗位10个以上；
2.实行“农户订单种植+合作社统一收购包装+企业市场销售”等模式，提升产品附加值，打造“夕阳三宝”品牌。</t>
  </si>
  <si>
    <t>就业务工、带动生产、帮助产销对接。</t>
  </si>
  <si>
    <t>否</t>
  </si>
  <si>
    <t>杨晓萍</t>
  </si>
  <si>
    <t>区农业农村局</t>
  </si>
  <si>
    <t>是</t>
  </si>
  <si>
    <t>配套设施项目</t>
  </si>
  <si>
    <t>小型农田水利设施建设</t>
  </si>
  <si>
    <t>夕阳彝族乡田房村和新山村连片产业发展配套设施建设项目</t>
  </si>
  <si>
    <t>田房村、新山村</t>
  </si>
  <si>
    <t xml:space="preserve">    1.田房片区：修缮农业灌溉沟渠5000米，包括清淤疏浚（含塌方体清除）1500m³、毛石挡墙修复、3000米冲毁特色产业路建设、裂缝灌浆及渠顶耕作道修复等连片产业发展配套设施。
    2.新山片区：修缮农业灌溉沟渠3000米，修缮特色产业路3000米，包括清淤疏浚（含塌方体清除）900m³、边坡加固、渠底硬化及涵管修复等连片产业发展配套设施。</t>
  </si>
  <si>
    <t>项目建成后，将直接惠及田房村委会3个村民小组244户341人、新山村委会6个村民小组225户650人，一是提升连片产业附加值，形成高质量立体种植连片产业示范区；二是带动村集体增收约1000元/年，受益农户户均年增收约200元。</t>
  </si>
  <si>
    <t>带动生产、增加收入。</t>
  </si>
  <si>
    <t>昆阳街道渠东海埂村高标准花卉产业项目</t>
  </si>
  <si>
    <t>昆阳</t>
  </si>
  <si>
    <t>渠东</t>
  </si>
  <si>
    <t>项目规划总占地面积326.33亩，建设绿色高效切花月季种植示范基地。其中：1.建设切花月季种植区276.33亩；2.建设育苗基地20亩；3.建设集储水、水肥灌溉、进水尾水净化设备、加温设备等综合性一体化车间10亩；4.建设服务于切花生产加工采后处理中心、产品展示、研学综合服务车间8亩；5.基地内部道路、零星三角区等区域12亩。</t>
  </si>
  <si>
    <t>1.项目建设后采取农户入股成立公司运行基地，把花农变成职工、变成股东，职工有工资、股东有分红、土地流转有租金，部分用于村集体公益事业建设及分红。
2.常年提供劳动就业岗位100余个，解决村民就地就业问题。
3.项目实施完成后，预计年产切花3200万支，年产值 1500 万元以上。</t>
  </si>
  <si>
    <t>就业务工、带动农户增收和村集体收入增加。</t>
  </si>
  <si>
    <t>罗贵利</t>
  </si>
  <si>
    <t>休闲农业与乡村旅游</t>
  </si>
  <si>
    <t>昆阳街道太史村二组、三组乡村旅游发展项目</t>
  </si>
  <si>
    <t>晋宁区</t>
  </si>
  <si>
    <t>太史村</t>
  </si>
  <si>
    <t xml:space="preserve">为深入贯彻国家乡村振兴战略部署，聚焦“产业兴旺、生态宜居、乡风文明、治理有效、生活富裕”总要求，培育特色乡村旅游产业，打造“宜居+宜游”的乡村振兴示范村，助力村民增收与村集体经济可持续发展。总投资为1050万元。
 建设内容包括：1.对村内4栋7户房屋进行提升改造，占地面积470㎡，建筑面积1240㎡。2.村集体公房提升改造，建筑面积1200㎡。3.配套相关基础设施。
 </t>
  </si>
  <si>
    <t>该项目受益人数为1282人，提供就业岗位8个以上。通过吸纳就业、股份合作、土地流转、房屋租赁及其他为本村农户带来实际收益、增加收入。带动村集体增收约20万/年，提供就业岗位≥8个。</t>
  </si>
  <si>
    <t>陈啟</t>
  </si>
  <si>
    <t>六街镇荷兰豆产业发展项目</t>
  </si>
  <si>
    <t>六街</t>
  </si>
  <si>
    <t>六街村、大营村、龙王塘村、三印村、王家湾村</t>
  </si>
  <si>
    <t>1.流转土地100亩建设荷兰豆标准化种植基地，按照统一播种、统一施肥、统一浇水、统一用药的生产模式建立荷兰豆标准化示范基地，安装水肥一体化设施、视频监控、可追溯软件设施，建设灌溉沟渠，制定荷兰豆标准化生产技术操作规程，按照数字科技化种植标准100亩基地预计需要资金350万；2.利用闲置场地建设良种繁育及食用豆品种表型检测鉴定实验室1个，用于种子质量检测，品种表型抗性鉴定，对现有场所进行实验室改造预计需要资金150万，采购实验所需相关设施设备预计需要资金100万元。</t>
  </si>
  <si>
    <t>1.通过本土繁育荷兰豆种，推广优质荷兰豆种子，带动镇域范围外种植大户购买本地豆种，从育种端培育六街自主品牌；2.推动六街镇荷兰豆产业向规模化、标准化、品牌化和绿色化方向发展，以荷兰豆标准化种植基地为基础积极申报粤港澳大湾区蔬菜种植基地，进一步扩大六街荷兰豆影响力。通过育种、标准化种植能增加周边住户及本村村民收入，并壮大村集体收入。</t>
  </si>
  <si>
    <t>一是发展带动农户种植荷兰豆，二是减少荷兰豆种植资源成本，三是壮大村集体收入。</t>
  </si>
  <si>
    <t>蔡睿</t>
  </si>
  <si>
    <t>农业农村局</t>
  </si>
  <si>
    <t>宝峰街道国家农村产业融合发展示范园龙泉村花卉产业提升项目</t>
  </si>
  <si>
    <t>宝峰街道</t>
  </si>
  <si>
    <t>昌家营村委会</t>
  </si>
  <si>
    <t>建设采后处理中心、水肥中心、供暖设施、供水供电、生产道路以及其他相关附属设施等约20亩。</t>
  </si>
  <si>
    <t>项目建成后可吸纳就业人数50人，每年增加集体经济收入约260万元。</t>
  </si>
  <si>
    <t>1.提高群众土地租金；2.带动群众就近务工；3.年终收益按比例支付至村组，用于分红或基础设施建设。</t>
  </si>
  <si>
    <t>张鹏</t>
  </si>
  <si>
    <t>晋宁区农业农村局</t>
  </si>
  <si>
    <t>中和铺切花玫瑰绿色高效生产技术集成示范基地建设项目</t>
  </si>
  <si>
    <t>宝峰</t>
  </si>
  <si>
    <t>中和铺</t>
  </si>
  <si>
    <t>新建30亩绿色高效生产技术集成高标准切花种植温室大棚及附属设施。</t>
  </si>
  <si>
    <t>项目建成后可吸纳就业人数15人，每年增加集体经济收入约170万元。</t>
  </si>
  <si>
    <t>通过土地流转和苗期管理务工，已带动15户农户获得土地租金收入3500元/亩/年，10余名农户参与管养获得务工收入，人均月增收4000元，实现“土地流转得租金、田间务工得薪金”的收益保障。</t>
  </si>
  <si>
    <t>杨乔明</t>
  </si>
  <si>
    <t>二街镇大山头片区农业产业配套设施提升改造项目</t>
  </si>
  <si>
    <t>二街</t>
  </si>
  <si>
    <t>响水村、三家村、甸头村</t>
  </si>
  <si>
    <t>1.供水管网工程：新建供水泵站6座，铺设主引水管线9000米，建设500m³蓄水池5座，构建稳定、高效的农业灌溉供水网络。
2.农田电力配套完善工程：优化现有电力设施并新建相关配套，架设电力线路16000米，新增变压器3台。
3.耕地提质改造工程：针对甸头、三家、响水三个村3000亩耕地平整改造，优化田块布局，提升土地耕作条件与利用效率。</t>
  </si>
  <si>
    <t>1.产业发展成效：项目实施后，将建成烤烟、有机蔬菜、马铃薯等规模化、标准化种植培育及林下经济多元化开发的产业新路径，构建“高效农业+生态产业”融合发展模式，为区域特色产业升级奠定坚实基础。
2.经济收益：土地年租金将突破1200元/亩，每年新增土地出租收益超300万元，为后续产业投入提供可持续资金支撑。
3.民生福祉改善：直接覆盖甸头、三家、响水三个村委会约3400名群众，通过稳定收益增长、产业就业带动，切实拓宽群众增收渠道，实现“产业兴、百姓富”目标。</t>
  </si>
  <si>
    <t>一是增加土地出租收益；
二是依托完善后的农业配套设施，为村民提供稳定就业机会，帮助务工群众获得工资性收入。
三是村集体通过土地出租、产业合作等获得持续发展。</t>
  </si>
  <si>
    <t>杨体超</t>
  </si>
  <si>
    <t>159694546004</t>
  </si>
  <si>
    <t>乡村建设</t>
  </si>
  <si>
    <t>农村基础设施</t>
  </si>
  <si>
    <t>村内环境提升</t>
  </si>
  <si>
    <t>二街镇响水村人居环境提升建设项目</t>
  </si>
  <si>
    <t>响水</t>
  </si>
  <si>
    <t>建设人畜分离设施（圈舍）30间，配套排污沟道400米、污水收集过滤池1个、牲畜饮水水池1个、垃圾收集房1间、安装路灯5盏、照明线路改造安装250米、用水管网改造安装100米。</t>
  </si>
  <si>
    <t>项目建成后，改善村庄环境卫生状况，为村民创造整洁、舒适的居住环境，规范收集处置畜禽粪污，有效降低饮用水源污染风险。</t>
  </si>
  <si>
    <t>陆江</t>
  </si>
  <si>
    <t>加工流通项目</t>
  </si>
  <si>
    <t>市场建设和农村物流</t>
  </si>
  <si>
    <t>双河彝族乡荒川村特色农产品集散交易中心建设项目</t>
  </si>
  <si>
    <t>双河彝族乡</t>
  </si>
  <si>
    <t>荒川村</t>
  </si>
  <si>
    <t>1.对现有农产品交易市场内约1500㎡的空地进行硬化。
2.建设特色农产品集散交易房屋约10间及配套相关附属设施等。</t>
  </si>
  <si>
    <t>通过对现有交易市场内的空地进行硬化并建设特色农产品交易中心及附属设施，提升市场的交易流通能力，便于农户开展蔬菜、花卉、林下经济作物等特色农产品交易，增加农户及村集体经济收入。</t>
  </si>
  <si>
    <t>一是带动生产，二是就业务工，三是农户增收和增加村集体收入。</t>
  </si>
  <si>
    <t>郭正强</t>
  </si>
  <si>
    <t>基础设施</t>
  </si>
  <si>
    <t>晋城街道火石坡村委会村庄基础设施巩固提升建设项目（一期）</t>
  </si>
  <si>
    <t>晋城街道</t>
  </si>
  <si>
    <t>火石坡村</t>
  </si>
  <si>
    <t>火石坡村委会属省级脱贫村，2025年因雨季降雨量暴涨，导致村内唯一进村道路水毁严重，村民生产、生活、出行受阻，为保障村民生产、生活等安全，计划新建挡墙护坡约2000m、排水沟约1000m、道路约1500m、埋置涵管约100m、沟渠清淤约500m。</t>
  </si>
  <si>
    <t>保障村民生产、生活、出行安全。</t>
  </si>
  <si>
    <t>段培芳</t>
  </si>
  <si>
    <t>晋城街道五里村委会五里农产品交易市场建设项目</t>
  </si>
  <si>
    <t>五里村</t>
  </si>
  <si>
    <t>在五里村约5亩的闲置空场空地上新建1个农产品交易市场，配套35个固定摊位、水电、消防、照明等公共设施，对村集体闲置资产1号公房约800㎡、2号约2200㎡框架结构房屋进行提升改造，满足市场需求。</t>
  </si>
  <si>
    <t>改善人居环境，助力村民增收，实现村集体增收约20万元/年。</t>
  </si>
  <si>
    <t>一是提供就业岗位，二是带动周边村民创业增收，三是壮大村集体经济。</t>
  </si>
  <si>
    <t>李伟民</t>
  </si>
  <si>
    <t>晋城街道沙堤村委会人居环境提升建设项目（一期）</t>
  </si>
  <si>
    <t>沙堤村</t>
  </si>
  <si>
    <t>新建张家村村内道路约1000m、村内沟渠治理约1500m、三线入地约2000m、消防栓约5套、照明设施约20套、建设生活垃圾收集点1座（1.75t/天）、新增分类垃圾桶10套等。</t>
  </si>
  <si>
    <t>提升村庄人居环境。</t>
  </si>
  <si>
    <t>郑韬</t>
  </si>
  <si>
    <t>农村电网建设</t>
  </si>
  <si>
    <t>晋城街道大河沿线农田电网改造项目</t>
  </si>
  <si>
    <t>小寨村、石碑村、十里村</t>
  </si>
  <si>
    <t>计划新安装台架变400kVA约5套、200kVA约2套，快速智能断路器约7台，三相一体式隔离开关约7台，集中表箱（12表位）约100只，电表约1200只，10kV水泥杆约23基，0.4kV水泥杆约184基，10kV架空绝缘导线约1500米，0.4kV导线约31000米。</t>
  </si>
  <si>
    <t>有效解决农田生产用电安全隐患，保障周边农户农田供电稳定及生产安全。</t>
  </si>
  <si>
    <t>李成</t>
  </si>
  <si>
    <t>18388402121</t>
  </si>
  <si>
    <t>上蒜镇小朴村委会机耕路、农田电网提升改造项目</t>
  </si>
  <si>
    <t>上蒜镇</t>
  </si>
  <si>
    <t>小朴村委会</t>
  </si>
  <si>
    <t>对现有机耕路硬化长1500米，宽2.5米；提升改造排水沟1500米；拉设电线长1800米，栽设电杆25根。</t>
  </si>
  <si>
    <t>改善群众生产条件，促进农民增收致富。</t>
  </si>
  <si>
    <t>李忠</t>
  </si>
  <si>
    <t>上蒜村委会上蒜小组、下蒜小组、安乐小组农田电网改造项目</t>
  </si>
  <si>
    <t>上蒜村委会</t>
  </si>
  <si>
    <t>安装200kVA节能型电力变压器3台，配套安装高压断路器1台、低压配电柜3个、计量装置等设备，设106棵电杆架设5300米输电线路。</t>
  </si>
  <si>
    <t>项目建成后可有效辐射周边2100亩农田，为农业生产用电提供稳定支撑。</t>
  </si>
  <si>
    <t>刘韬</t>
  </si>
  <si>
    <t>农村人居环境整治</t>
  </si>
  <si>
    <t>农村卫生公厕建设</t>
  </si>
  <si>
    <t>晋宁区农村卫生公厕建设项目</t>
  </si>
  <si>
    <t>全区8个乡镇（街道）卫生公厕覆盖率较低、无法满足群众如厕需求，以及“两代表一委员”提议建设的集镇、村庄、公共场所等区域，新建或对现有旱厕、年久失修无法正常使用的公厕进行改造提升建设，建设数量为15座，具体建设地点以实际建设为准。达到卫生公厕标准。</t>
  </si>
  <si>
    <t>通过新建或改建农村卫生公厕，提高农村卫生公厕的覆盖率，方便群众生活，改善农村人居环境，提升村庄整体卫生水平，有效预防和减少疾病传播，保障群众身体健康。</t>
  </si>
  <si>
    <t>谭贵红</t>
  </si>
  <si>
    <t>金融保险配套</t>
  </si>
  <si>
    <t>小额信贷贴息</t>
  </si>
  <si>
    <t>晋宁区2026年小额到户贷款贴息</t>
  </si>
  <si>
    <t>625万元小额到户贷款贴息。</t>
  </si>
  <si>
    <t>受益129户建档立卡户。</t>
  </si>
  <si>
    <t>带动生产、就业务工。</t>
  </si>
  <si>
    <t>项目管理费</t>
  </si>
  <si>
    <t>晋宁区2026年衔接资金项目管理费</t>
  </si>
  <si>
    <t>按1%的比例计提。</t>
  </si>
  <si>
    <t>受益2026年入库项目。</t>
  </si>
  <si>
    <t>巩固三保障成果</t>
  </si>
  <si>
    <t>教育</t>
  </si>
  <si>
    <t>享受“雨露计划”职业教育补助</t>
  </si>
  <si>
    <t>晋宁区2026年学生雨露计划补助</t>
  </si>
  <si>
    <t>建档立卡学生就读职业院校，根据学校性质春、秋季按照1500元/人、2000元/人、2500元/人分档次补助。</t>
  </si>
  <si>
    <t>43户建档立卡户学生就读职业院校补助。</t>
  </si>
  <si>
    <t>就业项目</t>
  </si>
  <si>
    <t>务工补助</t>
  </si>
  <si>
    <t>交通费补助</t>
  </si>
  <si>
    <t>晋宁区2026年脱贫人口和监测对象务工交通补助</t>
  </si>
  <si>
    <t>2026年脱贫人口和监测对象省外务工交通补助1000元/年.人，省内市外务工交通补助500元/年/人。</t>
  </si>
  <si>
    <t>稳定脱贫人口及监测对象务工，增加家庭收入。</t>
  </si>
  <si>
    <t>赵琴</t>
  </si>
  <si>
    <t>区人社局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</si>
</sst>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_);[Red]\(0.0000\)"/>
    <numFmt numFmtId="179" formatCode="0.0_ "/>
    <numFmt numFmtId="180" formatCode="0_);[Red]\(0\)"/>
  </numFmts>
  <fonts count="32">
    <font>
      <sz val="11"/>
      <color theme="1"/>
      <name val="宋体"/>
      <charset val="134"/>
      <scheme val="minor"/>
    </font>
    <font>
      <sz val="11"/>
      <name val="宋体"/>
      <charset val="134"/>
      <scheme val="major"/>
    </font>
    <font>
      <sz val="11"/>
      <name val="黑体"/>
      <charset val="134"/>
    </font>
    <font>
      <sz val="11"/>
      <name val="宋体"/>
      <charset val="134"/>
      <scheme val="minor"/>
    </font>
    <font>
      <sz val="12"/>
      <name val="宋体"/>
      <charset val="134"/>
      <scheme val="minor"/>
    </font>
    <font>
      <sz val="11"/>
      <color rgb="FFFF0000"/>
      <name val="宋体"/>
      <charset val="134"/>
      <scheme val="minor"/>
    </font>
    <font>
      <sz val="20"/>
      <name val="方正小标宋简体"/>
      <charset val="134"/>
    </font>
    <font>
      <sz val="14"/>
      <name val="宋体"/>
      <charset val="134"/>
      <scheme val="major"/>
    </font>
    <font>
      <sz val="10"/>
      <name val="宋体"/>
      <charset val="134"/>
      <scheme val="minor"/>
    </font>
    <font>
      <sz val="12"/>
      <name val="黑体"/>
      <charset val="134"/>
    </font>
    <font>
      <sz val="14"/>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20"/>
      <color rgb="FFFF0000"/>
      <name val="方正小标宋简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protection locked="0"/>
    </xf>
  </cellStyleXfs>
  <cellXfs count="63">
    <xf numFmtId="0" fontId="0" fillId="0" borderId="0" xfId="0">
      <alignment vertical="center"/>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vertical="center" wrapText="1"/>
    </xf>
    <xf numFmtId="0" fontId="3" fillId="0" borderId="0" xfId="0" applyFont="1" applyAlignment="1">
      <alignment vertical="center" wrapText="1"/>
    </xf>
    <xf numFmtId="0" fontId="4" fillId="0" borderId="0" xfId="0" applyFont="1" applyAlignment="1">
      <alignment vertical="center" wrapText="1"/>
    </xf>
    <xf numFmtId="0" fontId="3" fillId="0" borderId="0" xfId="0" applyFont="1" applyFill="1" applyAlignment="1">
      <alignment vertical="center" wrapText="1"/>
    </xf>
    <xf numFmtId="0" fontId="5" fillId="0" borderId="0" xfId="0" applyFont="1" applyAlignment="1">
      <alignment vertical="center" wrapText="1"/>
    </xf>
    <xf numFmtId="0" fontId="3" fillId="0" borderId="0" xfId="0" applyFont="1" applyAlignment="1">
      <alignment horizontal="center" vertical="center" wrapText="1"/>
    </xf>
    <xf numFmtId="176"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3" xfId="0" applyFont="1" applyBorder="1" applyAlignment="1">
      <alignment vertical="center" wrapText="1"/>
    </xf>
    <xf numFmtId="0" fontId="3" fillId="0" borderId="3" xfId="0" applyFont="1" applyBorder="1" applyAlignment="1">
      <alignment horizontal="center" vertical="center" wrapText="1"/>
    </xf>
    <xf numFmtId="177" fontId="4" fillId="2" borderId="3" xfId="0" applyNumberFormat="1" applyFont="1" applyFill="1" applyBorder="1" applyAlignment="1" applyProtection="1">
      <alignment horizontal="left" vertical="center" wrapText="1"/>
    </xf>
    <xf numFmtId="177" fontId="4" fillId="2" borderId="3" xfId="0" applyNumberFormat="1" applyFont="1" applyFill="1" applyBorder="1" applyAlignment="1" applyProtection="1">
      <alignment horizontal="center" vertical="center" wrapText="1"/>
    </xf>
    <xf numFmtId="178" fontId="4" fillId="0" borderId="3" xfId="0" applyNumberFormat="1" applyFont="1" applyFill="1" applyBorder="1" applyAlignment="1">
      <alignment horizontal="center" vertical="center" wrapText="1"/>
    </xf>
    <xf numFmtId="0" fontId="8" fillId="0" borderId="0" xfId="0" applyFont="1" applyAlignment="1">
      <alignment horizontal="center" vertical="center" wrapText="1"/>
    </xf>
    <xf numFmtId="0" fontId="2" fillId="0" borderId="3" xfId="0" applyFont="1" applyBorder="1" applyAlignment="1">
      <alignment horizontal="center" vertical="center" wrapText="1"/>
    </xf>
    <xf numFmtId="0" fontId="0" fillId="0" borderId="3" xfId="0" applyFont="1" applyBorder="1" applyAlignment="1">
      <alignment horizontal="center" vertical="center" wrapText="1"/>
    </xf>
    <xf numFmtId="176" fontId="6" fillId="0" borderId="0" xfId="0" applyNumberFormat="1" applyFont="1" applyAlignment="1">
      <alignment horizontal="center" vertical="center" wrapText="1"/>
    </xf>
    <xf numFmtId="176" fontId="7" fillId="0" borderId="0" xfId="0" applyNumberFormat="1" applyFont="1" applyAlignment="1">
      <alignment horizontal="center" vertical="center" wrapText="1"/>
    </xf>
    <xf numFmtId="0" fontId="7" fillId="0" borderId="0" xfId="0" applyFont="1" applyAlignment="1">
      <alignment horizontal="left" vertical="center" wrapText="1"/>
    </xf>
    <xf numFmtId="176" fontId="2" fillId="0" borderId="1" xfId="0" applyNumberFormat="1" applyFont="1" applyBorder="1" applyAlignment="1">
      <alignment horizontal="center" vertical="center" wrapText="1"/>
    </xf>
    <xf numFmtId="176" fontId="2" fillId="0" borderId="2"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0" fontId="4" fillId="0" borderId="3" xfId="0" applyFont="1" applyBorder="1" applyAlignment="1">
      <alignment horizontal="justify" vertical="top" wrapText="1"/>
    </xf>
    <xf numFmtId="0" fontId="4" fillId="0" borderId="3" xfId="0" applyFont="1" applyBorder="1" applyAlignment="1">
      <alignment horizontal="justify" vertical="center" wrapText="1"/>
    </xf>
    <xf numFmtId="177" fontId="4" fillId="0" borderId="3" xfId="0" applyNumberFormat="1" applyFont="1" applyBorder="1" applyAlignment="1">
      <alignment horizontal="center" vertical="center" wrapText="1"/>
    </xf>
    <xf numFmtId="177" fontId="3" fillId="0" borderId="3" xfId="0" applyNumberFormat="1" applyFont="1" applyFill="1" applyBorder="1" applyAlignment="1">
      <alignment horizontal="center" vertical="center" wrapText="1"/>
    </xf>
    <xf numFmtId="0" fontId="3" fillId="0" borderId="3" xfId="0" applyFont="1" applyFill="1" applyBorder="1" applyAlignment="1">
      <alignment horizontal="justify" vertical="center" wrapText="1"/>
    </xf>
    <xf numFmtId="0" fontId="0" fillId="0" borderId="3" xfId="0" applyFont="1" applyFill="1" applyBorder="1" applyAlignment="1">
      <alignment horizontal="center" vertical="center" wrapText="1"/>
    </xf>
    <xf numFmtId="0" fontId="0" fillId="0" borderId="3" xfId="0" applyFont="1" applyBorder="1" applyAlignment="1">
      <alignment vertical="center" wrapText="1"/>
    </xf>
    <xf numFmtId="177" fontId="4"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178" fontId="4" fillId="0" borderId="3" xfId="0" applyNumberFormat="1" applyFont="1" applyFill="1" applyBorder="1" applyAlignment="1">
      <alignment horizontal="justify" vertical="center" wrapText="1"/>
    </xf>
    <xf numFmtId="0" fontId="4" fillId="2" borderId="3" xfId="0" applyFont="1" applyFill="1" applyBorder="1" applyAlignment="1">
      <alignment horizontal="justify" vertical="center" wrapText="1"/>
    </xf>
    <xf numFmtId="0" fontId="4" fillId="2" borderId="3"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177" fontId="4" fillId="2" borderId="3" xfId="0" applyNumberFormat="1" applyFont="1" applyFill="1" applyBorder="1" applyAlignment="1" applyProtection="1">
      <alignment vertical="center" wrapText="1"/>
    </xf>
    <xf numFmtId="179" fontId="4" fillId="2" borderId="3" xfId="0" applyNumberFormat="1" applyFont="1" applyFill="1" applyBorder="1" applyAlignment="1" applyProtection="1">
      <alignment horizontal="center" vertical="center" wrapText="1"/>
    </xf>
    <xf numFmtId="179" fontId="4" fillId="0" borderId="3" xfId="0" applyNumberFormat="1" applyFont="1" applyBorder="1" applyAlignment="1">
      <alignment horizontal="center" vertical="center" wrapText="1"/>
    </xf>
    <xf numFmtId="0" fontId="4" fillId="0" borderId="3" xfId="0" applyFont="1" applyBorder="1" applyAlignment="1">
      <alignment vertical="center" wrapText="1"/>
    </xf>
    <xf numFmtId="176" fontId="8" fillId="0" borderId="0" xfId="0" applyNumberFormat="1" applyFont="1" applyAlignment="1">
      <alignment horizontal="center" vertical="center" wrapText="1"/>
    </xf>
    <xf numFmtId="0" fontId="8" fillId="0" borderId="0" xfId="0" applyFont="1" applyAlignment="1">
      <alignment vertical="center" wrapText="1"/>
    </xf>
    <xf numFmtId="0" fontId="1" fillId="0" borderId="0" xfId="0" applyFont="1" applyAlignment="1">
      <alignment horizontal="center" vertical="center" wrapText="1"/>
    </xf>
    <xf numFmtId="176" fontId="2" fillId="0" borderId="3" xfId="0" applyNumberFormat="1" applyFont="1" applyBorder="1" applyAlignment="1">
      <alignment horizontal="center" vertical="center" wrapText="1"/>
    </xf>
    <xf numFmtId="177" fontId="4" fillId="2" borderId="3" xfId="0" applyNumberFormat="1" applyFont="1" applyFill="1" applyBorder="1" applyAlignment="1">
      <alignment horizontal="center" vertical="center" wrapText="1"/>
    </xf>
    <xf numFmtId="180" fontId="4" fillId="0" borderId="3" xfId="0" applyNumberFormat="1" applyFont="1" applyFill="1" applyBorder="1" applyAlignment="1">
      <alignment horizontal="center" vertical="center" wrapText="1"/>
    </xf>
    <xf numFmtId="176" fontId="4" fillId="0" borderId="3" xfId="0" applyNumberFormat="1" applyFont="1" applyBorder="1" applyAlignment="1">
      <alignment horizontal="center" vertical="center" wrapText="1"/>
    </xf>
    <xf numFmtId="0" fontId="1" fillId="0" borderId="0" xfId="0" applyFont="1" applyAlignment="1">
      <alignment horizontal="left" vertical="center" wrapText="1"/>
    </xf>
    <xf numFmtId="49" fontId="3"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justify" vertical="center" wrapText="1"/>
    </xf>
    <xf numFmtId="0" fontId="9" fillId="0" borderId="3"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0" fillId="0" borderId="3" xfId="0" applyFont="1" applyBorder="1" applyAlignment="1">
      <alignment horizontal="left" vertical="center" wrapText="1"/>
    </xf>
    <xf numFmtId="0" fontId="4" fillId="0" borderId="3" xfId="0" applyFont="1" applyFill="1" applyBorder="1" applyAlignment="1">
      <alignment horizontal="center" vertical="center"/>
    </xf>
    <xf numFmtId="0" fontId="4" fillId="0" borderId="3" xfId="0" applyFont="1" applyFill="1" applyBorder="1" applyAlignment="1" quotePrefix="1">
      <alignment horizontal="justify"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9"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5"/>
  <sheetViews>
    <sheetView tabSelected="1" workbookViewId="0">
      <pane ySplit="4" topLeftCell="A5" activePane="bottomLeft" state="frozen"/>
      <selection/>
      <selection pane="bottomLeft" activeCell="K5" sqref="K5"/>
    </sheetView>
  </sheetViews>
  <sheetFormatPr defaultColWidth="9" defaultRowHeight="14.25"/>
  <cols>
    <col min="1" max="1" width="5.25" style="8" customWidth="1"/>
    <col min="2" max="2" width="5.75" style="8" customWidth="1"/>
    <col min="3" max="3" width="6.375" style="8" customWidth="1"/>
    <col min="4" max="4" width="6.625" style="8" customWidth="1"/>
    <col min="5" max="5" width="14" style="8" customWidth="1"/>
    <col min="6" max="6" width="10.25" style="8" customWidth="1"/>
    <col min="7" max="7" width="5.625" style="8" customWidth="1"/>
    <col min="8" max="8" width="7.75" style="8" customWidth="1"/>
    <col min="9" max="9" width="9.75" style="9" customWidth="1"/>
    <col min="10" max="10" width="70.375" style="4" customWidth="1"/>
    <col min="11" max="11" width="49.375" style="4" customWidth="1"/>
    <col min="12" max="12" width="6.5" style="8" customWidth="1"/>
    <col min="13" max="13" width="10.5" style="9" customWidth="1"/>
    <col min="14" max="14" width="11.125" style="8" customWidth="1"/>
    <col min="15" max="15" width="35" style="4" customWidth="1"/>
    <col min="16" max="16" width="8" style="8" customWidth="1"/>
    <col min="17" max="17" width="4.875" style="8" customWidth="1"/>
    <col min="18" max="18" width="8.25" style="8" customWidth="1"/>
    <col min="19" max="19" width="6.25" style="8" customWidth="1"/>
    <col min="20" max="20" width="7.75" style="8" customWidth="1"/>
    <col min="21" max="21" width="12.875" style="8" customWidth="1"/>
    <col min="22" max="23" width="8.75" style="8" customWidth="1"/>
    <col min="24" max="24" width="5.25" style="4" customWidth="1"/>
    <col min="25" max="25" width="9.25" style="4"/>
    <col min="26" max="16384" width="9" style="4"/>
  </cols>
  <sheetData>
    <row r="1" ht="27" spans="1:24">
      <c r="A1" s="10" t="s">
        <v>0</v>
      </c>
      <c r="B1" s="10"/>
      <c r="C1" s="10"/>
      <c r="D1" s="10"/>
      <c r="E1" s="10"/>
      <c r="F1" s="10"/>
      <c r="G1" s="10"/>
      <c r="H1" s="10"/>
      <c r="I1" s="25"/>
      <c r="J1" s="10"/>
      <c r="K1" s="10"/>
      <c r="L1" s="10"/>
      <c r="M1" s="25"/>
      <c r="N1" s="10"/>
      <c r="O1" s="10"/>
      <c r="P1" s="10"/>
      <c r="Q1" s="10"/>
      <c r="R1" s="10"/>
      <c r="S1" s="10"/>
      <c r="T1" s="10"/>
      <c r="U1" s="10"/>
      <c r="V1" s="10"/>
      <c r="W1" s="10"/>
      <c r="X1" s="10"/>
    </row>
    <row r="2" s="1" customFormat="1" ht="35" customHeight="1" spans="1:24">
      <c r="A2" s="11" t="s">
        <v>1</v>
      </c>
      <c r="B2" s="11"/>
      <c r="C2" s="11"/>
      <c r="D2" s="11"/>
      <c r="E2" s="11"/>
      <c r="F2" s="11"/>
      <c r="G2" s="11"/>
      <c r="H2" s="11"/>
      <c r="I2" s="26" t="s">
        <v>2</v>
      </c>
      <c r="J2" s="27"/>
      <c r="K2" s="27" t="s">
        <v>3</v>
      </c>
      <c r="L2" s="11" t="s">
        <v>4</v>
      </c>
      <c r="M2" s="11"/>
      <c r="N2" s="11"/>
      <c r="O2" s="27"/>
      <c r="P2" s="51"/>
      <c r="Q2" s="51"/>
      <c r="R2" s="51"/>
      <c r="S2" s="51"/>
      <c r="T2" s="51" t="s">
        <v>5</v>
      </c>
      <c r="U2" s="56"/>
      <c r="V2" s="56"/>
      <c r="W2" s="51"/>
      <c r="X2" s="56"/>
    </row>
    <row r="3" s="2" customFormat="1" ht="26.1" customHeight="1" spans="1:24">
      <c r="A3" s="12" t="s">
        <v>6</v>
      </c>
      <c r="B3" s="12" t="s">
        <v>7</v>
      </c>
      <c r="C3" s="12" t="s">
        <v>8</v>
      </c>
      <c r="D3" s="12" t="s">
        <v>9</v>
      </c>
      <c r="E3" s="12" t="s">
        <v>10</v>
      </c>
      <c r="F3" s="23" t="s">
        <v>11</v>
      </c>
      <c r="G3" s="23"/>
      <c r="H3" s="23"/>
      <c r="I3" s="28" t="s">
        <v>12</v>
      </c>
      <c r="J3" s="12" t="s">
        <v>13</v>
      </c>
      <c r="K3" s="12" t="s">
        <v>14</v>
      </c>
      <c r="L3" s="12" t="s">
        <v>15</v>
      </c>
      <c r="M3" s="52" t="s">
        <v>16</v>
      </c>
      <c r="N3" s="23"/>
      <c r="O3" s="12" t="s">
        <v>17</v>
      </c>
      <c r="P3" s="12" t="s">
        <v>18</v>
      </c>
      <c r="Q3" s="12" t="s">
        <v>19</v>
      </c>
      <c r="R3" s="12" t="s">
        <v>20</v>
      </c>
      <c r="S3" s="12" t="s">
        <v>21</v>
      </c>
      <c r="T3" s="12" t="s">
        <v>22</v>
      </c>
      <c r="U3" s="12" t="s">
        <v>23</v>
      </c>
      <c r="V3" s="12" t="s">
        <v>24</v>
      </c>
      <c r="W3" s="23" t="s">
        <v>25</v>
      </c>
      <c r="X3" s="23" t="s">
        <v>26</v>
      </c>
    </row>
    <row r="4" s="3" customFormat="1" ht="29.1" customHeight="1" spans="1:24">
      <c r="A4" s="13"/>
      <c r="B4" s="13"/>
      <c r="C4" s="13"/>
      <c r="D4" s="13"/>
      <c r="E4" s="13"/>
      <c r="F4" s="23" t="s">
        <v>27</v>
      </c>
      <c r="G4" s="23" t="s">
        <v>28</v>
      </c>
      <c r="H4" s="23" t="s">
        <v>29</v>
      </c>
      <c r="I4" s="29"/>
      <c r="J4" s="13"/>
      <c r="K4" s="13"/>
      <c r="L4" s="13"/>
      <c r="M4" s="52" t="s">
        <v>30</v>
      </c>
      <c r="N4" s="23" t="s">
        <v>31</v>
      </c>
      <c r="O4" s="13"/>
      <c r="P4" s="13"/>
      <c r="Q4" s="13"/>
      <c r="R4" s="13"/>
      <c r="S4" s="13"/>
      <c r="T4" s="13"/>
      <c r="U4" s="13"/>
      <c r="V4" s="13"/>
      <c r="W4" s="23"/>
      <c r="X4" s="23"/>
    </row>
    <row r="5" s="4" customFormat="1" ht="196" customHeight="1" spans="1:24">
      <c r="A5" s="14">
        <v>1</v>
      </c>
      <c r="B5" s="14" t="s">
        <v>32</v>
      </c>
      <c r="C5" s="14" t="s">
        <v>33</v>
      </c>
      <c r="D5" s="14" t="s">
        <v>34</v>
      </c>
      <c r="E5" s="14" t="s">
        <v>35</v>
      </c>
      <c r="F5" s="14" t="s">
        <v>36</v>
      </c>
      <c r="G5" s="14" t="s">
        <v>37</v>
      </c>
      <c r="H5" s="14" t="s">
        <v>38</v>
      </c>
      <c r="I5" s="30">
        <v>590</v>
      </c>
      <c r="J5" s="31" t="s">
        <v>39</v>
      </c>
      <c r="K5" s="32" t="s">
        <v>40</v>
      </c>
      <c r="L5" s="30">
        <v>2026</v>
      </c>
      <c r="M5" s="33">
        <v>580</v>
      </c>
      <c r="N5" s="14">
        <v>10</v>
      </c>
      <c r="O5" s="32" t="s">
        <v>41</v>
      </c>
      <c r="P5" s="14">
        <v>9476</v>
      </c>
      <c r="Q5" s="14" t="s">
        <v>42</v>
      </c>
      <c r="R5" s="14" t="s">
        <v>42</v>
      </c>
      <c r="S5" s="14" t="s">
        <v>42</v>
      </c>
      <c r="T5" s="14" t="s">
        <v>43</v>
      </c>
      <c r="U5" s="32">
        <v>13759484458</v>
      </c>
      <c r="V5" s="32" t="s">
        <v>44</v>
      </c>
      <c r="W5" s="14" t="s">
        <v>45</v>
      </c>
      <c r="X5" s="18"/>
    </row>
    <row r="6" s="4" customFormat="1" ht="125" customHeight="1" spans="1:24">
      <c r="A6" s="14">
        <v>2</v>
      </c>
      <c r="B6" s="14" t="s">
        <v>32</v>
      </c>
      <c r="C6" s="14" t="s">
        <v>46</v>
      </c>
      <c r="D6" s="14" t="s">
        <v>47</v>
      </c>
      <c r="E6" s="14" t="s">
        <v>48</v>
      </c>
      <c r="F6" s="14" t="s">
        <v>36</v>
      </c>
      <c r="G6" s="14" t="s">
        <v>37</v>
      </c>
      <c r="H6" s="14" t="s">
        <v>49</v>
      </c>
      <c r="I6" s="33">
        <v>125</v>
      </c>
      <c r="J6" s="32" t="s">
        <v>50</v>
      </c>
      <c r="K6" s="32" t="s">
        <v>51</v>
      </c>
      <c r="L6" s="30">
        <v>2026</v>
      </c>
      <c r="M6" s="33">
        <v>120</v>
      </c>
      <c r="N6" s="14">
        <v>5</v>
      </c>
      <c r="O6" s="32" t="s">
        <v>52</v>
      </c>
      <c r="P6" s="14">
        <v>991</v>
      </c>
      <c r="Q6" s="14" t="s">
        <v>42</v>
      </c>
      <c r="R6" s="14" t="s">
        <v>42</v>
      </c>
      <c r="S6" s="14" t="s">
        <v>42</v>
      </c>
      <c r="T6" s="14" t="s">
        <v>43</v>
      </c>
      <c r="U6" s="32">
        <v>13759484458</v>
      </c>
      <c r="V6" s="32" t="s">
        <v>44</v>
      </c>
      <c r="W6" s="14" t="s">
        <v>45</v>
      </c>
      <c r="X6" s="17"/>
    </row>
    <row r="7" s="4" customFormat="1" ht="149" customHeight="1" spans="1:24">
      <c r="A7" s="14">
        <v>3</v>
      </c>
      <c r="B7" s="15" t="s">
        <v>32</v>
      </c>
      <c r="C7" s="15" t="s">
        <v>33</v>
      </c>
      <c r="D7" s="15" t="s">
        <v>34</v>
      </c>
      <c r="E7" s="16" t="s">
        <v>53</v>
      </c>
      <c r="F7" s="16" t="s">
        <v>36</v>
      </c>
      <c r="G7" s="16" t="s">
        <v>54</v>
      </c>
      <c r="H7" s="16" t="s">
        <v>55</v>
      </c>
      <c r="I7" s="34">
        <v>6000</v>
      </c>
      <c r="J7" s="16" t="s">
        <v>56</v>
      </c>
      <c r="K7" s="35" t="s">
        <v>57</v>
      </c>
      <c r="L7" s="16">
        <v>2026</v>
      </c>
      <c r="M7" s="34">
        <v>1800</v>
      </c>
      <c r="N7" s="16">
        <v>4200</v>
      </c>
      <c r="O7" s="35" t="s">
        <v>58</v>
      </c>
      <c r="P7" s="16">
        <v>1982</v>
      </c>
      <c r="Q7" s="16" t="s">
        <v>42</v>
      </c>
      <c r="R7" s="16" t="s">
        <v>42</v>
      </c>
      <c r="S7" s="16" t="s">
        <v>42</v>
      </c>
      <c r="T7" s="16" t="s">
        <v>59</v>
      </c>
      <c r="U7" s="57">
        <v>13888852728</v>
      </c>
      <c r="V7" s="16" t="s">
        <v>44</v>
      </c>
      <c r="W7" s="16" t="s">
        <v>45</v>
      </c>
      <c r="X7" s="16"/>
    </row>
    <row r="8" s="4" customFormat="1" ht="138" customHeight="1" spans="1:24">
      <c r="A8" s="14">
        <v>4</v>
      </c>
      <c r="B8" s="16" t="s">
        <v>32</v>
      </c>
      <c r="C8" s="17" t="s">
        <v>33</v>
      </c>
      <c r="D8" s="18" t="s">
        <v>60</v>
      </c>
      <c r="E8" s="24" t="s">
        <v>61</v>
      </c>
      <c r="F8" s="24" t="s">
        <v>62</v>
      </c>
      <c r="G8" s="24" t="s">
        <v>54</v>
      </c>
      <c r="H8" s="24" t="s">
        <v>63</v>
      </c>
      <c r="I8" s="36">
        <v>1050</v>
      </c>
      <c r="J8" s="37" t="s">
        <v>64</v>
      </c>
      <c r="K8" s="37" t="s">
        <v>65</v>
      </c>
      <c r="L8" s="24">
        <v>2026</v>
      </c>
      <c r="M8" s="36">
        <v>315</v>
      </c>
      <c r="N8" s="24">
        <v>735</v>
      </c>
      <c r="O8" s="35" t="s">
        <v>58</v>
      </c>
      <c r="P8" s="24">
        <v>1282</v>
      </c>
      <c r="Q8" s="24" t="s">
        <v>42</v>
      </c>
      <c r="R8" s="24" t="s">
        <v>42</v>
      </c>
      <c r="S8" s="24" t="s">
        <v>45</v>
      </c>
      <c r="T8" s="24" t="s">
        <v>66</v>
      </c>
      <c r="U8" s="24">
        <v>13700632215</v>
      </c>
      <c r="V8" s="24" t="s">
        <v>44</v>
      </c>
      <c r="W8" s="24" t="s">
        <v>45</v>
      </c>
      <c r="X8" s="37"/>
    </row>
    <row r="9" s="5" customFormat="1" ht="129" customHeight="1" spans="1:24">
      <c r="A9" s="14">
        <v>5</v>
      </c>
      <c r="B9" s="19" t="s">
        <v>32</v>
      </c>
      <c r="C9" s="20" t="s">
        <v>33</v>
      </c>
      <c r="D9" s="20" t="s">
        <v>34</v>
      </c>
      <c r="E9" s="19" t="s">
        <v>67</v>
      </c>
      <c r="F9" s="20" t="s">
        <v>36</v>
      </c>
      <c r="G9" s="19" t="s">
        <v>68</v>
      </c>
      <c r="H9" s="19" t="s">
        <v>69</v>
      </c>
      <c r="I9" s="20">
        <v>600</v>
      </c>
      <c r="J9" s="19" t="s">
        <v>70</v>
      </c>
      <c r="K9" s="19" t="s">
        <v>71</v>
      </c>
      <c r="L9" s="20">
        <v>2026</v>
      </c>
      <c r="M9" s="20">
        <v>600</v>
      </c>
      <c r="N9" s="20"/>
      <c r="O9" s="19" t="s">
        <v>72</v>
      </c>
      <c r="P9" s="20">
        <v>11987</v>
      </c>
      <c r="Q9" s="20" t="s">
        <v>42</v>
      </c>
      <c r="R9" s="20" t="s">
        <v>42</v>
      </c>
      <c r="S9" s="20" t="s">
        <v>45</v>
      </c>
      <c r="T9" s="20" t="s">
        <v>73</v>
      </c>
      <c r="U9" s="16">
        <v>13888512889</v>
      </c>
      <c r="V9" s="19" t="s">
        <v>74</v>
      </c>
      <c r="W9" s="20" t="s">
        <v>45</v>
      </c>
      <c r="X9" s="19"/>
    </row>
    <row r="10" s="6" customFormat="1" ht="81" customHeight="1" spans="1:24">
      <c r="A10" s="14">
        <v>6</v>
      </c>
      <c r="B10" s="15" t="s">
        <v>32</v>
      </c>
      <c r="C10" s="15" t="s">
        <v>33</v>
      </c>
      <c r="D10" s="15" t="s">
        <v>34</v>
      </c>
      <c r="E10" s="15" t="s">
        <v>75</v>
      </c>
      <c r="F10" s="15" t="s">
        <v>62</v>
      </c>
      <c r="G10" s="15" t="s">
        <v>76</v>
      </c>
      <c r="H10" s="15" t="s">
        <v>77</v>
      </c>
      <c r="I10" s="38">
        <v>1590</v>
      </c>
      <c r="J10" s="39" t="s">
        <v>78</v>
      </c>
      <c r="K10" s="40" t="s">
        <v>79</v>
      </c>
      <c r="L10" s="15">
        <v>2026</v>
      </c>
      <c r="M10" s="38">
        <v>990</v>
      </c>
      <c r="N10" s="38">
        <v>600</v>
      </c>
      <c r="O10" s="39" t="s">
        <v>80</v>
      </c>
      <c r="P10" s="15">
        <v>1701</v>
      </c>
      <c r="Q10" s="15" t="s">
        <v>42</v>
      </c>
      <c r="R10" s="15" t="s">
        <v>42</v>
      </c>
      <c r="S10" s="15" t="s">
        <v>42</v>
      </c>
      <c r="T10" s="15" t="s">
        <v>81</v>
      </c>
      <c r="U10" s="58">
        <v>15887814450</v>
      </c>
      <c r="V10" s="39" t="s">
        <v>82</v>
      </c>
      <c r="W10" s="15" t="s">
        <v>45</v>
      </c>
      <c r="X10" s="59"/>
    </row>
    <row r="11" s="6" customFormat="1" ht="115" customHeight="1" spans="1:24">
      <c r="A11" s="14">
        <v>7</v>
      </c>
      <c r="B11" s="15" t="s">
        <v>32</v>
      </c>
      <c r="C11" s="15" t="s">
        <v>33</v>
      </c>
      <c r="D11" s="21" t="s">
        <v>34</v>
      </c>
      <c r="E11" s="21" t="s">
        <v>83</v>
      </c>
      <c r="F11" s="15" t="s">
        <v>36</v>
      </c>
      <c r="G11" s="15" t="s">
        <v>84</v>
      </c>
      <c r="H11" s="15" t="s">
        <v>85</v>
      </c>
      <c r="I11" s="38">
        <v>900</v>
      </c>
      <c r="J11" s="40" t="s">
        <v>86</v>
      </c>
      <c r="K11" s="40" t="s">
        <v>87</v>
      </c>
      <c r="L11" s="15">
        <v>2026</v>
      </c>
      <c r="M11" s="38">
        <v>700</v>
      </c>
      <c r="N11" s="15">
        <v>200</v>
      </c>
      <c r="O11" s="40" t="s">
        <v>88</v>
      </c>
      <c r="P11" s="15">
        <v>1000</v>
      </c>
      <c r="Q11" s="15" t="s">
        <v>42</v>
      </c>
      <c r="R11" s="15" t="s">
        <v>42</v>
      </c>
      <c r="S11" s="15" t="s">
        <v>42</v>
      </c>
      <c r="T11" s="15" t="s">
        <v>89</v>
      </c>
      <c r="U11" s="39">
        <v>13759171517</v>
      </c>
      <c r="V11" s="15" t="s">
        <v>82</v>
      </c>
      <c r="W11" s="15" t="s">
        <v>45</v>
      </c>
      <c r="X11" s="59"/>
    </row>
    <row r="12" s="4" customFormat="1" ht="213" customHeight="1" spans="1:24">
      <c r="A12" s="14">
        <v>8</v>
      </c>
      <c r="B12" s="15" t="s">
        <v>32</v>
      </c>
      <c r="C12" s="15" t="s">
        <v>33</v>
      </c>
      <c r="D12" s="15" t="s">
        <v>34</v>
      </c>
      <c r="E12" s="15" t="s">
        <v>90</v>
      </c>
      <c r="F12" s="15" t="s">
        <v>36</v>
      </c>
      <c r="G12" s="15" t="s">
        <v>91</v>
      </c>
      <c r="H12" s="15" t="s">
        <v>92</v>
      </c>
      <c r="I12" s="38">
        <v>983</v>
      </c>
      <c r="J12" s="39" t="s">
        <v>93</v>
      </c>
      <c r="K12" s="41" t="s">
        <v>94</v>
      </c>
      <c r="L12" s="42">
        <v>2026</v>
      </c>
      <c r="M12" s="53">
        <v>983</v>
      </c>
      <c r="N12" s="15">
        <v>0</v>
      </c>
      <c r="O12" s="39" t="s">
        <v>95</v>
      </c>
      <c r="P12" s="15">
        <v>3400</v>
      </c>
      <c r="Q12" s="15" t="s">
        <v>42</v>
      </c>
      <c r="R12" s="15" t="s">
        <v>42</v>
      </c>
      <c r="S12" s="15" t="s">
        <v>42</v>
      </c>
      <c r="T12" s="15" t="s">
        <v>96</v>
      </c>
      <c r="U12" s="63" t="s">
        <v>97</v>
      </c>
      <c r="V12" s="39" t="s">
        <v>44</v>
      </c>
      <c r="W12" s="15" t="s">
        <v>45</v>
      </c>
      <c r="X12" s="17"/>
    </row>
    <row r="13" s="4" customFormat="1" ht="114" customHeight="1" spans="1:24">
      <c r="A13" s="14">
        <v>9</v>
      </c>
      <c r="B13" s="15" t="s">
        <v>98</v>
      </c>
      <c r="C13" s="15" t="s">
        <v>99</v>
      </c>
      <c r="D13" s="20" t="s">
        <v>100</v>
      </c>
      <c r="E13" s="20" t="s">
        <v>101</v>
      </c>
      <c r="F13" s="20" t="s">
        <v>36</v>
      </c>
      <c r="G13" s="20" t="s">
        <v>91</v>
      </c>
      <c r="H13" s="15" t="s">
        <v>102</v>
      </c>
      <c r="I13" s="38">
        <v>120</v>
      </c>
      <c r="J13" s="39" t="s">
        <v>103</v>
      </c>
      <c r="K13" s="39" t="s">
        <v>104</v>
      </c>
      <c r="L13" s="15">
        <v>2026</v>
      </c>
      <c r="M13" s="38">
        <v>120</v>
      </c>
      <c r="N13" s="15">
        <v>0</v>
      </c>
      <c r="O13" s="39"/>
      <c r="P13" s="15">
        <v>898</v>
      </c>
      <c r="Q13" s="15" t="s">
        <v>42</v>
      </c>
      <c r="R13" s="15" t="s">
        <v>42</v>
      </c>
      <c r="S13" s="15" t="s">
        <v>42</v>
      </c>
      <c r="T13" s="15" t="s">
        <v>105</v>
      </c>
      <c r="U13" s="39">
        <v>13888284960</v>
      </c>
      <c r="V13" s="39" t="s">
        <v>44</v>
      </c>
      <c r="W13" s="15" t="s">
        <v>45</v>
      </c>
      <c r="X13" s="17"/>
    </row>
    <row r="14" s="4" customFormat="1" ht="101" customHeight="1" spans="1:24">
      <c r="A14" s="14">
        <v>10</v>
      </c>
      <c r="B14" s="15" t="s">
        <v>32</v>
      </c>
      <c r="C14" s="15" t="s">
        <v>106</v>
      </c>
      <c r="D14" s="15" t="s">
        <v>107</v>
      </c>
      <c r="E14" s="15" t="s">
        <v>108</v>
      </c>
      <c r="F14" s="15" t="s">
        <v>62</v>
      </c>
      <c r="G14" s="15" t="s">
        <v>109</v>
      </c>
      <c r="H14" s="15" t="s">
        <v>110</v>
      </c>
      <c r="I14" s="38">
        <v>208</v>
      </c>
      <c r="J14" s="39" t="s">
        <v>111</v>
      </c>
      <c r="K14" s="39" t="s">
        <v>112</v>
      </c>
      <c r="L14" s="15">
        <v>208</v>
      </c>
      <c r="M14" s="38">
        <v>200</v>
      </c>
      <c r="N14" s="15">
        <v>8</v>
      </c>
      <c r="O14" s="39" t="s">
        <v>113</v>
      </c>
      <c r="P14" s="15">
        <v>1000</v>
      </c>
      <c r="Q14" s="15" t="s">
        <v>42</v>
      </c>
      <c r="R14" s="15" t="s">
        <v>42</v>
      </c>
      <c r="S14" s="15" t="s">
        <v>42</v>
      </c>
      <c r="T14" s="15" t="s">
        <v>114</v>
      </c>
      <c r="U14" s="39">
        <v>13888379359</v>
      </c>
      <c r="V14" s="39" t="s">
        <v>44</v>
      </c>
      <c r="W14" s="15" t="s">
        <v>45</v>
      </c>
      <c r="X14" s="16"/>
    </row>
    <row r="15" s="4" customFormat="1" ht="95" customHeight="1" spans="1:24">
      <c r="A15" s="14">
        <v>11</v>
      </c>
      <c r="B15" s="15" t="s">
        <v>98</v>
      </c>
      <c r="C15" s="15" t="s">
        <v>115</v>
      </c>
      <c r="D15" s="15" t="s">
        <v>115</v>
      </c>
      <c r="E15" s="15" t="s">
        <v>116</v>
      </c>
      <c r="F15" s="15" t="s">
        <v>62</v>
      </c>
      <c r="G15" s="15" t="s">
        <v>117</v>
      </c>
      <c r="H15" s="15" t="s">
        <v>118</v>
      </c>
      <c r="I15" s="38">
        <v>300</v>
      </c>
      <c r="J15" s="43" t="s">
        <v>119</v>
      </c>
      <c r="K15" s="15" t="s">
        <v>120</v>
      </c>
      <c r="L15" s="15">
        <v>2026</v>
      </c>
      <c r="M15" s="38">
        <v>300</v>
      </c>
      <c r="N15" s="38">
        <v>0</v>
      </c>
      <c r="O15" s="15"/>
      <c r="P15" s="15">
        <v>1836</v>
      </c>
      <c r="Q15" s="15" t="s">
        <v>42</v>
      </c>
      <c r="R15" s="15" t="s">
        <v>42</v>
      </c>
      <c r="S15" s="15" t="s">
        <v>42</v>
      </c>
      <c r="T15" s="15" t="s">
        <v>121</v>
      </c>
      <c r="U15" s="60">
        <v>13769157387</v>
      </c>
      <c r="V15" s="15" t="s">
        <v>44</v>
      </c>
      <c r="W15" s="15" t="s">
        <v>45</v>
      </c>
      <c r="X15" s="44"/>
    </row>
    <row r="16" s="4" customFormat="1" ht="83" customHeight="1" spans="1:24">
      <c r="A16" s="14">
        <v>12</v>
      </c>
      <c r="B16" s="15" t="s">
        <v>32</v>
      </c>
      <c r="C16" s="15" t="s">
        <v>106</v>
      </c>
      <c r="D16" s="15" t="s">
        <v>107</v>
      </c>
      <c r="E16" s="15" t="s">
        <v>122</v>
      </c>
      <c r="F16" s="15" t="s">
        <v>62</v>
      </c>
      <c r="G16" s="15" t="s">
        <v>117</v>
      </c>
      <c r="H16" s="15" t="s">
        <v>123</v>
      </c>
      <c r="I16" s="38">
        <v>300</v>
      </c>
      <c r="J16" s="43" t="s">
        <v>124</v>
      </c>
      <c r="K16" s="15" t="s">
        <v>125</v>
      </c>
      <c r="L16" s="15">
        <v>2026</v>
      </c>
      <c r="M16" s="38">
        <v>260</v>
      </c>
      <c r="N16" s="38">
        <v>40</v>
      </c>
      <c r="O16" s="15" t="s">
        <v>126</v>
      </c>
      <c r="P16" s="15">
        <v>3000</v>
      </c>
      <c r="Q16" s="15" t="s">
        <v>42</v>
      </c>
      <c r="R16" s="15" t="s">
        <v>42</v>
      </c>
      <c r="S16" s="15" t="s">
        <v>42</v>
      </c>
      <c r="T16" s="15" t="s">
        <v>127</v>
      </c>
      <c r="U16" s="15">
        <v>15808755821</v>
      </c>
      <c r="V16" s="15" t="s">
        <v>44</v>
      </c>
      <c r="W16" s="15" t="s">
        <v>45</v>
      </c>
      <c r="X16" s="16"/>
    </row>
    <row r="17" s="4" customFormat="1" ht="88" customHeight="1" spans="1:24">
      <c r="A17" s="14">
        <v>13</v>
      </c>
      <c r="B17" s="15" t="s">
        <v>98</v>
      </c>
      <c r="C17" s="15" t="s">
        <v>115</v>
      </c>
      <c r="D17" s="15" t="s">
        <v>115</v>
      </c>
      <c r="E17" s="15" t="s">
        <v>128</v>
      </c>
      <c r="F17" s="15" t="s">
        <v>62</v>
      </c>
      <c r="G17" s="15" t="s">
        <v>117</v>
      </c>
      <c r="H17" s="15" t="s">
        <v>129</v>
      </c>
      <c r="I17" s="38">
        <v>1000</v>
      </c>
      <c r="J17" s="43" t="s">
        <v>130</v>
      </c>
      <c r="K17" s="15" t="s">
        <v>131</v>
      </c>
      <c r="L17" s="15">
        <v>2026</v>
      </c>
      <c r="M17" s="38">
        <v>1000</v>
      </c>
      <c r="N17" s="38">
        <v>0</v>
      </c>
      <c r="O17" s="15"/>
      <c r="P17" s="15">
        <v>3600</v>
      </c>
      <c r="Q17" s="15" t="s">
        <v>42</v>
      </c>
      <c r="R17" s="15" t="s">
        <v>42</v>
      </c>
      <c r="S17" s="15" t="s">
        <v>42</v>
      </c>
      <c r="T17" s="15" t="s">
        <v>132</v>
      </c>
      <c r="U17" s="15">
        <v>13769146155</v>
      </c>
      <c r="V17" s="15" t="s">
        <v>44</v>
      </c>
      <c r="W17" s="15" t="s">
        <v>45</v>
      </c>
      <c r="X17" s="16"/>
    </row>
    <row r="18" s="7" customFormat="1" ht="88" customHeight="1" spans="1:24">
      <c r="A18" s="14">
        <v>14</v>
      </c>
      <c r="B18" s="15" t="s">
        <v>98</v>
      </c>
      <c r="C18" s="15" t="s">
        <v>99</v>
      </c>
      <c r="D18" s="15" t="s">
        <v>133</v>
      </c>
      <c r="E18" s="16" t="s">
        <v>134</v>
      </c>
      <c r="F18" s="16" t="s">
        <v>62</v>
      </c>
      <c r="G18" s="16" t="s">
        <v>117</v>
      </c>
      <c r="H18" s="16" t="s">
        <v>135</v>
      </c>
      <c r="I18" s="34">
        <v>400</v>
      </c>
      <c r="J18" s="44" t="s">
        <v>136</v>
      </c>
      <c r="K18" s="16" t="s">
        <v>137</v>
      </c>
      <c r="L18" s="16">
        <v>2026</v>
      </c>
      <c r="M18" s="34">
        <v>400</v>
      </c>
      <c r="N18" s="34">
        <v>0</v>
      </c>
      <c r="O18" s="16"/>
      <c r="P18" s="16">
        <v>4000</v>
      </c>
      <c r="Q18" s="16" t="s">
        <v>42</v>
      </c>
      <c r="R18" s="16" t="s">
        <v>42</v>
      </c>
      <c r="S18" s="16" t="s">
        <v>42</v>
      </c>
      <c r="T18" s="16" t="s">
        <v>138</v>
      </c>
      <c r="U18" s="57" t="s">
        <v>139</v>
      </c>
      <c r="V18" s="16" t="s">
        <v>44</v>
      </c>
      <c r="W18" s="16" t="s">
        <v>45</v>
      </c>
      <c r="X18" s="61"/>
    </row>
    <row r="19" s="4" customFormat="1" ht="93" customHeight="1" spans="1:24">
      <c r="A19" s="14">
        <v>15</v>
      </c>
      <c r="B19" s="15" t="s">
        <v>98</v>
      </c>
      <c r="C19" s="15" t="s">
        <v>99</v>
      </c>
      <c r="D19" s="15" t="s">
        <v>133</v>
      </c>
      <c r="E19" s="15" t="s">
        <v>140</v>
      </c>
      <c r="F19" s="15" t="s">
        <v>62</v>
      </c>
      <c r="G19" s="15" t="s">
        <v>141</v>
      </c>
      <c r="H19" s="15" t="s">
        <v>142</v>
      </c>
      <c r="I19" s="38">
        <v>100</v>
      </c>
      <c r="J19" s="39" t="s">
        <v>143</v>
      </c>
      <c r="K19" s="15" t="s">
        <v>144</v>
      </c>
      <c r="L19" s="15">
        <v>2026</v>
      </c>
      <c r="M19" s="38">
        <v>100</v>
      </c>
      <c r="N19" s="15">
        <v>0</v>
      </c>
      <c r="O19" s="15"/>
      <c r="P19" s="15">
        <v>2723</v>
      </c>
      <c r="Q19" s="15" t="s">
        <v>42</v>
      </c>
      <c r="R19" s="15" t="s">
        <v>42</v>
      </c>
      <c r="S19" s="15" t="s">
        <v>42</v>
      </c>
      <c r="T19" s="15" t="s">
        <v>145</v>
      </c>
      <c r="U19" s="62">
        <v>13888065434</v>
      </c>
      <c r="V19" s="15" t="s">
        <v>44</v>
      </c>
      <c r="W19" s="15" t="s">
        <v>45</v>
      </c>
      <c r="X19" s="16"/>
    </row>
    <row r="20" s="4" customFormat="1" ht="97" customHeight="1" spans="1:24">
      <c r="A20" s="14">
        <v>16</v>
      </c>
      <c r="B20" s="15" t="s">
        <v>98</v>
      </c>
      <c r="C20" s="15" t="s">
        <v>99</v>
      </c>
      <c r="D20" s="15" t="s">
        <v>133</v>
      </c>
      <c r="E20" s="15" t="s">
        <v>146</v>
      </c>
      <c r="F20" s="15" t="s">
        <v>62</v>
      </c>
      <c r="G20" s="15" t="s">
        <v>141</v>
      </c>
      <c r="H20" s="15" t="s">
        <v>147</v>
      </c>
      <c r="I20" s="38">
        <v>97</v>
      </c>
      <c r="J20" s="40" t="s">
        <v>148</v>
      </c>
      <c r="K20" s="21" t="s">
        <v>149</v>
      </c>
      <c r="L20" s="15">
        <v>2026</v>
      </c>
      <c r="M20" s="38">
        <v>97</v>
      </c>
      <c r="N20" s="15">
        <v>0</v>
      </c>
      <c r="O20" s="21"/>
      <c r="P20" s="54">
        <v>2053</v>
      </c>
      <c r="Q20" s="15" t="s">
        <v>42</v>
      </c>
      <c r="R20" s="15" t="s">
        <v>42</v>
      </c>
      <c r="S20" s="15" t="s">
        <v>42</v>
      </c>
      <c r="T20" s="15" t="s">
        <v>150</v>
      </c>
      <c r="U20" s="62">
        <v>13678713280</v>
      </c>
      <c r="V20" s="15" t="s">
        <v>44</v>
      </c>
      <c r="W20" s="15" t="s">
        <v>45</v>
      </c>
      <c r="X20" s="16"/>
    </row>
    <row r="21" s="4" customFormat="1" ht="87" customHeight="1" spans="1:24">
      <c r="A21" s="14">
        <v>17</v>
      </c>
      <c r="B21" s="15" t="s">
        <v>98</v>
      </c>
      <c r="C21" s="15" t="s">
        <v>151</v>
      </c>
      <c r="D21" s="15" t="s">
        <v>152</v>
      </c>
      <c r="E21" s="15" t="s">
        <v>153</v>
      </c>
      <c r="F21" s="15" t="s">
        <v>62</v>
      </c>
      <c r="G21" s="15"/>
      <c r="H21" s="15"/>
      <c r="I21" s="38">
        <v>150</v>
      </c>
      <c r="J21" s="43" t="s">
        <v>154</v>
      </c>
      <c r="K21" s="43" t="s">
        <v>155</v>
      </c>
      <c r="L21" s="15">
        <v>2026</v>
      </c>
      <c r="M21" s="38">
        <v>150</v>
      </c>
      <c r="N21" s="15">
        <v>0</v>
      </c>
      <c r="O21" s="15"/>
      <c r="P21" s="15">
        <v>24000</v>
      </c>
      <c r="Q21" s="15" t="s">
        <v>42</v>
      </c>
      <c r="R21" s="15" t="s">
        <v>42</v>
      </c>
      <c r="S21" s="15" t="s">
        <v>42</v>
      </c>
      <c r="T21" s="15" t="s">
        <v>156</v>
      </c>
      <c r="U21" s="15">
        <v>13808715247</v>
      </c>
      <c r="V21" s="15" t="s">
        <v>44</v>
      </c>
      <c r="W21" s="15" t="s">
        <v>45</v>
      </c>
      <c r="X21" s="17"/>
    </row>
    <row r="22" s="4" customFormat="1" ht="71" customHeight="1" spans="1:24">
      <c r="A22" s="14">
        <v>18</v>
      </c>
      <c r="B22" s="14" t="s">
        <v>32</v>
      </c>
      <c r="C22" s="14" t="s">
        <v>157</v>
      </c>
      <c r="D22" s="14" t="s">
        <v>158</v>
      </c>
      <c r="E22" s="20" t="s">
        <v>159</v>
      </c>
      <c r="F22" s="15" t="s">
        <v>62</v>
      </c>
      <c r="G22" s="14"/>
      <c r="H22" s="14"/>
      <c r="I22" s="20">
        <v>22</v>
      </c>
      <c r="J22" s="45" t="s">
        <v>160</v>
      </c>
      <c r="K22" s="45" t="s">
        <v>161</v>
      </c>
      <c r="L22" s="15">
        <v>2026</v>
      </c>
      <c r="M22" s="20">
        <v>22</v>
      </c>
      <c r="N22" s="15">
        <v>0</v>
      </c>
      <c r="O22" s="48" t="s">
        <v>162</v>
      </c>
      <c r="P22" s="20">
        <v>440</v>
      </c>
      <c r="Q22" s="20" t="s">
        <v>45</v>
      </c>
      <c r="R22" s="15" t="s">
        <v>42</v>
      </c>
      <c r="S22" s="15" t="s">
        <v>42</v>
      </c>
      <c r="T22" s="15" t="s">
        <v>156</v>
      </c>
      <c r="U22" s="14">
        <v>13808715247</v>
      </c>
      <c r="V22" s="15" t="s">
        <v>44</v>
      </c>
      <c r="W22" s="15" t="s">
        <v>45</v>
      </c>
      <c r="X22" s="17"/>
    </row>
    <row r="23" s="4" customFormat="1" ht="61" customHeight="1" spans="1:24">
      <c r="A23" s="14">
        <v>19</v>
      </c>
      <c r="B23" s="14" t="s">
        <v>163</v>
      </c>
      <c r="C23" s="14" t="s">
        <v>163</v>
      </c>
      <c r="D23" s="14" t="s">
        <v>163</v>
      </c>
      <c r="E23" s="20" t="s">
        <v>164</v>
      </c>
      <c r="F23" s="15" t="s">
        <v>62</v>
      </c>
      <c r="G23" s="14"/>
      <c r="H23" s="14"/>
      <c r="I23" s="20">
        <v>20</v>
      </c>
      <c r="J23" s="45" t="s">
        <v>165</v>
      </c>
      <c r="K23" s="45" t="s">
        <v>166</v>
      </c>
      <c r="L23" s="15">
        <v>2026</v>
      </c>
      <c r="M23" s="20">
        <v>20</v>
      </c>
      <c r="N23" s="15">
        <v>0</v>
      </c>
      <c r="O23" s="48"/>
      <c r="P23" s="20"/>
      <c r="Q23" s="20" t="s">
        <v>42</v>
      </c>
      <c r="R23" s="15" t="s">
        <v>42</v>
      </c>
      <c r="S23" s="15" t="s">
        <v>42</v>
      </c>
      <c r="T23" s="15" t="s">
        <v>156</v>
      </c>
      <c r="U23" s="14">
        <v>13808715247</v>
      </c>
      <c r="V23" s="15" t="s">
        <v>44</v>
      </c>
      <c r="W23" s="15" t="s">
        <v>45</v>
      </c>
      <c r="X23" s="17"/>
    </row>
    <row r="24" s="4" customFormat="1" ht="86" customHeight="1" spans="1:24">
      <c r="A24" s="14">
        <v>20</v>
      </c>
      <c r="B24" s="14" t="s">
        <v>167</v>
      </c>
      <c r="C24" s="14" t="s">
        <v>168</v>
      </c>
      <c r="D24" s="14" t="s">
        <v>169</v>
      </c>
      <c r="E24" s="20" t="s">
        <v>170</v>
      </c>
      <c r="F24" s="15" t="s">
        <v>62</v>
      </c>
      <c r="G24" s="14"/>
      <c r="H24" s="14"/>
      <c r="I24" s="46">
        <v>13.5</v>
      </c>
      <c r="J24" s="45" t="s">
        <v>171</v>
      </c>
      <c r="K24" s="45" t="s">
        <v>172</v>
      </c>
      <c r="L24" s="15">
        <v>2026</v>
      </c>
      <c r="M24" s="46">
        <v>13.5</v>
      </c>
      <c r="N24" s="15">
        <v>0</v>
      </c>
      <c r="O24" s="48"/>
      <c r="P24" s="20">
        <v>136</v>
      </c>
      <c r="Q24" s="20" t="s">
        <v>45</v>
      </c>
      <c r="R24" s="15" t="s">
        <v>42</v>
      </c>
      <c r="S24" s="15" t="s">
        <v>42</v>
      </c>
      <c r="T24" s="15" t="s">
        <v>156</v>
      </c>
      <c r="U24" s="14">
        <v>13808715247</v>
      </c>
      <c r="V24" s="15" t="s">
        <v>44</v>
      </c>
      <c r="W24" s="15" t="s">
        <v>45</v>
      </c>
      <c r="X24" s="17"/>
    </row>
    <row r="25" s="4" customFormat="1" ht="73" customHeight="1" spans="1:24">
      <c r="A25" s="14">
        <v>21</v>
      </c>
      <c r="B25" s="14" t="s">
        <v>173</v>
      </c>
      <c r="C25" s="14" t="s">
        <v>174</v>
      </c>
      <c r="D25" s="14" t="s">
        <v>175</v>
      </c>
      <c r="E25" s="20" t="s">
        <v>176</v>
      </c>
      <c r="F25" s="15" t="s">
        <v>62</v>
      </c>
      <c r="G25" s="14"/>
      <c r="H25" s="14"/>
      <c r="I25" s="46">
        <v>3.5</v>
      </c>
      <c r="J25" s="45" t="s">
        <v>177</v>
      </c>
      <c r="K25" s="45" t="s">
        <v>178</v>
      </c>
      <c r="L25" s="15">
        <v>2026</v>
      </c>
      <c r="M25" s="46">
        <v>3.5</v>
      </c>
      <c r="N25" s="15">
        <v>0</v>
      </c>
      <c r="O25" s="48"/>
      <c r="P25" s="20">
        <v>40</v>
      </c>
      <c r="Q25" s="20" t="s">
        <v>45</v>
      </c>
      <c r="R25" s="15" t="s">
        <v>42</v>
      </c>
      <c r="S25" s="15" t="s">
        <v>42</v>
      </c>
      <c r="T25" s="14" t="s">
        <v>179</v>
      </c>
      <c r="U25" s="14">
        <v>18787148432</v>
      </c>
      <c r="V25" s="14" t="s">
        <v>180</v>
      </c>
      <c r="W25" s="15" t="s">
        <v>45</v>
      </c>
      <c r="X25" s="17"/>
    </row>
    <row r="26" ht="30" customHeight="1" spans="1:24">
      <c r="A26" s="14"/>
      <c r="B26" s="14"/>
      <c r="C26" s="14"/>
      <c r="D26" s="14"/>
      <c r="E26" s="14"/>
      <c r="F26" s="14"/>
      <c r="G26" s="14"/>
      <c r="H26" s="14"/>
      <c r="I26" s="47">
        <f>SUM(I5:I25)</f>
        <v>14572</v>
      </c>
      <c r="J26" s="48"/>
      <c r="K26" s="48"/>
      <c r="L26" s="14"/>
      <c r="M26" s="55">
        <f>SUM(M5:M25)</f>
        <v>8774</v>
      </c>
      <c r="N26" s="14">
        <f>SUM(N5:N25)</f>
        <v>5798</v>
      </c>
      <c r="O26" s="48"/>
      <c r="P26" s="14"/>
      <c r="Q26" s="14"/>
      <c r="R26" s="14"/>
      <c r="S26" s="14"/>
      <c r="T26" s="14"/>
      <c r="U26" s="14"/>
      <c r="V26" s="14"/>
      <c r="W26" s="14"/>
      <c r="X26" s="17"/>
    </row>
    <row r="27" spans="1:21">
      <c r="A27" s="22"/>
      <c r="B27" s="22"/>
      <c r="C27" s="22"/>
      <c r="D27" s="22"/>
      <c r="E27" s="22"/>
      <c r="F27" s="22"/>
      <c r="G27" s="22"/>
      <c r="H27" s="22"/>
      <c r="I27" s="49"/>
      <c r="J27" s="50"/>
      <c r="K27" s="50"/>
      <c r="L27" s="22"/>
      <c r="M27" s="49"/>
      <c r="N27" s="22"/>
      <c r="O27" s="50"/>
      <c r="P27" s="22"/>
      <c r="Q27" s="22"/>
      <c r="R27" s="22"/>
      <c r="S27" s="22"/>
      <c r="T27" s="22"/>
      <c r="U27" s="22"/>
    </row>
    <row r="28" spans="1:21">
      <c r="A28" s="22"/>
      <c r="B28" s="22"/>
      <c r="C28" s="22"/>
      <c r="D28" s="22"/>
      <c r="E28" s="22"/>
      <c r="F28" s="22"/>
      <c r="G28" s="22"/>
      <c r="H28" s="22"/>
      <c r="I28" s="49"/>
      <c r="J28" s="50"/>
      <c r="K28" s="50"/>
      <c r="L28" s="22"/>
      <c r="M28" s="49"/>
      <c r="N28" s="22"/>
      <c r="O28" s="50"/>
      <c r="P28" s="22"/>
      <c r="Q28" s="22"/>
      <c r="R28" s="22"/>
      <c r="S28" s="22"/>
      <c r="T28" s="22"/>
      <c r="U28" s="22"/>
    </row>
    <row r="29" spans="1:21">
      <c r="A29" s="22"/>
      <c r="B29" s="22"/>
      <c r="C29" s="22"/>
      <c r="D29" s="22"/>
      <c r="E29" s="22"/>
      <c r="F29" s="22"/>
      <c r="G29" s="22"/>
      <c r="H29" s="22"/>
      <c r="I29" s="49"/>
      <c r="J29" s="50"/>
      <c r="K29" s="50"/>
      <c r="L29" s="22"/>
      <c r="M29" s="49"/>
      <c r="N29" s="22"/>
      <c r="O29" s="50"/>
      <c r="P29" s="22"/>
      <c r="Q29" s="22"/>
      <c r="R29" s="22"/>
      <c r="S29" s="22"/>
      <c r="T29" s="22"/>
      <c r="U29" s="22"/>
    </row>
    <row r="30" spans="1:21">
      <c r="A30" s="22"/>
      <c r="B30" s="22"/>
      <c r="C30" s="22"/>
      <c r="D30" s="22"/>
      <c r="E30" s="22"/>
      <c r="F30" s="22"/>
      <c r="G30" s="22"/>
      <c r="H30" s="22"/>
      <c r="I30" s="49"/>
      <c r="J30" s="50"/>
      <c r="K30" s="50"/>
      <c r="L30" s="22"/>
      <c r="M30" s="49"/>
      <c r="N30" s="22"/>
      <c r="O30" s="50"/>
      <c r="P30" s="22"/>
      <c r="Q30" s="22"/>
      <c r="R30" s="22"/>
      <c r="S30" s="22"/>
      <c r="T30" s="22"/>
      <c r="U30" s="22"/>
    </row>
    <row r="31" spans="1:21">
      <c r="A31" s="22"/>
      <c r="B31" s="22"/>
      <c r="C31" s="22"/>
      <c r="D31" s="22"/>
      <c r="E31" s="22"/>
      <c r="F31" s="22"/>
      <c r="G31" s="22"/>
      <c r="H31" s="22"/>
      <c r="I31" s="49"/>
      <c r="J31" s="50"/>
      <c r="K31" s="50"/>
      <c r="L31" s="22"/>
      <c r="M31" s="49"/>
      <c r="N31" s="22"/>
      <c r="O31" s="50"/>
      <c r="P31" s="22"/>
      <c r="Q31" s="22"/>
      <c r="R31" s="22"/>
      <c r="S31" s="22"/>
      <c r="T31" s="22"/>
      <c r="U31" s="22"/>
    </row>
    <row r="32" spans="1:21">
      <c r="A32" s="22"/>
      <c r="B32" s="22"/>
      <c r="C32" s="22"/>
      <c r="D32" s="22"/>
      <c r="E32" s="22"/>
      <c r="F32" s="22"/>
      <c r="G32" s="22"/>
      <c r="H32" s="22"/>
      <c r="I32" s="49"/>
      <c r="J32" s="50"/>
      <c r="K32" s="50"/>
      <c r="L32" s="22"/>
      <c r="M32" s="49"/>
      <c r="N32" s="22"/>
      <c r="O32" s="50"/>
      <c r="P32" s="22"/>
      <c r="Q32" s="22"/>
      <c r="R32" s="22"/>
      <c r="S32" s="22"/>
      <c r="T32" s="22"/>
      <c r="U32" s="22"/>
    </row>
    <row r="33" spans="1:21">
      <c r="A33" s="22"/>
      <c r="B33" s="22"/>
      <c r="C33" s="22"/>
      <c r="D33" s="22"/>
      <c r="E33" s="22"/>
      <c r="F33" s="22"/>
      <c r="G33" s="22"/>
      <c r="H33" s="22"/>
      <c r="I33" s="49"/>
      <c r="J33" s="50"/>
      <c r="K33" s="50"/>
      <c r="L33" s="22"/>
      <c r="M33" s="49"/>
      <c r="N33" s="22"/>
      <c r="O33" s="50"/>
      <c r="P33" s="22"/>
      <c r="Q33" s="22"/>
      <c r="R33" s="22"/>
      <c r="S33" s="22"/>
      <c r="T33" s="22"/>
      <c r="U33" s="22"/>
    </row>
    <row r="34" spans="1:21">
      <c r="A34" s="22"/>
      <c r="B34" s="22"/>
      <c r="C34" s="22"/>
      <c r="D34" s="22"/>
      <c r="E34" s="22"/>
      <c r="F34" s="22"/>
      <c r="G34" s="22"/>
      <c r="H34" s="22"/>
      <c r="I34" s="49"/>
      <c r="J34" s="50"/>
      <c r="K34" s="50"/>
      <c r="L34" s="22"/>
      <c r="M34" s="49"/>
      <c r="N34" s="22"/>
      <c r="O34" s="50"/>
      <c r="P34" s="22"/>
      <c r="Q34" s="22"/>
      <c r="R34" s="22"/>
      <c r="S34" s="22"/>
      <c r="T34" s="22"/>
      <c r="U34" s="22"/>
    </row>
    <row r="35" spans="1:21">
      <c r="A35" s="22"/>
      <c r="B35" s="22"/>
      <c r="C35" s="22"/>
      <c r="D35" s="22"/>
      <c r="E35" s="22"/>
      <c r="F35" s="22"/>
      <c r="G35" s="22"/>
      <c r="H35" s="22"/>
      <c r="I35" s="49"/>
      <c r="J35" s="50"/>
      <c r="K35" s="50"/>
      <c r="L35" s="22"/>
      <c r="M35" s="49"/>
      <c r="N35" s="22"/>
      <c r="O35" s="50"/>
      <c r="P35" s="22"/>
      <c r="Q35" s="22"/>
      <c r="R35" s="22"/>
      <c r="S35" s="22"/>
      <c r="T35" s="22"/>
      <c r="U35" s="22"/>
    </row>
  </sheetData>
  <autoFilter xmlns:etc="http://www.wps.cn/officeDocument/2017/etCustomData" ref="A1:X26" etc:filterBottomFollowUsedRange="0">
    <extLst/>
  </autoFilter>
  <mergeCells count="27">
    <mergeCell ref="A1:X1"/>
    <mergeCell ref="A2:H2"/>
    <mergeCell ref="I2:J2"/>
    <mergeCell ref="L2:O2"/>
    <mergeCell ref="P2:Q2"/>
    <mergeCell ref="T2:X2"/>
    <mergeCell ref="F3:H3"/>
    <mergeCell ref="M3:N3"/>
    <mergeCell ref="A3:A4"/>
    <mergeCell ref="B3:B4"/>
    <mergeCell ref="C3:C4"/>
    <mergeCell ref="D3:D4"/>
    <mergeCell ref="E3:E4"/>
    <mergeCell ref="I3:I4"/>
    <mergeCell ref="J3:J4"/>
    <mergeCell ref="K3:K4"/>
    <mergeCell ref="L3:L4"/>
    <mergeCell ref="O3:O4"/>
    <mergeCell ref="P3:P4"/>
    <mergeCell ref="Q3:Q4"/>
    <mergeCell ref="R3:R4"/>
    <mergeCell ref="S3:S4"/>
    <mergeCell ref="T3:T4"/>
    <mergeCell ref="U3:U4"/>
    <mergeCell ref="V3:V4"/>
    <mergeCell ref="W3:W4"/>
    <mergeCell ref="X3:X4"/>
  </mergeCells>
  <dataValidations count="1">
    <dataValidation type="list" allowBlank="1" showInputMessage="1" showErrorMessage="1" prompt="产业发展,就业项目,乡村建设,易地后扶,三保障,乡村治理,管理费,其他" sqref="B5:B21">
      <formula1>"产业发展,就业项目,乡村建设,易地后扶,三保障,乡村治理,管理费,其他"</formula1>
    </dataValidation>
  </dataValidations>
  <pageMargins left="0.0784722222222222" right="0.0784722222222222" top="0.314583333333333" bottom="0.314583333333333" header="0.236111111111111" footer="0.196527777777778"/>
  <pageSetup paperSize="8" scale="64"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李国玲</dc:creator>
  <cp:lastModifiedBy>thtf</cp:lastModifiedBy>
  <dcterms:created xsi:type="dcterms:W3CDTF">2024-09-24T02:54:00Z</dcterms:created>
  <dcterms:modified xsi:type="dcterms:W3CDTF">2025-11-05T16:35:22Z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2052-12.8.2.19831</vt:lpwstr>
  </property>
  <property fmtid="{D5CDD505-2E9C-101B-9397-08002B2CF9AE}" pid="3" name="ICV">
    <vt:lpwstr>9F57A5EE646941288CFB384194F3F08C</vt:lpwstr>
  </property>
</Properties>
</file>