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840" firstSheet="13"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GK13  2024年度部门整体支出绩效自评情况" sheetId="13" r:id="rId13"/>
    <sheet name="GK14  2024年度部门整体支出绩效自评表" sheetId="14" r:id="rId14"/>
    <sheet name="GK15 -1项目支出绩效自评表（2024年路灯电费支出资金）" sheetId="15" r:id="rId15"/>
    <sheet name="GK15 -1项目支出绩效自评表（城区及环湖南路市政基础设施)" sheetId="18" r:id="rId16"/>
    <sheet name="GK15 -1项目支出绩效自评表（花卉主题小游园)" sheetId="19" r:id="rId17"/>
    <sheet name="GK15 -1项目支出绩效自评表（环境卫生管理经费)" sheetId="20" r:id="rId18"/>
    <sheet name="GK15 -1项目支出绩效自评表（城市绿化维护专项资金)" sheetId="21" r:id="rId19"/>
    <sheet name="GK15 -1项目支出绩效自评表（晋宁区环卫垃圾分类经费)" sheetId="22" r:id="rId20"/>
    <sheet name="GK15 -1项目支出绩效自评表（电瓶车运行维护保障经费)" sheetId="16" r:id="rId21"/>
    <sheet name="GK15 -1项目支出绩效自评表（城区小广告整治经费 ) " sheetId="17"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<sst xmlns="http://schemas.openxmlformats.org/spreadsheetml/2006/main" count="2295" uniqueCount="750">
  <si>
    <t>收入支出决算表</t>
  </si>
  <si>
    <t>公开01表</t>
  </si>
  <si>
    <t>部门：昆明市晋宁区综合行政执法局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</si>
  <si>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</si>
  <si>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</si>
  <si>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</si>
  <si>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</si>
  <si>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</si>
  <si>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</si>
  <si>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</si>
  <si>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</si>
  <si>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</si>
  <si>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</si>
  <si>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</si>
  <si>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</si>
  <si>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</si>
  <si>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</si>
  <si>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</si>
  <si>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</si>
  <si>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</si>
  <si>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</si>
  <si>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</si>
  <si>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</si>
  <si>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</si>
  <si>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</si>
  <si>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</si>
  <si>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</si>
  <si>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</si>
  <si>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</si>
  <si>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</si>
  <si>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</si>
  <si>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</si>
  <si>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</si>
  <si>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</si>
  <si>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</si>
  <si>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</si>
  <si>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</si>
  <si>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</si>
  <si>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</si>
  <si>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</si>
  <si>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</si>
  <si>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</si>
  <si>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</si>
  <si>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</si>
  <si>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</si>
  <si>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</si>
  <si>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</si>
  <si>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</si>
  <si>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</si>
  <si>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</si>
  <si>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</si>
  <si>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</si>
  <si>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</si>
  <si>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</si>
  <si>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</si>
  <si>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</si>
  <si>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</si>
  <si>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</si>
  <si>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</si>
  <si>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</si>
  <si>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</si>
  <si>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</si>
  <si>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</si>
  <si>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</si>
  <si>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</si>
  <si>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</si>
  <si>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</si>
  <si>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</si>
  <si>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</si>
  <si>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</si>
  <si>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</si>
  <si>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</si>
  <si>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</si>
  <si>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</si>
  <si>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</si>
  <si>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</si>
  <si>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</si>
  <si>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</si>
  <si>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</si>
  <si>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</si>
  <si>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</si>
  <si>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</si>
  <si>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</si>
  <si>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</si>
  <si>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</si>
  <si>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</si>
  <si>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</si>
  <si>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</si>
  <si>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</si>
  <si>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</si>
  <si>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</si>
  <si>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</si>
  <si>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</si>
  <si>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</si>
  <si>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</si>
  <si>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</si>
  <si>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</si>
  <si>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</si>
  <si>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</si>
  <si>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</si>
  <si>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</si>
  <si>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</si>
  <si>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</si>
  <si>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</si>
  <si>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</si>
  <si>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</si>
  <si>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</si>
  <si>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</si>
  <si>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</si>
  <si>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</si>
  <si>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</si>
  <si>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</si>
  <si>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</si>
  <si>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</si>
  <si>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</si>
  <si>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</si>
  <si>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</si>
  <si>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</si>
  <si>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</si>
  <si>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</si>
  <si>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</si>
  <si>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</si>
  <si>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</si>
  <si>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</si>
  <si>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</si>
  <si>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</si>
  <si>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</si>
  <si>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</si>
  <si>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</si>
  <si>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</si>
  <si>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</si>
  <si>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</si>
  <si>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</si>
  <si>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</si>
  <si>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</si>
  <si>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</si>
  <si>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</si>
  <si>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</si>
  <si>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</si>
  <si>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</si>
  <si>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</si>
  <si>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</si>
  <si>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</si>
  <si>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21004</t>
  </si>
  <si>
    <t>公共卫生</t>
  </si>
  <si>
    <t>2100410</t>
  </si>
  <si>
    <t>突发公共卫生事件应急处置</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</si>
  <si>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</si>
  <si>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</si>
  <si>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</si>
  <si>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</si>
  <si>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</si>
  <si>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</si>
  <si>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</si>
  <si>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</si>
  <si>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</si>
  <si>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</si>
  <si>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</si>
  <si>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</si>
  <si>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</si>
  <si>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</si>
  <si>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</si>
  <si>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</si>
  <si>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2120104</t>
  </si>
  <si>
    <t>城管执法</t>
  </si>
  <si>
    <t>2120199</t>
  </si>
  <si>
    <t>其他城乡社区管理事务支出</t>
  </si>
  <si>
    <t>21202</t>
  </si>
  <si>
    <t>城乡社区规划与管理</t>
  </si>
  <si>
    <t>2120201</t>
  </si>
  <si>
    <t>21203</t>
  </si>
  <si>
    <t>城乡社区公共设施</t>
  </si>
  <si>
    <t>2120399</t>
  </si>
  <si>
    <t>其他城乡社区公共设施支出</t>
  </si>
  <si>
    <t>21205</t>
  </si>
  <si>
    <t>城乡社区环境卫生</t>
  </si>
  <si>
    <t>2120501</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</si>
  <si>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</si>
  <si>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</si>
  <si>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</si>
  <si>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</si>
  <si>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</si>
  <si>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</si>
  <si>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</si>
  <si>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</si>
  <si>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</si>
  <si>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</si>
  <si>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</si>
  <si>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</si>
  <si>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</si>
  <si>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</si>
  <si>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21299</t>
  </si>
  <si>
    <t>其他城乡社区支出</t>
  </si>
  <si>
    <t>2129999</t>
  </si>
  <si>
    <t>229</t>
  </si>
  <si>
    <t>其他支出</t>
  </si>
  <si>
    <t>22999</t>
  </si>
  <si>
    <t>2299999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</si>
  <si>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</si>
  <si>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</si>
  <si>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</si>
  <si>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</si>
  <si>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</si>
  <si>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</si>
  <si>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</si>
  <si>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</si>
  <si>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</si>
  <si>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</si>
  <si>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</si>
  <si>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</si>
  <si>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</si>
  <si>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</si>
  <si>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</si>
  <si>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</si>
  <si>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</si>
  <si>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</si>
  <si>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</si>
  <si>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</si>
  <si>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</si>
  <si>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</si>
  <si>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</si>
  <si>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</si>
  <si>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</si>
  <si>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</si>
  <si>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</si>
  <si>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</si>
  <si>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</si>
  <si>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</si>
  <si>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</si>
  <si>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</si>
  <si>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</si>
  <si>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</si>
  <si>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</si>
  <si>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</si>
  <si>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</si>
  <si>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</si>
  <si>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</si>
  <si>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</si>
  <si>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</si>
  <si>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</si>
  <si>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</si>
  <si>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</si>
  <si>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</si>
  <si>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</si>
  <si>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</si>
  <si>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</si>
  <si>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</si>
  <si>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</si>
  <si>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</si>
  <si>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</si>
  <si>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</si>
  <si>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</si>
  <si>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</si>
  <si>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</si>
  <si>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</si>
  <si>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</si>
  <si>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</si>
  <si>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</si>
  <si>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</si>
  <si>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</si>
  <si>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</si>
  <si>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</si>
  <si>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</si>
  <si>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</si>
  <si>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</si>
  <si>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</si>
  <si>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</si>
  <si>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</si>
  <si>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</si>
  <si>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</si>
  <si>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</si>
  <si>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</si>
  <si>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</si>
  <si>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</si>
  <si>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</si>
  <si>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</si>
  <si>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</si>
  <si>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</si>
  <si>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</si>
  <si>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</si>
  <si>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</si>
  <si>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</si>
  <si>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</si>
  <si>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</si>
  <si>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</si>
  <si>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</si>
  <si>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</si>
  <si>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</si>
  <si>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</si>
  <si>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</si>
  <si>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</si>
  <si>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</si>
  <si>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</si>
  <si>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</si>
  <si>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</si>
  <si>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</si>
  <si>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</si>
  <si>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</si>
  <si>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</si>
  <si>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</si>
  <si>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</si>
  <si>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</si>
  <si>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</si>
  <si>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</si>
  <si>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</si>
  <si>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</si>
  <si>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</si>
  <si>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</si>
  <si>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</si>
  <si>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</si>
  <si>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</si>
  <si>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</si>
  <si>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</si>
  <si>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</si>
  <si>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</si>
  <si>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</si>
  <si>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</si>
  <si>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</si>
  <si>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</si>
  <si>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</si>
  <si>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</si>
  <si>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</si>
  <si>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</si>
  <si>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</si>
  <si>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</si>
  <si>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</si>
  <si>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</si>
  <si>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</si>
  <si>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</si>
  <si>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</si>
  <si>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</si>
  <si>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</si>
  <si>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</si>
  <si>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</si>
  <si>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</si>
  <si>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</si>
  <si>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</si>
  <si>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</si>
  <si>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</si>
  <si>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</si>
  <si>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</si>
  <si>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</si>
  <si>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</si>
  <si>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</si>
  <si>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</si>
  <si>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</si>
  <si>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</si>
  <si>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</si>
  <si>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</si>
  <si>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</si>
  <si>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</si>
  <si>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</si>
  <si>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</si>
  <si>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</si>
  <si>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</si>
  <si>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</si>
  <si>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</si>
  <si>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</si>
  <si>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</si>
  <si>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</si>
  <si>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</si>
  <si>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</si>
  <si>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</si>
  <si>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</si>
  <si>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</si>
  <si>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</si>
  <si>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</si>
  <si>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</si>
  <si>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</si>
  <si>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</si>
  <si>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</si>
  <si>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</si>
  <si>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</si>
  <si>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</si>
  <si>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</si>
  <si>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</si>
  <si>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</si>
  <si>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</si>
  <si>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</si>
  <si>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</si>
  <si>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</si>
  <si>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</si>
  <si>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</si>
  <si>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</si>
  <si>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</si>
  <si>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</si>
  <si>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</si>
  <si>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</si>
  <si>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</si>
  <si>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</si>
  <si>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</si>
  <si>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</si>
  <si>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</si>
  <si>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</si>
  <si>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</si>
  <si>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</si>
  <si>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</si>
  <si>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</si>
  <si>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</si>
  <si>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</si>
  <si>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</si>
  <si>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</si>
  <si>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</si>
  <si>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</si>
  <si>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</si>
  <si>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</si>
  <si>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</si>
  <si>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</si>
  <si>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</si>
  <si>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</si>
  <si>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</si>
  <si>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</si>
  <si>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</si>
  <si>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</si>
  <si>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</si>
  <si>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</si>
  <si>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</si>
  <si>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</si>
  <si>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</si>
  <si>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</si>
  <si>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</si>
  <si>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</si>
  <si>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</si>
  <si>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</si>
  <si>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</si>
  <si>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</si>
  <si>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</si>
  <si>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</si>
  <si>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</si>
  <si>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</si>
  <si>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</si>
  <si>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</si>
  <si>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</si>
  <si>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</si>
  <si>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</si>
  <si>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</si>
  <si>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</si>
  <si>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</si>
  <si>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</si>
  <si>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</si>
  <si>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</si>
  <si>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</si>
  <si>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</si>
  <si>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</si>
  <si>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</si>
  <si>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</si>
  <si>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</si>
  <si>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</si>
  <si>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</si>
  <si>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</si>
  <si>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</si>
  <si>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</si>
  <si>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注：昆明市晋宁区综合行政执法局无政府性基金预算财政拨款收入，《政府性基金预算财政拨款收入支出决算表》为空表。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</si>
  <si>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</si>
  <si>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</si>
  <si>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</si>
  <si>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</si>
  <si>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</si>
  <si>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注：昆明市晋宁区综合行政执法局没有国有资本经营预算财政拨款收支，在部门决算公开时，也应一并公开《国有资本经营预算财政拨款收入支出决算表》空表。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</si>
  <si>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</si>
  <si>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</si>
  <si>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</si>
  <si>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</si>
  <si>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</si>
  <si>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</si>
  <si>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</si>
  <si>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</si>
  <si>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</si>
  <si>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</si>
  <si>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</si>
  <si>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</si>
  <si>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</si>
  <si>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</si>
  <si>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</si>
  <si>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</si>
  <si>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</si>
  <si>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</si>
  <si>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</si>
  <si>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</si>
  <si>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</si>
  <si>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</si>
  <si>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</si>
  <si>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</si>
  <si>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</si>
  <si>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</si>
  <si>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</si>
  <si>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</si>
  <si>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</si>
  <si>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</si>
  <si>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</si>
  <si>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</si>
  <si>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</si>
  <si>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</si>
  <si>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</si>
  <si>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</si>
  <si>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</si>
  <si>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</si>
  <si>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</si>
  <si>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</si>
  <si>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</si>
  <si>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</si>
  <si>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昆明市晋宁区综合行政执法局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</si>
  <si>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</si>
  <si>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</si>
  <si>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</si>
  <si>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</si>
  <si>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</si>
  <si>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</si>
  <si>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</si>
  <si>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</si>
  <si>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</si>
  <si>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</si>
  <si>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</si>
  <si>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</si>
  <si>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</si>
  <si>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</si>
  <si>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</si>
  <si>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</si>
  <si>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</si>
  <si>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</si>
  <si>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2024年机构改革，成立昆明市晋宁区综合行政执法局，为晋宁区人民政府直管的正科级单位，并加挂昆明市晋宁区城市管理局牌子。2024年年末独立核算机构数均为2个，分别为：昆明市晋宁区综合行政执法局、昆明市晋宁区综合行政执法局执法一大队。昆明市晋宁区综合行政执法局下设办公室、市政管理科、环境卫生管理科、园林绿化管理科、政策法规科五个科室。昆明市晋宁区综合行政执法局执法一大队无内设机构。
昆明市晋宁区综合行政执法局下属事业单位分别为：昆明市晋宁区综合行政执法局执法一大队成立于2024年7月，为全额拨款的副科级公益一类事业单位，独立核算；昆明市晋宁区城市管理服务中心于2019年成立，为全额拨款的副科级事业单位，未独立核算；昆明市晋宁区综合行政执法局执法二大队成立于2024年7月，为全额拨款的副科级公益一类事业单位，未独立核算；昆明市晋宁区综合行政执法局执法三大队成立于2024年7月，为全额拨款的副科级公益一类事业单位，未独立核算。
2024年年末实有在职在编73人，其中：公务员8人，参公管理13人，机关工勤9人，事业人员43人；编外29人，退休13人。</t>
  </si>
  <si>
    <t>（二）部门绩效目标的设立情况</t>
  </si>
  <si>
    <t>通过部门职能职责情况、项目立项情况、绩效目标设置情况、资金使用情况、项目实施管理情况、项目绩效表现情况等进行自我评价，了解资金使用是否达到预期目标、资金管理是否规范、资金使用是否有效，检验资金支持效率和效果，分析存在的问题及原因，及时总结经验，改进管理措施，不断增强和落实绩效管理责任，完善工作机制，有效提高资金管理水平和使用效益。</t>
  </si>
  <si>
    <t>（三）部门整体收支情况</t>
  </si>
  <si>
    <t xml:space="preserve">本年收入预算3701.43万元，决算3403.32万元，决算比预算减少298.11万元。
本年本部门总收入3403.32元，其中财政拨款收入3403.28万元，占总收入100%，非财政拨款收入371.19元，占总收入0%；本年本部门总支出3424.82万元，其中财政拨款支出3403.28万元，占总支出99.37%，非财政拨款支出21.54万元，占总支出0.63%；按资金属性分为：基本支出1372.75万元，占总支出40.08%，项目支出2052.06万元，占总支出59.92%；按部门经济分类分为：工资和福利支出1262.7万元，占总支出36.87%，商品和服务支出1979.73万元，占总支出57.81%，对个人和家庭的补助18.6万元，占总支出0.54%，资本性支出163.8万元，占总支出4.78%。
</t>
  </si>
  <si>
    <t>（四）部门预算管理制度建设情况</t>
  </si>
  <si>
    <t>严格执行《中华人民共和国预算法》、《中华人民共和国会计法》、《政府采购法》、《行政事业单位财务管理制度》等法律法规，根据单位实际情况，制定《昆明市晋宁区城市管理局“三重一大”决策制度实施细则（试行）》、《昆明市晋宁区城市管理局内部管理制度》，强化了制度的约束力和执行力，有效推进了预算资金的管理和组织实施。</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</si>
  <si>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</si>
  <si>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2024年度财政拨款“三公”经费支出决算中，财政拨款“三公”经费支出年初预算为270000.00元，决算为191320.00元，完成年初预算的70.86%；支出决算较上年增加662.00元，增长0.35%。</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</si>
  <si>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</si>
  <si>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</si>
  <si>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根据《昆明市晋宁区财政局关于开展2023年度预算支出绩效自评工作的通知》（晋财通〔2025〕34号），成立了2024年预算绩效评价工作组，主要负责绩效评价工作的组织领导和具体实施，由办公室牵头把项目绩效自评工作任务分解到各个项目管理实施科室，根据各部门报送的绩效自评材料进行分析，形成评价结论。</t>
  </si>
  <si>
    <t>（二）组织实施</t>
  </si>
  <si>
    <t>一是按照区财政局要求确定评价项目范围开展项目绩效评价自评。二是细化评价项目内容,主要围绕批复的项目年度预算，从资金的投入、使用过程、产出及资金使用效果四个方面进行绩效评价。三是明确绩效自评主体，组织实施绩效自评的责任主体为各项目预算资金使用部门，并在局预算绩效评价工作组的具体领导下，组织开展绩效评价工作。</t>
  </si>
  <si>
    <t>三、评价情况分析及综合评价结论</t>
  </si>
  <si>
    <t>按照《昆明市晋宁区部门预算绩效评价管理暂行办法》对本部门整体支出绩效进行了自查自评,我们认为昆明市晋宁区综合行政执法局总体目标和考核指标明确,决策流程完善且严格执行,有资金使用管理制度,财政资金及时到位,并按照相关规定进行使用,社会效益明显。
2024年度绩效评价结果优：1.部门决策分析。部门决策包括部门目标、部门职能和资源配置。该项满分35分，得分33分。2.部门管理分析。部门管理包括预算管理、财务管理、人力资源管理、资产管理和业务管理。该项满分20分，得分16.9分。3.部门绩效。部门绩效包括部门产出、部门效果和部门可持续发展。该项满分45分，得分42分。自评总得分91.9分。</t>
  </si>
  <si>
    <t>四、存在的问题和整改情况</t>
  </si>
  <si>
    <t>（一）管理制度有待完善和健全。整改措施：建议严格按照《行政事业单位会计制度》、《行政事业单位内部控制规范》及《现金管理暂行条例》等规定，建立健全内部管理控制制度，并严格按制度执行，规范会计核算，使得管理更加有序和制度化。
（二）部门整体支出绩效目标体系未全面建立，项目预算绩效指标量化、规范化程度有待提高。整改措施：科学设置部门履职绩效目标，坚持预算绩效为导向，全面推进预算绩效管理，合理设置项目绩效目标，使各项目标、任务、措施以及项目的组织实施有效服务于部门整体支出绩效目标，实现部门整体绩效目标与项目绩效目标的有机统一。
（三）在项目预算执行过程中，跟踪问效，对项目实施过程绩效评价还有待于进一步深化完善。整改措施：在预算执行过程中，以部门整体支出的预期绩效目标和项目支出的预期绩效目标为准绳，开展全过程的绩效跟踪，定期或不定期开展项目支出阶段性项目绩效评价工作，时时跟踪掌握项目实施绩效目标实现情况，确保如期实现年度绩效目标。</t>
  </si>
  <si>
    <t>五、绩效自评结果应用情况</t>
  </si>
  <si>
    <t>（一）绩效自评结果作为下年安排和调整二级预算单位支出资金的重要依据，为预算编制提供参考。
（二）利用绩效评价结果，促进各处室及下属单位增强责任和效益观念，提高财政资金支出决策水平、管理水平和资金使用效果。对绩效评价结果中存在的问题，督促落实整改措施，及时督促相关部门调整工作计划、绩效目标，加强项目财务管理，提高资金使用效益；通过绩效评价结果了解资金的配置是否合理，是否发挥了应有的作用，支出规模是否适当，总结经验和教训，进一步改进工作，提高财政资源的配置效率。
（三）对绩效评价中发现的各种违法、违规问题进行处理，严肃财经纪律。对评价报告披露的严重问题，认真进行查处，以确保财政资金的有效使用。</t>
  </si>
  <si>
    <t>六、主要经验及做法</t>
  </si>
  <si>
    <t>领导重视，组织保证，责任明确。严格围绕单位或部门的主要工作和职责，加强财务核算和管理。</t>
  </si>
  <si>
    <t>七、其他需说明的情况</t>
  </si>
  <si>
    <t>无</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</si>
  <si>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</si>
  <si>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</si>
  <si>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</si>
  <si>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</si>
  <si>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</si>
  <si>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</si>
  <si>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</si>
  <si>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</si>
  <si>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</si>
  <si>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</si>
  <si>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</si>
  <si>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</si>
  <si>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</si>
  <si>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</si>
  <si>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</si>
  <si>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</si>
  <si>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</si>
  <si>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</si>
  <si>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</si>
  <si>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</si>
  <si>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</si>
  <si>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在区委、区政府的领导下，牢固树立“以人民为中心”和“一流的市容环境是营商环境的第一道门面”的理念，不断提高城市精细化管理水平，及时发现解决各类城市环境卫生问题，努力补齐城市管理的短板和弱项。全力做好环境卫生保洁、市容秩序整治、园林绿化管养和违法建筑整治等工作，生活垃圾日产日清，无害化处置率达100%，推进垃圾分类示范片区建设，确保100%全覆盖；加快智慧城管建设，提升信息化水平；加大对城区及环卫南路市政设施管护力度，确保各类市政基础设施的正常运行，路灯亮灯率达99%；按时按质完成园林绿化建设工作任务，提高园林绿化养护专业水平，争取苗木保存率达98%以上；推进分类管理，提升管理效能，坚持文明劝导、文明执法，推进依法办案，努力提高执法队员业务素质，不断提升依法行政能力和水平，群众满意度达90%.积极为广大市民、驻晋企业营造一个整洁、有序、文明、和谐的生产和生活环境，为产业发展、招商引资、营商环境优化提供优质的要素保障。不断提升城市环境，方便群众出行，改善投资环境，促进社会和谐稳定，努力建设“宜居之城、文明之都”。</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</si>
  <si>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</si>
  <si>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</si>
  <si>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</si>
  <si>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</si>
  <si>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</si>
  <si>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</si>
  <si>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</si>
  <si>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</si>
  <si>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</si>
  <si>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</si>
  <si>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</si>
  <si>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</si>
  <si>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</si>
  <si>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</si>
  <si>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</si>
  <si>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</si>
  <si>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</si>
  <si>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</si>
  <si>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工资福利发放人数（事业编）</t>
  </si>
  <si>
    <t>=</t>
  </si>
  <si>
    <t>人</t>
  </si>
  <si>
    <t>工资福利发放人数（行政编）</t>
  </si>
  <si>
    <t>退休人员</t>
  </si>
  <si>
    <t>2024年城区及环湖南路路灯电费及管理维护数量</t>
  </si>
  <si>
    <t>11123</t>
  </si>
  <si>
    <t>盏</t>
  </si>
  <si>
    <t>2024年城市绿化维护面积</t>
  </si>
  <si>
    <t>≥</t>
  </si>
  <si>
    <t>990670.88</t>
  </si>
  <si>
    <t>平方米</t>
  </si>
  <si>
    <t>晋宁区城区道路清扫保洁面积</t>
  </si>
  <si>
    <t>1974838.16</t>
  </si>
  <si>
    <t>环湖南路道路清扫保洁面积</t>
  </si>
  <si>
    <t>1500000.00</t>
  </si>
  <si>
    <t>清运城市生活垃圾</t>
  </si>
  <si>
    <t>23000</t>
  </si>
  <si>
    <t>吨</t>
  </si>
  <si>
    <t>公厕水费</t>
  </si>
  <si>
    <t>万元</t>
  </si>
  <si>
    <t>清运处置餐厨垃圾</t>
  </si>
  <si>
    <t>4500</t>
  </si>
  <si>
    <t>焚烧城市生活垃圾</t>
  </si>
  <si>
    <t>焚烧乡镇（街道）垃圾</t>
  </si>
  <si>
    <t>62200</t>
  </si>
  <si>
    <t>对昆阳建成区46条城市道路两侧牛皮癣小广告进行清除</t>
  </si>
  <si>
    <t>条</t>
  </si>
  <si>
    <t>质量指标</t>
  </si>
  <si>
    <t>保障城区公厕正常运行</t>
  </si>
  <si>
    <t>100</t>
  </si>
  <si>
    <t>%</t>
  </si>
  <si>
    <t>路灯照明运行正常</t>
  </si>
  <si>
    <t>年</t>
  </si>
  <si>
    <t>路灯设施完好率</t>
  </si>
  <si>
    <t>95</t>
  </si>
  <si>
    <t>2024年城市绿化维护率</t>
  </si>
  <si>
    <t>道路清扫率</t>
  </si>
  <si>
    <t>垃圾无害化处置</t>
  </si>
  <si>
    <t>时效指标</t>
  </si>
  <si>
    <t>2024年1月至12月</t>
  </si>
  <si>
    <t>天</t>
  </si>
  <si>
    <t>效益</t>
  </si>
  <si>
    <t>社会效益指标</t>
  </si>
  <si>
    <t>垃圾收集及时，公厕免费开放，城市公共区域干净、整洁，促进生态环境提升。</t>
  </si>
  <si>
    <t>数字城管及相关案件及时结案率</t>
  </si>
  <si>
    <t>生态效益指标</t>
  </si>
  <si>
    <t>改善气候条件，净化空气质量</t>
  </si>
  <si>
    <t>可持续影响指标</t>
  </si>
  <si>
    <t>改善晋宁区城区生态环境，保证晋宁区可持续发展</t>
  </si>
  <si>
    <t>满意度</t>
  </si>
  <si>
    <t>服务对象满意度指标等</t>
  </si>
  <si>
    <t>群众满意度</t>
  </si>
  <si>
    <t>98</t>
  </si>
  <si>
    <t>方便群众夜间出行</t>
  </si>
  <si>
    <t>路灯照明正常</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</si>
  <si>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</si>
  <si>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</si>
  <si>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</si>
  <si>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</si>
  <si>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</si>
  <si>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</si>
  <si>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</si>
  <si>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2024年路灯电费支出资金</t>
  </si>
  <si>
    <t>主管部门</t>
  </si>
  <si>
    <t>实施</t>
  </si>
  <si>
    <t>项目资金</t>
  </si>
  <si>
    <t>全年</t>
  </si>
  <si>
    <t>分值</t>
  </si>
  <si>
    <t>执行率</t>
  </si>
  <si>
    <t>得分</t>
  </si>
  <si>
    <t>执行数</t>
  </si>
  <si>
    <t xml:space="preserve"> 非财政拨款</t>
  </si>
  <si>
    <t>预期目标</t>
  </si>
  <si>
    <t>实际完成情况</t>
  </si>
  <si>
    <t>年度总体目标</t>
  </si>
  <si>
    <t>路灯电费按时支付，路灯照明正常。</t>
  </si>
  <si>
    <t>年度指标值</t>
  </si>
  <si>
    <t>指标完成情况</t>
  </si>
  <si>
    <t>一级指标</t>
  </si>
  <si>
    <t>三级</t>
  </si>
  <si>
    <t>偏差原因分析及改进措施</t>
  </si>
  <si>
    <t>成本指标</t>
  </si>
  <si>
    <t>经济成本指标</t>
  </si>
  <si>
    <r>
      <rPr>
        <sz val="16"/>
        <color rgb="FF000000"/>
        <rFont val="Times New Roman"/>
        <charset val="134"/>
      </rPr>
      <t xml:space="preserve"> </t>
    </r>
    <r>
      <rPr>
        <sz val="16"/>
        <color rgb="FF000000"/>
        <rFont val="宋体"/>
        <charset val="134"/>
      </rPr>
      <t>＝</t>
    </r>
  </si>
  <si>
    <t>2299787.85</t>
  </si>
  <si>
    <t>元</t>
  </si>
  <si>
    <t>效益指标</t>
  </si>
  <si>
    <t>路灯照明正常，减少道路事故发生</t>
  </si>
  <si>
    <t>满意度指标</t>
  </si>
  <si>
    <t>群众对夜间出行满意率</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</si>
  <si>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</si>
  <si>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</si>
  <si>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</si>
  <si>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</si>
  <si>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</si>
  <si>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</si>
  <si>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</si>
  <si>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</si>
  <si>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城区及环湖南路市政基础设施维护专项经费</t>
  </si>
  <si>
    <t>对建成区及环湖南路（晋宁段）路灯设施进行维护管理，确保路灯设施正常运行，路灯亮灯率达到标准要求，为市民的出行安全提供保障。</t>
  </si>
  <si>
    <t>建成区及环湖南路（晋宁段）路灯设施维护管理工作有序推进，路灯设施正常运行，路灯亮灯率达到标准要求，为市民的出行安全提供保障。</t>
  </si>
  <si>
    <t xml:space="preserve"> 产出指标</t>
  </si>
  <si>
    <t xml:space="preserve"> ＝</t>
  </si>
  <si>
    <t>365</t>
  </si>
  <si>
    <t>1567899.79</t>
  </si>
  <si>
    <t>1235266.77</t>
  </si>
  <si>
    <t>财政资金紧张，管护经费未能按合同约定时间拨付。</t>
  </si>
  <si>
    <t>路灯亮灯率</t>
  </si>
  <si>
    <t>　 公众满意度</t>
  </si>
  <si>
    <t>2023年度晋宁区花卉主题小游园建设项目经费</t>
  </si>
  <si>
    <t>项目建设完成后将切实提升和改善该区域绿化美化景观效果，为市民提供良好的休憩、游乐场所。</t>
  </si>
  <si>
    <t>该项目已经建设完成并对公众开放，较好地提升和改善该区域周边的绿化美化景观效果，为市民提供良好的休憩、游乐场所，得到市民的赞许。</t>
  </si>
  <si>
    <t>建设完成时限</t>
  </si>
  <si>
    <t>＜</t>
  </si>
  <si>
    <t>2023年12月31日</t>
  </si>
  <si>
    <t>年、月、日</t>
  </si>
  <si>
    <t>项目建设中，因设计方案调整，新增生态植草砖防护及回填土方增量等客观原因，导致工期延长。</t>
  </si>
  <si>
    <t>项目建设完成后产生的社会效益</t>
  </si>
  <si>
    <t>切实提升、改善该区域景观效果，为市民提供良好的休憩、游乐场所</t>
  </si>
  <si>
    <t>已完成</t>
  </si>
  <si>
    <t>项目建设完成投入使用后，游园内部绿植出现斑秃、枯死等情况，绿化景观效果与人民群众的期待存在一定的差距。</t>
  </si>
  <si>
    <t>环境卫生管理经费</t>
  </si>
  <si>
    <t>持续开展好晋宁区环境卫生管理工作，做好道路清扫保洁、环卫设施修缮和卫生死角清理、城市垃圾收集清运、化粪池清掏等工作，创造一个干净、整洁的晋宁城市市容环境。</t>
  </si>
  <si>
    <t>＝</t>
  </si>
  <si>
    <t>1500000</t>
  </si>
  <si>
    <t>19109.11</t>
  </si>
  <si>
    <t>生活垃圾及时清运</t>
  </si>
  <si>
    <t>卫生死角整治及时</t>
  </si>
  <si>
    <t>环卫设施正常使用</t>
  </si>
  <si>
    <t>2024年晋宁区环境卫生管理时效</t>
  </si>
  <si>
    <t>9648050.81</t>
  </si>
  <si>
    <t>8043218.39</t>
  </si>
  <si>
    <t>财政资金不足</t>
  </si>
  <si>
    <t>垃圾收集设施完好，保障公厕服务水平，公厕污水、化粪池及时清理。</t>
  </si>
  <si>
    <t>生态效益</t>
  </si>
  <si>
    <t>城市绿化维护专项资金</t>
  </si>
  <si>
    <t>对晋宁建成区城市公园、广场、道路（街旁绿地）、时令花卉、古树名木及环湖南路（晋宁段）进行绿化养护管理工作，在此基础上提高公共绿地品质，对各类绿地进行补绿增绿、整形修剪、病虫害防治，积极探索多元化绿地管理方式，努力打造服务功能完善、园林景观优美的宜居环境。</t>
  </si>
  <si>
    <t xml:space="preserve">  晋宁建成区城市公园、广场、道路（街旁绿地）、时令花卉、古树名木及环湖南路（晋宁段）绿化养护管理工作有序推进，较好地提高公共绿地品质，各类绿地进行补绿增绿、整形修剪、病虫害防治得到有效落实，较好地打造了区域服务功能、园林景观效果。</t>
  </si>
  <si>
    <t>2369869.67</t>
  </si>
  <si>
    <t>因财政资金紧张，未能按合同约定支付绿化管护服务费用。</t>
  </si>
  <si>
    <t>确保了公共绿地更加整洁、优美、有序，有效巩固和提升了我区居民生活环境，调节空气的温度湿度，改善气候，减弱噪声，防风防火</t>
  </si>
  <si>
    <t>可持续影响</t>
  </si>
  <si>
    <t>晋宁区环卫垃圾分类经费</t>
  </si>
  <si>
    <t>深入推进晋宁区生活垃圾分类工作，为市民营造干净整洁的生活环境。</t>
  </si>
  <si>
    <t>2241</t>
  </si>
  <si>
    <t>19100</t>
  </si>
  <si>
    <t>63763.88</t>
  </si>
  <si>
    <t>餐厨垃圾清运处置及时，无病媒生物滋生</t>
  </si>
  <si>
    <t>2587793.82</t>
  </si>
  <si>
    <t>财政困难</t>
  </si>
  <si>
    <t>群众生活环境干净整洁，无垃圾堆积现象</t>
  </si>
  <si>
    <t>电瓶车运行维护保障经费</t>
  </si>
  <si>
    <t>昆明市晋宁区综合行政执法局执法一大队</t>
  </si>
  <si>
    <t>随着我区城市建设的迅速发展，城市管理工作的范围不断扩大，工作面宽、量大、任务重，执法电瓶车使用年限久，使用频率较高，容易出现老化、破损等现象，需要一定的经费去维修，保障车辆正常运行。</t>
  </si>
  <si>
    <t>开展车辆维护，保障车辆正常运行</t>
  </si>
  <si>
    <t>辆</t>
  </si>
  <si>
    <t>开展车辆维护，保障车辆正常安全运行</t>
  </si>
  <si>
    <t>社会效益</t>
  </si>
  <si>
    <t>群众对市容市貌满意度</t>
  </si>
  <si>
    <t>城区小广告整治经费</t>
  </si>
  <si>
    <t>为进一步加强昆阳城区户外广告管理，规范户外广告发布行为，有效杜绝乱张贴和喷涂“牛皮癣”小广告现象，维护和改善昆阳建成区市容市貌，提升城市管理水平。</t>
  </si>
  <si>
    <t>全面清除昆阳建成区乱粘贴、涂写的牛皮癣小广告，维护和改善昆阳建成区市容市貌</t>
  </si>
  <si>
    <t>及时清理（牛皮癣）小广告</t>
  </si>
  <si>
    <t>及时清理（牛皮癣）小广告 ，促进城市市容市貌干净整洁</t>
  </si>
  <si>
    <t>维护和改善昆阳建成区市容市貌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</si>
</sst>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52">
    <font>
      <sz val="11"/>
      <color indexed="8"/>
      <name val="宋体"/>
      <charset val="134"/>
      <scheme val="minor"/>
    </font>
    <font>
      <sz val="11"/>
      <color theme="1"/>
      <name val="宋体"/>
      <charset val="134"/>
      <scheme val="minor"/>
    </font>
    <font>
      <sz val="11"/>
      <color theme="1"/>
      <name val="仿宋"/>
      <charset val="134"/>
    </font>
    <font>
      <sz val="19"/>
      <color theme="1"/>
      <name val="方正小标宋简体"/>
      <charset val="134"/>
    </font>
    <font>
      <sz val="10.5"/>
      <color rgb="FF000000"/>
      <name val="仿宋"/>
      <charset val="134"/>
    </font>
    <font>
      <sz val="11"/>
      <name val="宋体"/>
      <charset val="134"/>
      <scheme val="minor"/>
    </font>
    <font>
      <sz val="11"/>
      <color rgb="FF000000"/>
      <name val="仿宋"/>
      <charset val="134"/>
    </font>
    <font>
      <sz val="11"/>
      <name val="仿宋"/>
      <charset val="134"/>
    </font>
    <font>
      <sz val="10"/>
      <color rgb="FF000000"/>
      <name val="宋体"/>
      <charset val="134"/>
    </font>
    <font>
      <sz val="11"/>
      <name val="宋体"/>
      <charset val="134"/>
    </font>
    <font>
      <sz val="16"/>
      <color rgb="FF000000"/>
      <name val="Times New Roman"/>
      <charset val="134"/>
    </font>
    <font>
      <b/>
      <sz val="10.5"/>
      <color rgb="FF000000"/>
      <name val="仿宋"/>
      <charset val="134"/>
    </font>
    <font>
      <sz val="9"/>
      <color rgb="FF000000"/>
      <name val="仿宋"/>
      <charset val="134"/>
    </font>
    <font>
      <b/>
      <sz val="10.5"/>
      <name val="仿宋"/>
      <charset val="134"/>
    </font>
    <font>
      <sz val="10.5"/>
      <name val="仿宋"/>
      <charset val="134"/>
    </font>
    <font>
      <b/>
      <sz val="11"/>
      <color theme="1"/>
      <name val="宋体"/>
      <charset val="134"/>
      <scheme val="minor"/>
    </font>
    <font>
      <sz val="12"/>
      <color rgb="FFFF0000"/>
      <name val="仿宋"/>
      <charset val="134"/>
    </font>
    <font>
      <sz val="12"/>
      <color rgb="FF000000"/>
      <name val="Times New Roman"/>
      <charset val="134"/>
    </font>
    <font>
      <sz val="12"/>
      <name val="宋体"/>
      <charset val="134"/>
    </font>
    <font>
      <sz val="9"/>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9"/>
      <color indexed="8"/>
      <name val="宋体"/>
      <charset val="134"/>
    </font>
    <font>
      <sz val="10"/>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
      <sz val="10"/>
      <color rgb="FF000000"/>
      <name val="Times New Roman"/>
      <charset val="134"/>
    </font>
    <font>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 fillId="2" borderId="12"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3" applyNumberFormat="0" applyFill="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6" fillId="0" borderId="0" applyNumberFormat="0" applyFill="0" applyBorder="0" applyAlignment="0" applyProtection="0">
      <alignment vertical="center"/>
    </xf>
    <xf numFmtId="0" fontId="37" fillId="3" borderId="15" applyNumberFormat="0" applyAlignment="0" applyProtection="0">
      <alignment vertical="center"/>
    </xf>
    <xf numFmtId="0" fontId="38" fillId="4" borderId="16" applyNumberFormat="0" applyAlignment="0" applyProtection="0">
      <alignment vertical="center"/>
    </xf>
    <xf numFmtId="0" fontId="39" fillId="4" borderId="15" applyNumberFormat="0" applyAlignment="0" applyProtection="0">
      <alignment vertical="center"/>
    </xf>
    <xf numFmtId="0" fontId="40" fillId="5" borderId="17" applyNumberFormat="0" applyAlignment="0" applyProtection="0">
      <alignment vertical="center"/>
    </xf>
    <xf numFmtId="0" fontId="41" fillId="0" borderId="18" applyNumberFormat="0" applyFill="0" applyAlignment="0" applyProtection="0">
      <alignment vertical="center"/>
    </xf>
    <xf numFmtId="0" fontId="42" fillId="0" borderId="19"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18" fillId="0" borderId="0"/>
    <xf numFmtId="0" fontId="9" fillId="0" borderId="0">
      <alignment vertical="center"/>
    </xf>
  </cellStyleXfs>
  <cellXfs count="10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5" fillId="0" borderId="1" xfId="0" applyNumberFormat="1" applyFont="1" applyFill="1" applyBorder="1" applyAlignment="1">
      <alignment horizontal="right" vertical="center"/>
    </xf>
    <xf numFmtId="176" fontId="5" fillId="0" borderId="1" xfId="0" applyNumberFormat="1" applyFont="1" applyFill="1" applyBorder="1" applyAlignment="1">
      <alignment horizontal="center" vertical="center"/>
    </xf>
    <xf numFmtId="0" fontId="4" fillId="0" borderId="1" xfId="0" applyFont="1" applyFill="1" applyBorder="1" applyAlignment="1">
      <alignment horizontal="justify" vertical="center" wrapText="1"/>
    </xf>
    <xf numFmtId="0" fontId="6" fillId="0" borderId="1"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right"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176" fontId="7" fillId="0" borderId="1" xfId="0" applyNumberFormat="1" applyFont="1" applyFill="1" applyBorder="1" applyAlignment="1">
      <alignment horizontal="right" vertical="center"/>
    </xf>
    <xf numFmtId="0" fontId="6" fillId="0" borderId="1" xfId="0" applyFont="1" applyFill="1" applyBorder="1" applyAlignment="1">
      <alignment horizontal="justify" wrapText="1"/>
    </xf>
    <xf numFmtId="0" fontId="8" fillId="0" borderId="0" xfId="0" applyFont="1" applyFill="1" applyAlignment="1">
      <alignment horizontal="left" vertical="center"/>
    </xf>
    <xf numFmtId="0" fontId="6" fillId="0" borderId="1" xfId="0" applyFont="1" applyFill="1" applyBorder="1" applyAlignment="1">
      <alignment horizontal="justify" vertical="center" wrapText="1"/>
    </xf>
    <xf numFmtId="176" fontId="5" fillId="0" borderId="2"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xf>
    <xf numFmtId="31"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0" xfId="0" applyFont="1" applyFill="1" applyAlignment="1">
      <alignment horizontal="left" vertical="center"/>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 fillId="0" borderId="1" xfId="0" applyFont="1" applyFill="1" applyBorder="1" applyAlignment="1">
      <alignment vertical="center"/>
    </xf>
    <xf numFmtId="0" fontId="4" fillId="0" borderId="1" xfId="0" applyFont="1" applyFill="1" applyBorder="1" applyAlignment="1">
      <alignment horizontal="justify" vertical="center"/>
    </xf>
    <xf numFmtId="0" fontId="4" fillId="0" borderId="1" xfId="0" applyFont="1" applyFill="1" applyBorder="1" applyAlignment="1">
      <alignment horizontal="right" vertical="center"/>
    </xf>
    <xf numFmtId="0" fontId="1" fillId="0" borderId="1" xfId="0" applyFont="1" applyFill="1" applyBorder="1" applyAlignment="1">
      <alignment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7" fillId="0" borderId="1" xfId="0" applyFont="1" applyFill="1" applyBorder="1" applyAlignment="1">
      <alignment vertical="center"/>
    </xf>
    <xf numFmtId="49" fontId="7" fillId="0" borderId="1" xfId="50" applyNumberFormat="1" applyFont="1" applyBorder="1" applyAlignment="1" applyProtection="1">
      <alignment horizontal="left" vertical="center" wrapText="1"/>
    </xf>
    <xf numFmtId="49" fontId="7" fillId="0" borderId="1" xfId="50" applyNumberFormat="1" applyFont="1" applyBorder="1" applyAlignment="1" applyProtection="1">
      <alignmen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7" fillId="0" borderId="1" xfId="0" applyFont="1" applyFill="1" applyBorder="1" applyAlignment="1">
      <alignment horizontal="center" vertical="center"/>
    </xf>
    <xf numFmtId="0" fontId="15" fillId="0" borderId="0" xfId="0" applyFont="1" applyFill="1" applyAlignment="1">
      <alignment vertical="center"/>
    </xf>
    <xf numFmtId="0" fontId="16" fillId="0" borderId="1" xfId="0" applyFont="1" applyFill="1" applyBorder="1" applyAlignment="1">
      <alignment horizontal="center" vertical="center"/>
    </xf>
    <xf numFmtId="0" fontId="2" fillId="0" borderId="0" xfId="0" applyFont="1" applyFill="1" applyAlignment="1">
      <alignment horizontal="center" vertical="center"/>
    </xf>
    <xf numFmtId="0" fontId="1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18" fillId="0" borderId="0" xfId="0" applyFont="1" applyFill="1" applyAlignment="1"/>
    <xf numFmtId="0" fontId="18" fillId="0" borderId="0" xfId="0" applyFont="1" applyFill="1" applyAlignment="1">
      <alignment horizontal="center"/>
    </xf>
    <xf numFmtId="0" fontId="19" fillId="0" borderId="0" xfId="0" applyFont="1" applyFill="1" applyAlignment="1"/>
    <xf numFmtId="0" fontId="18" fillId="0" borderId="0" xfId="49" applyAlignment="1">
      <alignment vertical="center"/>
    </xf>
    <xf numFmtId="0" fontId="18" fillId="0" borderId="0" xfId="49" applyAlignment="1">
      <alignment vertical="center" wrapText="1"/>
    </xf>
    <xf numFmtId="0" fontId="20" fillId="0" borderId="0" xfId="0" applyFont="1" applyFill="1" applyAlignment="1">
      <alignment horizontal="center"/>
    </xf>
    <xf numFmtId="0" fontId="21" fillId="0" borderId="0" xfId="0" applyFont="1" applyFill="1" applyAlignment="1"/>
    <xf numFmtId="0" fontId="22" fillId="0" borderId="0" xfId="0" applyFont="1" applyFill="1" applyAlignment="1"/>
    <xf numFmtId="0" fontId="8" fillId="0" borderId="0" xfId="0" applyFont="1" applyFill="1" applyAlignment="1"/>
    <xf numFmtId="0" fontId="22" fillId="0" borderId="0" xfId="0" applyFont="1" applyFill="1" applyAlignment="1">
      <alignment horizontal="center"/>
    </xf>
    <xf numFmtId="0" fontId="23" fillId="0" borderId="1"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1" xfId="0" applyFont="1" applyFill="1" applyBorder="1" applyAlignment="1">
      <alignment horizontal="center" vertical="center" wrapText="1"/>
    </xf>
    <xf numFmtId="4" fontId="23" fillId="0" borderId="4" xfId="0" applyNumberFormat="1" applyFont="1" applyFill="1" applyBorder="1" applyAlignment="1">
      <alignment horizontal="center" vertical="center" shrinkToFit="1"/>
    </xf>
    <xf numFmtId="4" fontId="23" fillId="0" borderId="5" xfId="0" applyNumberFormat="1" applyFont="1" applyFill="1" applyBorder="1" applyAlignment="1">
      <alignment horizontal="center" vertical="center" shrinkToFit="1"/>
    </xf>
    <xf numFmtId="0" fontId="23" fillId="0" borderId="6" xfId="0" applyFont="1" applyFill="1" applyBorder="1" applyAlignment="1">
      <alignment horizontal="center" vertical="center" shrinkToFit="1"/>
    </xf>
    <xf numFmtId="4" fontId="23" fillId="0" borderId="1" xfId="0" applyNumberFormat="1" applyFont="1" applyFill="1" applyBorder="1" applyAlignment="1">
      <alignment horizontal="center" vertical="center" shrinkToFit="1"/>
    </xf>
    <xf numFmtId="0" fontId="23" fillId="0" borderId="7" xfId="0" applyFont="1" applyFill="1" applyBorder="1" applyAlignment="1">
      <alignment horizontal="center" vertical="center" shrinkToFit="1"/>
    </xf>
    <xf numFmtId="49" fontId="23" fillId="0" borderId="1" xfId="0" applyNumberFormat="1" applyFont="1" applyFill="1" applyBorder="1" applyAlignment="1">
      <alignment horizontal="center" vertical="center" shrinkToFit="1"/>
    </xf>
    <xf numFmtId="0" fontId="24" fillId="0" borderId="1" xfId="0" applyFont="1" applyFill="1" applyBorder="1" applyAlignment="1">
      <alignment horizontal="left" vertical="center" shrinkToFit="1"/>
    </xf>
    <xf numFmtId="0" fontId="24" fillId="0" borderId="1" xfId="0" applyFont="1" applyFill="1" applyBorder="1" applyAlignment="1">
      <alignment horizontal="center" vertical="center" shrinkToFit="1"/>
    </xf>
    <xf numFmtId="4" fontId="24" fillId="0" borderId="1" xfId="0" applyNumberFormat="1" applyFont="1" applyFill="1" applyBorder="1" applyAlignment="1">
      <alignment horizontal="right" vertical="center" shrinkToFit="1"/>
    </xf>
    <xf numFmtId="4" fontId="24" fillId="0" borderId="1" xfId="0" applyNumberFormat="1" applyFont="1" applyFill="1" applyBorder="1" applyAlignment="1">
      <alignment horizontal="right" vertical="center"/>
    </xf>
    <xf numFmtId="0" fontId="25" fillId="0" borderId="0" xfId="0" applyFont="1" applyFill="1" applyAlignment="1">
      <alignment horizontal="left" vertical="top" wrapText="1"/>
    </xf>
    <xf numFmtId="0" fontId="20" fillId="0" borderId="0" xfId="0" applyFont="1" applyFill="1" applyAlignment="1">
      <alignment horizontal="center" wrapText="1"/>
    </xf>
    <xf numFmtId="0" fontId="18" fillId="0" borderId="0" xfId="0" applyFont="1" applyFill="1" applyAlignment="1">
      <alignment wrapText="1"/>
    </xf>
    <xf numFmtId="4" fontId="23" fillId="0" borderId="5" xfId="0" applyNumberFormat="1" applyFont="1" applyFill="1" applyBorder="1" applyAlignment="1">
      <alignment horizontal="center" vertical="center" wrapText="1" shrinkToFit="1"/>
    </xf>
    <xf numFmtId="4" fontId="23" fillId="0" borderId="8" xfId="0" applyNumberFormat="1"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4" fontId="23" fillId="0" borderId="2" xfId="0" applyNumberFormat="1" applyFont="1" applyFill="1" applyBorder="1" applyAlignment="1">
      <alignment horizontal="center" vertical="center" shrinkToFit="1"/>
    </xf>
    <xf numFmtId="4" fontId="23" fillId="0" borderId="3" xfId="0" applyNumberFormat="1" applyFont="1" applyFill="1" applyBorder="1" applyAlignment="1">
      <alignment horizontal="center" vertical="center" shrinkToFit="1"/>
    </xf>
    <xf numFmtId="4" fontId="23"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177" fontId="19" fillId="0" borderId="1" xfId="0" applyNumberFormat="1" applyFont="1" applyFill="1" applyBorder="1" applyAlignment="1">
      <alignment vertical="center"/>
    </xf>
    <xf numFmtId="0" fontId="19" fillId="0" borderId="1" xfId="0" applyFont="1" applyFill="1" applyBorder="1" applyAlignment="1">
      <alignment vertical="center"/>
    </xf>
    <xf numFmtId="0" fontId="22" fillId="0" borderId="0" xfId="0" applyFont="1" applyFill="1" applyAlignment="1">
      <alignment horizontal="right"/>
    </xf>
    <xf numFmtId="0" fontId="23" fillId="0" borderId="8"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3" fillId="0" borderId="10" xfId="0" applyFont="1" applyFill="1" applyBorder="1" applyAlignment="1">
      <alignment horizontal="center" vertical="center" shrinkToFit="1"/>
    </xf>
    <xf numFmtId="49" fontId="23" fillId="0" borderId="2" xfId="0" applyNumberFormat="1" applyFont="1" applyFill="1" applyBorder="1" applyAlignment="1">
      <alignment horizontal="center" vertical="center" shrinkToFit="1"/>
    </xf>
    <xf numFmtId="0" fontId="26" fillId="0" borderId="0" xfId="0" applyFont="1" applyAlignment="1">
      <alignment horizontal="center" vertical="center"/>
    </xf>
    <xf numFmtId="0" fontId="25" fillId="0" borderId="0" xfId="0" applyFont="1" applyAlignment="1"/>
    <xf numFmtId="0" fontId="27" fillId="0" borderId="11" xfId="0" applyNumberFormat="1" applyFont="1" applyBorder="1" applyAlignment="1">
      <alignment horizontal="center" vertical="center"/>
    </xf>
    <xf numFmtId="0" fontId="27" fillId="0" borderId="11" xfId="0" applyNumberFormat="1" applyFont="1" applyBorder="1" applyAlignment="1">
      <alignment horizontal="left" vertical="center"/>
    </xf>
    <xf numFmtId="4" fontId="27" fillId="0" borderId="11" xfId="0" applyNumberFormat="1" applyFont="1" applyBorder="1" applyAlignment="1">
      <alignment horizontal="right" vertical="center"/>
    </xf>
    <xf numFmtId="3" fontId="27" fillId="0" borderId="11" xfId="0" applyNumberFormat="1" applyFont="1" applyBorder="1" applyAlignment="1">
      <alignment horizontal="right" vertical="center"/>
    </xf>
    <xf numFmtId="0" fontId="27" fillId="0" borderId="11" xfId="0" applyNumberFormat="1" applyFont="1" applyBorder="1" applyAlignment="1">
      <alignment horizontal="left" vertical="center" wrapText="1"/>
    </xf>
    <xf numFmtId="0" fontId="19" fillId="0" borderId="0" xfId="0" applyFont="1" applyAlignment="1"/>
    <xf numFmtId="0" fontId="28" fillId="0" borderId="0" xfId="0" applyFont="1" applyAlignment="1">
      <alignment horizontal="center" vertical="center"/>
    </xf>
    <xf numFmtId="0" fontId="18" fillId="0" borderId="0" xfId="0" applyFont="1" applyAlignment="1"/>
    <xf numFmtId="0" fontId="27" fillId="0" borderId="11" xfId="0" applyNumberFormat="1" applyFont="1" applyBorder="1" applyAlignment="1">
      <alignment horizontal="center" vertical="center" wrapText="1"/>
    </xf>
    <xf numFmtId="0" fontId="8" fillId="0" borderId="11" xfId="0" applyNumberFormat="1" applyFont="1" applyBorder="1" applyAlignment="1">
      <alignment horizontal="right" vertical="center"/>
    </xf>
    <xf numFmtId="0" fontId="27" fillId="0" borderId="11" xfId="0" applyNumberFormat="1" applyFont="1" applyBorder="1" applyAlignment="1">
      <alignment horizontal="right" vertical="center"/>
    </xf>
    <xf numFmtId="4" fontId="8" fillId="0" borderId="11" xfId="0" applyNumberFormat="1" applyFont="1" applyBorder="1" applyAlignment="1">
      <alignment horizontal="right" vertical="center"/>
    </xf>
    <xf numFmtId="4" fontId="27" fillId="0" borderId="11" xfId="0" applyNumberFormat="1" applyFont="1" applyBorder="1" applyAlignment="1">
      <alignment horizontal="center" vertical="center"/>
    </xf>
    <xf numFmtId="4" fontId="27" fillId="0" borderId="11"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33" sqref="F33"/>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97" t="s">
        <v>0</v>
      </c>
    </row>
    <row r="2" ht="15.6" spans="6:6">
      <c r="F2" s="98" t="s">
        <v>1</v>
      </c>
    </row>
    <row r="3" ht="15.6" spans="1:6">
      <c r="A3" s="98" t="s">
        <v>2</v>
      </c>
      <c r="F3" s="98" t="s">
        <v>3</v>
      </c>
    </row>
    <row r="4" ht="19.5" customHeight="1" spans="1:6">
      <c r="A4" s="91" t="s">
        <v>4</v>
      </c>
      <c r="B4" s="91"/>
      <c r="C4" s="91"/>
      <c r="D4" s="91" t="s">
        <v>5</v>
      </c>
      <c r="E4" s="91"/>
      <c r="F4" s="91"/>
    </row>
    <row r="5" ht="19.5" customHeight="1" spans="1:6">
      <c r="A5" s="91" t="s">
        <v>6</v>
      </c>
      <c r="B5" s="91" t="s">
        <v>7</v>
      </c>
      <c r="C5" s="91" t="s">
        <v>8</v>
      </c>
      <c r="D5" s="91" t="s">
        <v>9</v>
      </c>
      <c r="E5" s="91" t="s">
        <v>7</v>
      </c>
      <c r="F5" s="91" t="s">
        <v>8</v>
      </c>
    </row>
    <row r="6" ht="19.5" customHeight="1" spans="1:6">
      <c r="A6" s="91" t="s">
        <v>10</v>
      </c>
      <c r="B6" s="91"/>
      <c r="C6" s="91" t="s">
        <v>11</v>
      </c>
      <c r="D6" s="91" t="s">
        <v>10</v>
      </c>
      <c r="E6" s="91"/>
      <c r="F6" s="91" t="s">
        <v>12</v>
      </c>
    </row>
    <row r="7" ht="19.5" customHeight="1" spans="1:6">
      <c r="A7" s="92" t="s">
        <v>13</v>
      </c>
      <c r="B7" s="91" t="s">
        <v>11</v>
      </c>
      <c r="C7" s="93">
        <v>34032820.09</v>
      </c>
      <c r="D7" s="92" t="s">
        <v>14</v>
      </c>
      <c r="E7" s="91" t="s">
        <v>15</v>
      </c>
      <c r="F7" s="93">
        <v>0</v>
      </c>
    </row>
    <row r="8" ht="19.5" customHeight="1" spans="1:6">
      <c r="A8" s="92" t="s">
        <v>16</v>
      </c>
      <c r="B8" s="91" t="s">
        <v>12</v>
      </c>
      <c r="C8" s="93">
        <v>0</v>
      </c>
      <c r="D8" s="92" t="s">
        <v>17</v>
      </c>
      <c r="E8" s="91" t="s">
        <v>18</v>
      </c>
      <c r="F8" s="93">
        <v>0</v>
      </c>
    </row>
    <row r="9" ht="19.5" customHeight="1" spans="1:6">
      <c r="A9" s="92" t="s">
        <v>19</v>
      </c>
      <c r="B9" s="91" t="s">
        <v>20</v>
      </c>
      <c r="C9" s="93">
        <v>0</v>
      </c>
      <c r="D9" s="92" t="s">
        <v>21</v>
      </c>
      <c r="E9" s="91" t="s">
        <v>22</v>
      </c>
      <c r="F9" s="93">
        <v>0</v>
      </c>
    </row>
    <row r="10" ht="19.5" customHeight="1" spans="1:6">
      <c r="A10" s="92" t="s">
        <v>23</v>
      </c>
      <c r="B10" s="91" t="s">
        <v>24</v>
      </c>
      <c r="C10" s="93">
        <v>0</v>
      </c>
      <c r="D10" s="92" t="s">
        <v>25</v>
      </c>
      <c r="E10" s="91" t="s">
        <v>26</v>
      </c>
      <c r="F10" s="93">
        <v>0</v>
      </c>
    </row>
    <row r="11" ht="19.5" customHeight="1" spans="1:6">
      <c r="A11" s="92" t="s">
        <v>27</v>
      </c>
      <c r="B11" s="91" t="s">
        <v>28</v>
      </c>
      <c r="C11" s="93">
        <v>0</v>
      </c>
      <c r="D11" s="92" t="s">
        <v>29</v>
      </c>
      <c r="E11" s="91" t="s">
        <v>30</v>
      </c>
      <c r="F11" s="93">
        <v>0</v>
      </c>
    </row>
    <row r="12" ht="19.5" customHeight="1" spans="1:6">
      <c r="A12" s="92" t="s">
        <v>31</v>
      </c>
      <c r="B12" s="91" t="s">
        <v>32</v>
      </c>
      <c r="C12" s="93">
        <v>0</v>
      </c>
      <c r="D12" s="92" t="s">
        <v>33</v>
      </c>
      <c r="E12" s="91" t="s">
        <v>34</v>
      </c>
      <c r="F12" s="93">
        <v>0</v>
      </c>
    </row>
    <row r="13" ht="19.5" customHeight="1" spans="1:6">
      <c r="A13" s="92" t="s">
        <v>35</v>
      </c>
      <c r="B13" s="91" t="s">
        <v>36</v>
      </c>
      <c r="C13" s="93">
        <v>0</v>
      </c>
      <c r="D13" s="92" t="s">
        <v>37</v>
      </c>
      <c r="E13" s="91" t="s">
        <v>38</v>
      </c>
      <c r="F13" s="93">
        <v>0</v>
      </c>
    </row>
    <row r="14" ht="19.5" customHeight="1" spans="1:6">
      <c r="A14" s="92" t="s">
        <v>39</v>
      </c>
      <c r="B14" s="91" t="s">
        <v>40</v>
      </c>
      <c r="C14" s="93">
        <v>371.19</v>
      </c>
      <c r="D14" s="92" t="s">
        <v>41</v>
      </c>
      <c r="E14" s="91" t="s">
        <v>42</v>
      </c>
      <c r="F14" s="93">
        <v>1420524.65</v>
      </c>
    </row>
    <row r="15" ht="19.5" customHeight="1" spans="1:6">
      <c r="A15" s="92"/>
      <c r="B15" s="91" t="s">
        <v>43</v>
      </c>
      <c r="C15" s="101"/>
      <c r="D15" s="92" t="s">
        <v>44</v>
      </c>
      <c r="E15" s="91" t="s">
        <v>45</v>
      </c>
      <c r="F15" s="93">
        <v>935778.72</v>
      </c>
    </row>
    <row r="16" ht="19.5" customHeight="1" spans="1:6">
      <c r="A16" s="92"/>
      <c r="B16" s="91" t="s">
        <v>46</v>
      </c>
      <c r="C16" s="101"/>
      <c r="D16" s="92" t="s">
        <v>47</v>
      </c>
      <c r="E16" s="91" t="s">
        <v>48</v>
      </c>
      <c r="F16" s="93">
        <v>0</v>
      </c>
    </row>
    <row r="17" ht="19.5" customHeight="1" spans="1:6">
      <c r="A17" s="92"/>
      <c r="B17" s="91" t="s">
        <v>49</v>
      </c>
      <c r="C17" s="101"/>
      <c r="D17" s="92" t="s">
        <v>50</v>
      </c>
      <c r="E17" s="91" t="s">
        <v>51</v>
      </c>
      <c r="F17" s="93">
        <v>30842634.71</v>
      </c>
    </row>
    <row r="18" ht="19.5" customHeight="1" spans="1:6">
      <c r="A18" s="92"/>
      <c r="B18" s="91" t="s">
        <v>52</v>
      </c>
      <c r="C18" s="101"/>
      <c r="D18" s="92" t="s">
        <v>53</v>
      </c>
      <c r="E18" s="91" t="s">
        <v>54</v>
      </c>
      <c r="F18" s="93">
        <v>0</v>
      </c>
    </row>
    <row r="19" ht="19.5" customHeight="1" spans="1:6">
      <c r="A19" s="92"/>
      <c r="B19" s="91" t="s">
        <v>55</v>
      </c>
      <c r="C19" s="101"/>
      <c r="D19" s="92" t="s">
        <v>56</v>
      </c>
      <c r="E19" s="91" t="s">
        <v>57</v>
      </c>
      <c r="F19" s="93">
        <v>0</v>
      </c>
    </row>
    <row r="20" ht="19.5" customHeight="1" spans="1:6">
      <c r="A20" s="92"/>
      <c r="B20" s="91" t="s">
        <v>58</v>
      </c>
      <c r="C20" s="101"/>
      <c r="D20" s="92" t="s">
        <v>59</v>
      </c>
      <c r="E20" s="91" t="s">
        <v>60</v>
      </c>
      <c r="F20" s="93">
        <v>0</v>
      </c>
    </row>
    <row r="21" ht="19.5" customHeight="1" spans="1:6">
      <c r="A21" s="92"/>
      <c r="B21" s="91" t="s">
        <v>61</v>
      </c>
      <c r="C21" s="101"/>
      <c r="D21" s="92" t="s">
        <v>62</v>
      </c>
      <c r="E21" s="91" t="s">
        <v>63</v>
      </c>
      <c r="F21" s="93">
        <v>0</v>
      </c>
    </row>
    <row r="22" ht="19.5" customHeight="1" spans="1:6">
      <c r="A22" s="92"/>
      <c r="B22" s="91" t="s">
        <v>64</v>
      </c>
      <c r="C22" s="101"/>
      <c r="D22" s="92" t="s">
        <v>65</v>
      </c>
      <c r="E22" s="91" t="s">
        <v>66</v>
      </c>
      <c r="F22" s="93">
        <v>0</v>
      </c>
    </row>
    <row r="23" ht="19.5" customHeight="1" spans="1:6">
      <c r="A23" s="92"/>
      <c r="B23" s="91" t="s">
        <v>67</v>
      </c>
      <c r="C23" s="101"/>
      <c r="D23" s="92" t="s">
        <v>68</v>
      </c>
      <c r="E23" s="91" t="s">
        <v>69</v>
      </c>
      <c r="F23" s="93">
        <v>0</v>
      </c>
    </row>
    <row r="24" ht="19.5" customHeight="1" spans="1:6">
      <c r="A24" s="92"/>
      <c r="B24" s="91" t="s">
        <v>70</v>
      </c>
      <c r="C24" s="101"/>
      <c r="D24" s="92" t="s">
        <v>71</v>
      </c>
      <c r="E24" s="91" t="s">
        <v>72</v>
      </c>
      <c r="F24" s="93">
        <v>0</v>
      </c>
    </row>
    <row r="25" ht="19.5" customHeight="1" spans="1:6">
      <c r="A25" s="92"/>
      <c r="B25" s="91" t="s">
        <v>73</v>
      </c>
      <c r="C25" s="101"/>
      <c r="D25" s="92" t="s">
        <v>74</v>
      </c>
      <c r="E25" s="91" t="s">
        <v>75</v>
      </c>
      <c r="F25" s="93">
        <v>1049205</v>
      </c>
    </row>
    <row r="26" ht="19.5" customHeight="1" spans="1:6">
      <c r="A26" s="92"/>
      <c r="B26" s="91" t="s">
        <v>76</v>
      </c>
      <c r="C26" s="101"/>
      <c r="D26" s="92" t="s">
        <v>77</v>
      </c>
      <c r="E26" s="91" t="s">
        <v>78</v>
      </c>
      <c r="F26" s="93">
        <v>0</v>
      </c>
    </row>
    <row r="27" ht="19.5" customHeight="1" spans="1:6">
      <c r="A27" s="92"/>
      <c r="B27" s="91" t="s">
        <v>79</v>
      </c>
      <c r="C27" s="101"/>
      <c r="D27" s="92" t="s">
        <v>80</v>
      </c>
      <c r="E27" s="91" t="s">
        <v>81</v>
      </c>
      <c r="F27" s="93">
        <v>0</v>
      </c>
    </row>
    <row r="28" ht="19.5" customHeight="1" spans="1:6">
      <c r="A28" s="92"/>
      <c r="B28" s="91" t="s">
        <v>82</v>
      </c>
      <c r="C28" s="101"/>
      <c r="D28" s="92" t="s">
        <v>83</v>
      </c>
      <c r="E28" s="91" t="s">
        <v>84</v>
      </c>
      <c r="F28" s="93">
        <v>0</v>
      </c>
    </row>
    <row r="29" ht="19.5" customHeight="1" spans="1:6">
      <c r="A29" s="92"/>
      <c r="B29" s="91" t="s">
        <v>85</v>
      </c>
      <c r="C29" s="101"/>
      <c r="D29" s="92" t="s">
        <v>86</v>
      </c>
      <c r="E29" s="91" t="s">
        <v>87</v>
      </c>
      <c r="F29" s="93">
        <v>51.68</v>
      </c>
    </row>
    <row r="30" ht="19.5" customHeight="1" spans="1:6">
      <c r="A30" s="91"/>
      <c r="B30" s="91" t="s">
        <v>88</v>
      </c>
      <c r="C30" s="101"/>
      <c r="D30" s="92" t="s">
        <v>89</v>
      </c>
      <c r="E30" s="91" t="s">
        <v>90</v>
      </c>
      <c r="F30" s="93">
        <v>0</v>
      </c>
    </row>
    <row r="31" ht="19.5" customHeight="1" spans="1:6">
      <c r="A31" s="91"/>
      <c r="B31" s="91" t="s">
        <v>91</v>
      </c>
      <c r="C31" s="101"/>
      <c r="D31" s="92" t="s">
        <v>92</v>
      </c>
      <c r="E31" s="91" t="s">
        <v>93</v>
      </c>
      <c r="F31" s="93">
        <v>0</v>
      </c>
    </row>
    <row r="32" ht="19.5" customHeight="1" spans="1:6">
      <c r="A32" s="91"/>
      <c r="B32" s="91" t="s">
        <v>94</v>
      </c>
      <c r="C32" s="101"/>
      <c r="D32" s="92" t="s">
        <v>95</v>
      </c>
      <c r="E32" s="91" t="s">
        <v>96</v>
      </c>
      <c r="F32" s="93">
        <v>0</v>
      </c>
    </row>
    <row r="33" ht="19.5" customHeight="1" spans="1:6">
      <c r="A33" s="91" t="s">
        <v>97</v>
      </c>
      <c r="B33" s="91" t="s">
        <v>98</v>
      </c>
      <c r="C33" s="93">
        <v>34033191.28</v>
      </c>
      <c r="D33" s="91" t="s">
        <v>99</v>
      </c>
      <c r="E33" s="91" t="s">
        <v>100</v>
      </c>
      <c r="F33" s="93">
        <v>34248194.76</v>
      </c>
    </row>
    <row r="34" ht="19.5" customHeight="1" spans="1:6">
      <c r="A34" s="91" t="s">
        <v>101</v>
      </c>
      <c r="B34" s="91" t="s">
        <v>102</v>
      </c>
      <c r="C34" s="93">
        <v>0</v>
      </c>
      <c r="D34" s="92" t="s">
        <v>103</v>
      </c>
      <c r="E34" s="91" t="s">
        <v>104</v>
      </c>
      <c r="F34" s="93">
        <v>0</v>
      </c>
    </row>
    <row r="35" ht="19.5" customHeight="1" spans="1:6">
      <c r="A35" s="91" t="s">
        <v>105</v>
      </c>
      <c r="B35" s="91" t="s">
        <v>106</v>
      </c>
      <c r="C35" s="93">
        <v>215211.74</v>
      </c>
      <c r="D35" s="92" t="s">
        <v>107</v>
      </c>
      <c r="E35" s="91" t="s">
        <v>108</v>
      </c>
      <c r="F35" s="93">
        <v>208.26</v>
      </c>
    </row>
    <row r="36" ht="19.5" customHeight="1" spans="1:6">
      <c r="A36" s="91" t="s">
        <v>109</v>
      </c>
      <c r="B36" s="91" t="s">
        <v>110</v>
      </c>
      <c r="C36" s="93">
        <v>34248403.02</v>
      </c>
      <c r="D36" s="91" t="s">
        <v>109</v>
      </c>
      <c r="E36" s="91" t="s">
        <v>111</v>
      </c>
      <c r="F36" s="93">
        <v>34248403.02</v>
      </c>
    </row>
    <row r="37" ht="19.5" customHeight="1" spans="1:6">
      <c r="A37" s="92" t="s">
        <v>112</v>
      </c>
      <c r="B37" s="92"/>
      <c r="C37" s="92"/>
      <c r="D37" s="92"/>
      <c r="E37" s="92"/>
      <c r="F37" s="9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89" t="s">
        <v>459</v>
      </c>
    </row>
    <row r="2" spans="5:5">
      <c r="E2" s="90" t="s">
        <v>460</v>
      </c>
    </row>
    <row r="3" spans="1:5">
      <c r="A3" s="90" t="s">
        <v>2</v>
      </c>
      <c r="E3" s="90" t="s">
        <v>3</v>
      </c>
    </row>
    <row r="4" ht="15" customHeight="1" spans="1:5">
      <c r="A4" s="91" t="s">
        <v>461</v>
      </c>
      <c r="B4" s="91" t="s">
        <v>7</v>
      </c>
      <c r="C4" s="91" t="s">
        <v>462</v>
      </c>
      <c r="D4" s="91" t="s">
        <v>463</v>
      </c>
      <c r="E4" s="91" t="s">
        <v>464</v>
      </c>
    </row>
    <row r="5" ht="15" customHeight="1" spans="1:5">
      <c r="A5" s="91" t="s">
        <v>465</v>
      </c>
      <c r="B5" s="91"/>
      <c r="C5" s="91" t="s">
        <v>11</v>
      </c>
      <c r="D5" s="91" t="s">
        <v>12</v>
      </c>
      <c r="E5" s="91" t="s">
        <v>20</v>
      </c>
    </row>
    <row r="6" ht="15" customHeight="1" spans="1:5">
      <c r="A6" s="92" t="s">
        <v>466</v>
      </c>
      <c r="B6" s="91" t="s">
        <v>11</v>
      </c>
      <c r="C6" s="91" t="s">
        <v>467</v>
      </c>
      <c r="D6" s="91" t="s">
        <v>467</v>
      </c>
      <c r="E6" s="91" t="s">
        <v>467</v>
      </c>
    </row>
    <row r="7" ht="15" customHeight="1" spans="1:5">
      <c r="A7" s="92" t="s">
        <v>468</v>
      </c>
      <c r="B7" s="91" t="s">
        <v>12</v>
      </c>
      <c r="C7" s="93">
        <v>270000</v>
      </c>
      <c r="D7" s="93">
        <v>191320</v>
      </c>
      <c r="E7" s="93">
        <v>191320</v>
      </c>
    </row>
    <row r="8" ht="15" customHeight="1" spans="1:5">
      <c r="A8" s="92" t="s">
        <v>469</v>
      </c>
      <c r="B8" s="91" t="s">
        <v>20</v>
      </c>
      <c r="C8" s="93">
        <v>0</v>
      </c>
      <c r="D8" s="93">
        <v>0</v>
      </c>
      <c r="E8" s="93">
        <v>0</v>
      </c>
    </row>
    <row r="9" ht="15" customHeight="1" spans="1:5">
      <c r="A9" s="92" t="s">
        <v>470</v>
      </c>
      <c r="B9" s="91" t="s">
        <v>24</v>
      </c>
      <c r="C9" s="93">
        <v>190000</v>
      </c>
      <c r="D9" s="93">
        <v>190000</v>
      </c>
      <c r="E9" s="93">
        <v>190000</v>
      </c>
    </row>
    <row r="10" ht="15" customHeight="1" spans="1:5">
      <c r="A10" s="92" t="s">
        <v>471</v>
      </c>
      <c r="B10" s="91" t="s">
        <v>28</v>
      </c>
      <c r="C10" s="93">
        <v>0</v>
      </c>
      <c r="D10" s="93">
        <v>0</v>
      </c>
      <c r="E10" s="93">
        <v>0</v>
      </c>
    </row>
    <row r="11" ht="15" customHeight="1" spans="1:5">
      <c r="A11" s="92" t="s">
        <v>472</v>
      </c>
      <c r="B11" s="91" t="s">
        <v>32</v>
      </c>
      <c r="C11" s="93">
        <v>190000</v>
      </c>
      <c r="D11" s="93">
        <v>190000</v>
      </c>
      <c r="E11" s="93">
        <v>190000</v>
      </c>
    </row>
    <row r="12" ht="15" customHeight="1" spans="1:5">
      <c r="A12" s="92" t="s">
        <v>473</v>
      </c>
      <c r="B12" s="91" t="s">
        <v>36</v>
      </c>
      <c r="C12" s="93">
        <v>80000</v>
      </c>
      <c r="D12" s="93">
        <v>1320</v>
      </c>
      <c r="E12" s="93">
        <v>1320</v>
      </c>
    </row>
    <row r="13" ht="15" customHeight="1" spans="1:5">
      <c r="A13" s="92" t="s">
        <v>474</v>
      </c>
      <c r="B13" s="91" t="s">
        <v>40</v>
      </c>
      <c r="C13" s="91" t="s">
        <v>467</v>
      </c>
      <c r="D13" s="91" t="s">
        <v>467</v>
      </c>
      <c r="E13" s="93">
        <v>1320</v>
      </c>
    </row>
    <row r="14" ht="15" customHeight="1" spans="1:5">
      <c r="A14" s="92" t="s">
        <v>475</v>
      </c>
      <c r="B14" s="91" t="s">
        <v>43</v>
      </c>
      <c r="C14" s="91" t="s">
        <v>467</v>
      </c>
      <c r="D14" s="91" t="s">
        <v>467</v>
      </c>
      <c r="E14" s="93">
        <v>0</v>
      </c>
    </row>
    <row r="15" ht="15" customHeight="1" spans="1:5">
      <c r="A15" s="92" t="s">
        <v>476</v>
      </c>
      <c r="B15" s="91" t="s">
        <v>46</v>
      </c>
      <c r="C15" s="91" t="s">
        <v>467</v>
      </c>
      <c r="D15" s="91" t="s">
        <v>467</v>
      </c>
      <c r="E15" s="93">
        <v>0</v>
      </c>
    </row>
    <row r="16" ht="15" customHeight="1" spans="1:5">
      <c r="A16" s="92" t="s">
        <v>477</v>
      </c>
      <c r="B16" s="91" t="s">
        <v>49</v>
      </c>
      <c r="C16" s="91" t="s">
        <v>467</v>
      </c>
      <c r="D16" s="91" t="s">
        <v>467</v>
      </c>
      <c r="E16" s="91" t="s">
        <v>467</v>
      </c>
    </row>
    <row r="17" ht="15" customHeight="1" spans="1:5">
      <c r="A17" s="92" t="s">
        <v>478</v>
      </c>
      <c r="B17" s="91" t="s">
        <v>52</v>
      </c>
      <c r="C17" s="91" t="s">
        <v>467</v>
      </c>
      <c r="D17" s="91" t="s">
        <v>467</v>
      </c>
      <c r="E17" s="94">
        <v>0</v>
      </c>
    </row>
    <row r="18" ht="15" customHeight="1" spans="1:5">
      <c r="A18" s="92" t="s">
        <v>479</v>
      </c>
      <c r="B18" s="91" t="s">
        <v>55</v>
      </c>
      <c r="C18" s="91" t="s">
        <v>467</v>
      </c>
      <c r="D18" s="91" t="s">
        <v>467</v>
      </c>
      <c r="E18" s="94">
        <v>0</v>
      </c>
    </row>
    <row r="19" ht="15" customHeight="1" spans="1:5">
      <c r="A19" s="92" t="s">
        <v>480</v>
      </c>
      <c r="B19" s="91" t="s">
        <v>58</v>
      </c>
      <c r="C19" s="91" t="s">
        <v>467</v>
      </c>
      <c r="D19" s="91" t="s">
        <v>467</v>
      </c>
      <c r="E19" s="94">
        <v>0</v>
      </c>
    </row>
    <row r="20" ht="15" customHeight="1" spans="1:5">
      <c r="A20" s="92" t="s">
        <v>481</v>
      </c>
      <c r="B20" s="91" t="s">
        <v>61</v>
      </c>
      <c r="C20" s="91" t="s">
        <v>467</v>
      </c>
      <c r="D20" s="91" t="s">
        <v>467</v>
      </c>
      <c r="E20" s="94">
        <v>25</v>
      </c>
    </row>
    <row r="21" ht="15" customHeight="1" spans="1:5">
      <c r="A21" s="92" t="s">
        <v>482</v>
      </c>
      <c r="B21" s="91" t="s">
        <v>64</v>
      </c>
      <c r="C21" s="91" t="s">
        <v>467</v>
      </c>
      <c r="D21" s="91" t="s">
        <v>467</v>
      </c>
      <c r="E21" s="94">
        <v>2</v>
      </c>
    </row>
    <row r="22" ht="15" customHeight="1" spans="1:5">
      <c r="A22" s="92" t="s">
        <v>483</v>
      </c>
      <c r="B22" s="91" t="s">
        <v>67</v>
      </c>
      <c r="C22" s="91" t="s">
        <v>467</v>
      </c>
      <c r="D22" s="91" t="s">
        <v>467</v>
      </c>
      <c r="E22" s="94">
        <v>0</v>
      </c>
    </row>
    <row r="23" ht="15" customHeight="1" spans="1:5">
      <c r="A23" s="92" t="s">
        <v>484</v>
      </c>
      <c r="B23" s="91" t="s">
        <v>70</v>
      </c>
      <c r="C23" s="91" t="s">
        <v>467</v>
      </c>
      <c r="D23" s="91" t="s">
        <v>467</v>
      </c>
      <c r="E23" s="94">
        <v>18</v>
      </c>
    </row>
    <row r="24" ht="15" customHeight="1" spans="1:5">
      <c r="A24" s="92" t="s">
        <v>485</v>
      </c>
      <c r="B24" s="91" t="s">
        <v>73</v>
      </c>
      <c r="C24" s="91" t="s">
        <v>467</v>
      </c>
      <c r="D24" s="91" t="s">
        <v>467</v>
      </c>
      <c r="E24" s="94">
        <v>0</v>
      </c>
    </row>
    <row r="25" ht="15" customHeight="1" spans="1:5">
      <c r="A25" s="92" t="s">
        <v>486</v>
      </c>
      <c r="B25" s="91" t="s">
        <v>76</v>
      </c>
      <c r="C25" s="91" t="s">
        <v>467</v>
      </c>
      <c r="D25" s="91" t="s">
        <v>467</v>
      </c>
      <c r="E25" s="94">
        <v>0</v>
      </c>
    </row>
    <row r="26" ht="15" customHeight="1" spans="1:5">
      <c r="A26" s="92" t="s">
        <v>487</v>
      </c>
      <c r="B26" s="91" t="s">
        <v>79</v>
      </c>
      <c r="C26" s="91" t="s">
        <v>467</v>
      </c>
      <c r="D26" s="91" t="s">
        <v>467</v>
      </c>
      <c r="E26" s="94">
        <v>0</v>
      </c>
    </row>
    <row r="27" ht="15" customHeight="1" spans="1:5">
      <c r="A27" s="92" t="s">
        <v>488</v>
      </c>
      <c r="B27" s="91" t="s">
        <v>82</v>
      </c>
      <c r="C27" s="91" t="s">
        <v>467</v>
      </c>
      <c r="D27" s="91" t="s">
        <v>467</v>
      </c>
      <c r="E27" s="93">
        <v>914180.64</v>
      </c>
    </row>
    <row r="28" ht="15" customHeight="1" spans="1:5">
      <c r="A28" s="92" t="s">
        <v>489</v>
      </c>
      <c r="B28" s="91" t="s">
        <v>85</v>
      </c>
      <c r="C28" s="91" t="s">
        <v>467</v>
      </c>
      <c r="D28" s="91" t="s">
        <v>467</v>
      </c>
      <c r="E28" s="93">
        <v>657464.64</v>
      </c>
    </row>
    <row r="29" ht="15" customHeight="1" spans="1:5">
      <c r="A29" s="92" t="s">
        <v>490</v>
      </c>
      <c r="B29" s="91" t="s">
        <v>88</v>
      </c>
      <c r="C29" s="91" t="s">
        <v>467</v>
      </c>
      <c r="D29" s="91" t="s">
        <v>467</v>
      </c>
      <c r="E29" s="93">
        <v>256716</v>
      </c>
    </row>
    <row r="30" ht="41.25" customHeight="1" spans="1:5">
      <c r="A30" s="95" t="s">
        <v>491</v>
      </c>
      <c r="B30" s="95"/>
      <c r="C30" s="95"/>
      <c r="D30" s="95"/>
      <c r="E30" s="95"/>
    </row>
    <row r="31" ht="15" customHeight="1" spans="1:5">
      <c r="A31" s="92" t="s">
        <v>492</v>
      </c>
      <c r="B31" s="92"/>
      <c r="C31" s="92"/>
      <c r="D31" s="92"/>
      <c r="E31" s="92"/>
    </row>
    <row r="33" spans="3:3">
      <c r="C33" s="96" t="s">
        <v>493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89" t="s">
        <v>494</v>
      </c>
    </row>
    <row r="2" spans="5:5">
      <c r="E2" s="90" t="s">
        <v>495</v>
      </c>
    </row>
    <row r="3" spans="1:5">
      <c r="A3" s="90" t="s">
        <v>2</v>
      </c>
      <c r="E3" s="90" t="s">
        <v>3</v>
      </c>
    </row>
    <row r="4" ht="15" customHeight="1" spans="1:5">
      <c r="A4" s="91" t="s">
        <v>461</v>
      </c>
      <c r="B4" s="91" t="s">
        <v>7</v>
      </c>
      <c r="C4" s="91" t="s">
        <v>462</v>
      </c>
      <c r="D4" s="91" t="s">
        <v>463</v>
      </c>
      <c r="E4" s="91" t="s">
        <v>464</v>
      </c>
    </row>
    <row r="5" ht="15" customHeight="1" spans="1:5">
      <c r="A5" s="91" t="s">
        <v>465</v>
      </c>
      <c r="B5" s="91"/>
      <c r="C5" s="91" t="s">
        <v>11</v>
      </c>
      <c r="D5" s="91" t="s">
        <v>12</v>
      </c>
      <c r="E5" s="91" t="s">
        <v>20</v>
      </c>
    </row>
    <row r="6" ht="15" customHeight="1" spans="1:5">
      <c r="A6" s="92" t="s">
        <v>496</v>
      </c>
      <c r="B6" s="91" t="s">
        <v>11</v>
      </c>
      <c r="C6" s="91" t="s">
        <v>467</v>
      </c>
      <c r="D6" s="91" t="s">
        <v>467</v>
      </c>
      <c r="E6" s="91" t="s">
        <v>467</v>
      </c>
    </row>
    <row r="7" ht="15" customHeight="1" spans="1:5">
      <c r="A7" s="92" t="s">
        <v>468</v>
      </c>
      <c r="B7" s="91" t="s">
        <v>12</v>
      </c>
      <c r="C7" s="93">
        <v>270000</v>
      </c>
      <c r="D7" s="93">
        <v>191320</v>
      </c>
      <c r="E7" s="93">
        <v>191320</v>
      </c>
    </row>
    <row r="8" ht="15" customHeight="1" spans="1:5">
      <c r="A8" s="92" t="s">
        <v>469</v>
      </c>
      <c r="B8" s="91" t="s">
        <v>20</v>
      </c>
      <c r="C8" s="93">
        <v>0</v>
      </c>
      <c r="D8" s="93">
        <v>0</v>
      </c>
      <c r="E8" s="93">
        <v>0</v>
      </c>
    </row>
    <row r="9" ht="15" customHeight="1" spans="1:5">
      <c r="A9" s="92" t="s">
        <v>470</v>
      </c>
      <c r="B9" s="91" t="s">
        <v>24</v>
      </c>
      <c r="C9" s="93">
        <v>190000</v>
      </c>
      <c r="D9" s="93">
        <v>190000</v>
      </c>
      <c r="E9" s="93">
        <v>190000</v>
      </c>
    </row>
    <row r="10" ht="15" customHeight="1" spans="1:5">
      <c r="A10" s="92" t="s">
        <v>471</v>
      </c>
      <c r="B10" s="91" t="s">
        <v>28</v>
      </c>
      <c r="C10" s="93">
        <v>0</v>
      </c>
      <c r="D10" s="93">
        <v>0</v>
      </c>
      <c r="E10" s="93">
        <v>0</v>
      </c>
    </row>
    <row r="11" ht="15" customHeight="1" spans="1:5">
      <c r="A11" s="92" t="s">
        <v>472</v>
      </c>
      <c r="B11" s="91" t="s">
        <v>32</v>
      </c>
      <c r="C11" s="93">
        <v>190000</v>
      </c>
      <c r="D11" s="93">
        <v>190000</v>
      </c>
      <c r="E11" s="93">
        <v>190000</v>
      </c>
    </row>
    <row r="12" ht="15" customHeight="1" spans="1:5">
      <c r="A12" s="92" t="s">
        <v>473</v>
      </c>
      <c r="B12" s="91" t="s">
        <v>36</v>
      </c>
      <c r="C12" s="93">
        <v>80000</v>
      </c>
      <c r="D12" s="93">
        <v>1320</v>
      </c>
      <c r="E12" s="93">
        <v>1320</v>
      </c>
    </row>
    <row r="13" ht="15" customHeight="1" spans="1:5">
      <c r="A13" s="92" t="s">
        <v>474</v>
      </c>
      <c r="B13" s="91" t="s">
        <v>40</v>
      </c>
      <c r="C13" s="91" t="s">
        <v>467</v>
      </c>
      <c r="D13" s="91" t="s">
        <v>467</v>
      </c>
      <c r="E13" s="93">
        <v>1320</v>
      </c>
    </row>
    <row r="14" ht="15" customHeight="1" spans="1:5">
      <c r="A14" s="92" t="s">
        <v>475</v>
      </c>
      <c r="B14" s="91" t="s">
        <v>43</v>
      </c>
      <c r="C14" s="91" t="s">
        <v>467</v>
      </c>
      <c r="D14" s="91" t="s">
        <v>467</v>
      </c>
      <c r="E14" s="93">
        <v>0</v>
      </c>
    </row>
    <row r="15" ht="15" customHeight="1" spans="1:5">
      <c r="A15" s="92" t="s">
        <v>476</v>
      </c>
      <c r="B15" s="91" t="s">
        <v>46</v>
      </c>
      <c r="C15" s="91" t="s">
        <v>467</v>
      </c>
      <c r="D15" s="91" t="s">
        <v>467</v>
      </c>
      <c r="E15" s="93">
        <v>0</v>
      </c>
    </row>
    <row r="16" ht="15" customHeight="1" spans="1:5">
      <c r="A16" s="92" t="s">
        <v>477</v>
      </c>
      <c r="B16" s="91" t="s">
        <v>49</v>
      </c>
      <c r="C16" s="91" t="s">
        <v>467</v>
      </c>
      <c r="D16" s="91" t="s">
        <v>467</v>
      </c>
      <c r="E16" s="91" t="s">
        <v>467</v>
      </c>
    </row>
    <row r="17" ht="15" customHeight="1" spans="1:5">
      <c r="A17" s="92" t="s">
        <v>478</v>
      </c>
      <c r="B17" s="91" t="s">
        <v>52</v>
      </c>
      <c r="C17" s="91" t="s">
        <v>467</v>
      </c>
      <c r="D17" s="91" t="s">
        <v>467</v>
      </c>
      <c r="E17" s="94">
        <v>0</v>
      </c>
    </row>
    <row r="18" ht="15" customHeight="1" spans="1:5">
      <c r="A18" s="92" t="s">
        <v>479</v>
      </c>
      <c r="B18" s="91" t="s">
        <v>55</v>
      </c>
      <c r="C18" s="91" t="s">
        <v>467</v>
      </c>
      <c r="D18" s="91" t="s">
        <v>467</v>
      </c>
      <c r="E18" s="94">
        <v>0</v>
      </c>
    </row>
    <row r="19" ht="15" customHeight="1" spans="1:5">
      <c r="A19" s="92" t="s">
        <v>480</v>
      </c>
      <c r="B19" s="91" t="s">
        <v>58</v>
      </c>
      <c r="C19" s="91" t="s">
        <v>467</v>
      </c>
      <c r="D19" s="91" t="s">
        <v>467</v>
      </c>
      <c r="E19" s="94">
        <v>0</v>
      </c>
    </row>
    <row r="20" ht="15" customHeight="1" spans="1:5">
      <c r="A20" s="92" t="s">
        <v>481</v>
      </c>
      <c r="B20" s="91" t="s">
        <v>61</v>
      </c>
      <c r="C20" s="91" t="s">
        <v>467</v>
      </c>
      <c r="D20" s="91" t="s">
        <v>467</v>
      </c>
      <c r="E20" s="94">
        <v>23</v>
      </c>
    </row>
    <row r="21" ht="15" customHeight="1" spans="1:5">
      <c r="A21" s="92" t="s">
        <v>482</v>
      </c>
      <c r="B21" s="91" t="s">
        <v>64</v>
      </c>
      <c r="C21" s="91" t="s">
        <v>467</v>
      </c>
      <c r="D21" s="91" t="s">
        <v>467</v>
      </c>
      <c r="E21" s="94">
        <v>0</v>
      </c>
    </row>
    <row r="22" ht="15" customHeight="1" spans="1:5">
      <c r="A22" s="92" t="s">
        <v>483</v>
      </c>
      <c r="B22" s="91" t="s">
        <v>67</v>
      </c>
      <c r="C22" s="91" t="s">
        <v>467</v>
      </c>
      <c r="D22" s="91" t="s">
        <v>467</v>
      </c>
      <c r="E22" s="94">
        <v>0</v>
      </c>
    </row>
    <row r="23" ht="15" customHeight="1" spans="1:5">
      <c r="A23" s="92" t="s">
        <v>484</v>
      </c>
      <c r="B23" s="91" t="s">
        <v>70</v>
      </c>
      <c r="C23" s="91" t="s">
        <v>467</v>
      </c>
      <c r="D23" s="91" t="s">
        <v>467</v>
      </c>
      <c r="E23" s="94">
        <v>0</v>
      </c>
    </row>
    <row r="24" ht="15" customHeight="1" spans="1:5">
      <c r="A24" s="92" t="s">
        <v>485</v>
      </c>
      <c r="B24" s="91" t="s">
        <v>73</v>
      </c>
      <c r="C24" s="91" t="s">
        <v>467</v>
      </c>
      <c r="D24" s="91" t="s">
        <v>467</v>
      </c>
      <c r="E24" s="94">
        <v>0</v>
      </c>
    </row>
    <row r="25" ht="15" customHeight="1" spans="1:5">
      <c r="A25" s="92" t="s">
        <v>486</v>
      </c>
      <c r="B25" s="91" t="s">
        <v>76</v>
      </c>
      <c r="C25" s="91" t="s">
        <v>467</v>
      </c>
      <c r="D25" s="91" t="s">
        <v>467</v>
      </c>
      <c r="E25" s="94">
        <v>0</v>
      </c>
    </row>
    <row r="26" ht="15" customHeight="1" spans="1:5">
      <c r="A26" s="92" t="s">
        <v>487</v>
      </c>
      <c r="B26" s="91" t="s">
        <v>79</v>
      </c>
      <c r="C26" s="91" t="s">
        <v>467</v>
      </c>
      <c r="D26" s="91" t="s">
        <v>467</v>
      </c>
      <c r="E26" s="94">
        <v>0</v>
      </c>
    </row>
    <row r="27" ht="41.25" customHeight="1" spans="1:5">
      <c r="A27" s="95" t="s">
        <v>497</v>
      </c>
      <c r="B27" s="95"/>
      <c r="C27" s="95"/>
      <c r="D27" s="95"/>
      <c r="E27" s="95"/>
    </row>
    <row r="29" spans="3:3">
      <c r="C29" s="96" t="s">
        <v>493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12" sqref="K12"/>
    </sheetView>
  </sheetViews>
  <sheetFormatPr defaultColWidth="9" defaultRowHeight="15.6"/>
  <cols>
    <col min="1" max="1" width="6.26851851851852" style="51" customWidth="1"/>
    <col min="2" max="2" width="5.09259259259259" style="51" customWidth="1"/>
    <col min="3" max="4" width="9.72222222222222" style="51" customWidth="1"/>
    <col min="5" max="5" width="9.09259259259259" style="51" customWidth="1"/>
    <col min="6" max="6" width="12.6666666666667" style="51" customWidth="1"/>
    <col min="7" max="7" width="12.4444444444444" style="51" customWidth="1"/>
    <col min="8" max="8" width="12.3333333333333" style="51" customWidth="1"/>
    <col min="9" max="9" width="11.1111111111111" style="51" customWidth="1"/>
    <col min="10" max="10" width="13.2222222222222" style="51" customWidth="1"/>
    <col min="11" max="11" width="9.33333333333333" style="51" customWidth="1"/>
    <col min="12" max="12" width="11.4444444444444" style="51" customWidth="1"/>
    <col min="13" max="13" width="7.90740740740741" style="51" customWidth="1"/>
    <col min="14" max="14" width="12" style="52" customWidth="1"/>
    <col min="15" max="15" width="10.3333333333333" style="51" customWidth="1"/>
    <col min="16" max="16" width="9.09259259259259" style="51" customWidth="1"/>
    <col min="17" max="17" width="10.3333333333333" style="51"/>
    <col min="18" max="18" width="7.36111111111111" style="51" customWidth="1"/>
    <col min="19" max="19" width="6.33333333333333" style="51" customWidth="1"/>
    <col min="20" max="20" width="11.5555555555556" style="51" customWidth="1"/>
    <col min="21" max="21" width="13" style="51" customWidth="1"/>
    <col min="22" max="16384" width="9" style="51"/>
  </cols>
  <sheetData>
    <row r="1" s="48" customFormat="1" ht="36" customHeight="1" spans="1:21">
      <c r="A1" s="53" t="s">
        <v>498</v>
      </c>
      <c r="B1" s="53"/>
      <c r="C1" s="53"/>
      <c r="D1" s="53"/>
      <c r="E1" s="53"/>
      <c r="F1" s="53"/>
      <c r="G1" s="53"/>
      <c r="H1" s="53"/>
      <c r="I1" s="53"/>
      <c r="J1" s="53"/>
      <c r="K1" s="53"/>
      <c r="L1" s="53"/>
      <c r="M1" s="53"/>
      <c r="N1" s="72"/>
      <c r="O1" s="53"/>
      <c r="P1" s="53"/>
      <c r="Q1" s="53"/>
      <c r="R1" s="53"/>
      <c r="S1" s="53"/>
      <c r="T1" s="53"/>
      <c r="U1" s="53"/>
    </row>
    <row r="2" s="48" customFormat="1" ht="18" customHeight="1" spans="1:21">
      <c r="A2" s="54"/>
      <c r="B2" s="54"/>
      <c r="C2" s="54"/>
      <c r="D2" s="54"/>
      <c r="E2" s="54"/>
      <c r="F2" s="54"/>
      <c r="G2" s="54"/>
      <c r="H2" s="54"/>
      <c r="I2" s="54"/>
      <c r="J2" s="54"/>
      <c r="K2" s="54"/>
      <c r="L2" s="54"/>
      <c r="M2" s="54"/>
      <c r="N2" s="73"/>
      <c r="U2" s="83" t="s">
        <v>499</v>
      </c>
    </row>
    <row r="3" s="48" customFormat="1" ht="18" customHeight="1" spans="1:21">
      <c r="A3" s="55" t="s">
        <v>500</v>
      </c>
      <c r="B3" s="56" t="s">
        <v>501</v>
      </c>
      <c r="C3" s="54"/>
      <c r="D3" s="54"/>
      <c r="E3" s="57"/>
      <c r="F3" s="57"/>
      <c r="G3" s="54"/>
      <c r="H3" s="54"/>
      <c r="I3" s="54"/>
      <c r="J3" s="54"/>
      <c r="K3" s="54"/>
      <c r="L3" s="54"/>
      <c r="M3" s="54"/>
      <c r="N3" s="73"/>
      <c r="U3" s="83" t="s">
        <v>3</v>
      </c>
    </row>
    <row r="4" s="48" customFormat="1" ht="24" customHeight="1" spans="1:21">
      <c r="A4" s="58" t="s">
        <v>6</v>
      </c>
      <c r="B4" s="58" t="s">
        <v>7</v>
      </c>
      <c r="C4" s="59" t="s">
        <v>502</v>
      </c>
      <c r="D4" s="60" t="s">
        <v>503</v>
      </c>
      <c r="E4" s="58" t="s">
        <v>504</v>
      </c>
      <c r="F4" s="61" t="s">
        <v>505</v>
      </c>
      <c r="G4" s="62"/>
      <c r="H4" s="62"/>
      <c r="I4" s="62"/>
      <c r="J4" s="62"/>
      <c r="K4" s="62"/>
      <c r="L4" s="62"/>
      <c r="M4" s="62"/>
      <c r="N4" s="74"/>
      <c r="O4" s="75"/>
      <c r="P4" s="76" t="s">
        <v>506</v>
      </c>
      <c r="Q4" s="58" t="s">
        <v>507</v>
      </c>
      <c r="R4" s="59" t="s">
        <v>508</v>
      </c>
      <c r="S4" s="84"/>
      <c r="T4" s="85" t="s">
        <v>509</v>
      </c>
      <c r="U4" s="84"/>
    </row>
    <row r="5" s="48" customFormat="1" ht="36" customHeight="1" spans="1:21">
      <c r="A5" s="58"/>
      <c r="B5" s="58"/>
      <c r="C5" s="63"/>
      <c r="D5" s="60"/>
      <c r="E5" s="58"/>
      <c r="F5" s="64" t="s">
        <v>123</v>
      </c>
      <c r="G5" s="64"/>
      <c r="H5" s="64" t="s">
        <v>510</v>
      </c>
      <c r="I5" s="64"/>
      <c r="J5" s="77" t="s">
        <v>511</v>
      </c>
      <c r="K5" s="78"/>
      <c r="L5" s="79" t="s">
        <v>512</v>
      </c>
      <c r="M5" s="79"/>
      <c r="N5" s="80" t="s">
        <v>513</v>
      </c>
      <c r="O5" s="80"/>
      <c r="P5" s="76"/>
      <c r="Q5" s="58"/>
      <c r="R5" s="65"/>
      <c r="S5" s="86"/>
      <c r="T5" s="87"/>
      <c r="U5" s="86"/>
    </row>
    <row r="6" s="48" customFormat="1" ht="24" customHeight="1" spans="1:21">
      <c r="A6" s="58"/>
      <c r="B6" s="58"/>
      <c r="C6" s="65"/>
      <c r="D6" s="60"/>
      <c r="E6" s="58"/>
      <c r="F6" s="64" t="s">
        <v>514</v>
      </c>
      <c r="G6" s="66" t="s">
        <v>515</v>
      </c>
      <c r="H6" s="64" t="s">
        <v>514</v>
      </c>
      <c r="I6" s="66" t="s">
        <v>515</v>
      </c>
      <c r="J6" s="64" t="s">
        <v>514</v>
      </c>
      <c r="K6" s="66" t="s">
        <v>515</v>
      </c>
      <c r="L6" s="64" t="s">
        <v>514</v>
      </c>
      <c r="M6" s="66" t="s">
        <v>515</v>
      </c>
      <c r="N6" s="64" t="s">
        <v>514</v>
      </c>
      <c r="O6" s="66" t="s">
        <v>515</v>
      </c>
      <c r="P6" s="76"/>
      <c r="Q6" s="58"/>
      <c r="R6" s="64" t="s">
        <v>514</v>
      </c>
      <c r="S6" s="88" t="s">
        <v>515</v>
      </c>
      <c r="T6" s="64" t="s">
        <v>514</v>
      </c>
      <c r="U6" s="66" t="s">
        <v>515</v>
      </c>
    </row>
    <row r="7" s="49" customFormat="1" ht="24" customHeight="1" spans="1:21">
      <c r="A7" s="58" t="s">
        <v>10</v>
      </c>
      <c r="B7" s="58"/>
      <c r="C7" s="58">
        <v>1</v>
      </c>
      <c r="D7" s="66" t="s">
        <v>12</v>
      </c>
      <c r="E7" s="58">
        <v>3</v>
      </c>
      <c r="F7" s="58">
        <v>4</v>
      </c>
      <c r="G7" s="66" t="s">
        <v>28</v>
      </c>
      <c r="H7" s="58">
        <v>6</v>
      </c>
      <c r="I7" s="58">
        <v>7</v>
      </c>
      <c r="J7" s="66" t="s">
        <v>40</v>
      </c>
      <c r="K7" s="58">
        <v>9</v>
      </c>
      <c r="L7" s="58">
        <v>10</v>
      </c>
      <c r="M7" s="66" t="s">
        <v>49</v>
      </c>
      <c r="N7" s="58">
        <v>12</v>
      </c>
      <c r="O7" s="58">
        <v>13</v>
      </c>
      <c r="P7" s="66" t="s">
        <v>58</v>
      </c>
      <c r="Q7" s="58">
        <v>15</v>
      </c>
      <c r="R7" s="58">
        <v>16</v>
      </c>
      <c r="S7" s="66" t="s">
        <v>67</v>
      </c>
      <c r="T7" s="58">
        <v>18</v>
      </c>
      <c r="U7" s="58">
        <v>19</v>
      </c>
    </row>
    <row r="8" s="50" customFormat="1" ht="24" customHeight="1" spans="1:21">
      <c r="A8" s="67" t="s">
        <v>128</v>
      </c>
      <c r="B8" s="68">
        <v>1</v>
      </c>
      <c r="C8" s="67">
        <f>E8+G8+Q8+U8</f>
        <v>26578474.82</v>
      </c>
      <c r="D8" s="69">
        <f>E8+F8+Q8+T8</f>
        <v>38370564.37</v>
      </c>
      <c r="E8" s="69">
        <v>1411005.11</v>
      </c>
      <c r="F8" s="70">
        <v>16412042.64</v>
      </c>
      <c r="G8" s="70">
        <v>4619953.09</v>
      </c>
      <c r="H8" s="70">
        <v>3445266.92</v>
      </c>
      <c r="I8" s="70">
        <v>2258522.74</v>
      </c>
      <c r="J8" s="70">
        <v>5930689.16</v>
      </c>
      <c r="K8" s="70">
        <v>162500.7</v>
      </c>
      <c r="L8" s="70">
        <v>3676050</v>
      </c>
      <c r="M8" s="70">
        <v>0</v>
      </c>
      <c r="N8" s="70">
        <v>3360036.56</v>
      </c>
      <c r="O8" s="81">
        <v>2198929.65</v>
      </c>
      <c r="P8" s="82"/>
      <c r="Q8" s="82">
        <v>1564813.05</v>
      </c>
      <c r="R8" s="82"/>
      <c r="S8" s="82"/>
      <c r="T8" s="81">
        <v>18982703.57</v>
      </c>
      <c r="U8" s="81">
        <v>18982703.57</v>
      </c>
    </row>
    <row r="9" s="48" customFormat="1" ht="49" customHeight="1" spans="1:21">
      <c r="A9" s="71" t="s">
        <v>516</v>
      </c>
      <c r="B9" s="71"/>
      <c r="C9" s="71"/>
      <c r="D9" s="71"/>
      <c r="E9" s="71"/>
      <c r="F9" s="71"/>
      <c r="G9" s="71"/>
      <c r="H9" s="71"/>
      <c r="I9" s="71"/>
      <c r="J9" s="71"/>
      <c r="K9" s="71"/>
      <c r="L9" s="71"/>
      <c r="M9" s="71"/>
      <c r="N9" s="71"/>
      <c r="O9" s="71"/>
      <c r="P9" s="71"/>
      <c r="Q9" s="71"/>
      <c r="R9" s="71"/>
      <c r="S9" s="71"/>
      <c r="T9" s="71"/>
      <c r="U9" s="7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10" workbookViewId="0">
      <selection activeCell="A15" sqref="A15"/>
    </sheetView>
  </sheetViews>
  <sheetFormatPr defaultColWidth="9" defaultRowHeight="14.4" outlineLevelCol="2"/>
  <cols>
    <col min="1" max="1" width="56.8796296296296" style="1" customWidth="1"/>
    <col min="2" max="2" width="24.3796296296296" style="1" customWidth="1"/>
    <col min="3" max="3" width="84" style="2" customWidth="1"/>
    <col min="4" max="16384" width="9" style="1"/>
  </cols>
  <sheetData>
    <row r="1" s="1" customFormat="1" ht="25.2" spans="1:3">
      <c r="A1" s="3" t="s">
        <v>517</v>
      </c>
      <c r="B1" s="3"/>
      <c r="C1" s="45"/>
    </row>
    <row r="2" s="1" customFormat="1" ht="25.2" spans="1:3">
      <c r="A2" s="3"/>
      <c r="B2" s="3"/>
      <c r="C2" s="45"/>
    </row>
    <row r="3" s="1" customFormat="1" ht="196" customHeight="1" spans="1:3">
      <c r="A3" s="46" t="s">
        <v>518</v>
      </c>
      <c r="B3" s="46" t="s">
        <v>519</v>
      </c>
      <c r="C3" s="21" t="s">
        <v>520</v>
      </c>
    </row>
    <row r="4" s="1" customFormat="1" ht="79" customHeight="1" spans="1:3">
      <c r="A4" s="46"/>
      <c r="B4" s="46" t="s">
        <v>521</v>
      </c>
      <c r="C4" s="21" t="s">
        <v>522</v>
      </c>
    </row>
    <row r="5" s="1" customFormat="1" ht="129.6" spans="1:3">
      <c r="A5" s="46"/>
      <c r="B5" s="46" t="s">
        <v>523</v>
      </c>
      <c r="C5" s="47" t="s">
        <v>524</v>
      </c>
    </row>
    <row r="6" s="1" customFormat="1" ht="70" customHeight="1" spans="1:3">
      <c r="A6" s="46"/>
      <c r="B6" s="46" t="s">
        <v>525</v>
      </c>
      <c r="C6" s="21" t="s">
        <v>526</v>
      </c>
    </row>
    <row r="7" s="1" customFormat="1" ht="43" customHeight="1" spans="1:3">
      <c r="A7" s="46"/>
      <c r="B7" s="46" t="s">
        <v>527</v>
      </c>
      <c r="C7" s="21" t="s">
        <v>528</v>
      </c>
    </row>
    <row r="8" s="1" customFormat="1" ht="67" customHeight="1" spans="1:3">
      <c r="A8" s="46" t="s">
        <v>529</v>
      </c>
      <c r="B8" s="46" t="s">
        <v>530</v>
      </c>
      <c r="C8" s="21" t="s">
        <v>531</v>
      </c>
    </row>
    <row r="9" s="1" customFormat="1" ht="65" customHeight="1" spans="1:3">
      <c r="A9" s="46"/>
      <c r="B9" s="46" t="s">
        <v>532</v>
      </c>
      <c r="C9" s="21" t="s">
        <v>533</v>
      </c>
    </row>
    <row r="10" s="1" customFormat="1" ht="122" customHeight="1" spans="1:3">
      <c r="A10" s="46" t="s">
        <v>534</v>
      </c>
      <c r="B10" s="46"/>
      <c r="C10" s="21" t="s">
        <v>535</v>
      </c>
    </row>
    <row r="11" s="1" customFormat="1" ht="160" customHeight="1" spans="1:3">
      <c r="A11" s="46" t="s">
        <v>536</v>
      </c>
      <c r="B11" s="46"/>
      <c r="C11" s="21" t="s">
        <v>537</v>
      </c>
    </row>
    <row r="12" s="1" customFormat="1" ht="152" customHeight="1" spans="1:3">
      <c r="A12" s="46" t="s">
        <v>538</v>
      </c>
      <c r="B12" s="46"/>
      <c r="C12" s="21" t="s">
        <v>539</v>
      </c>
    </row>
    <row r="13" s="1" customFormat="1" ht="57" customHeight="1" spans="1:3">
      <c r="A13" s="46" t="s">
        <v>540</v>
      </c>
      <c r="B13" s="46"/>
      <c r="C13" s="21" t="s">
        <v>541</v>
      </c>
    </row>
    <row r="14" s="1" customFormat="1" ht="57" customHeight="1" spans="1:3">
      <c r="A14" s="46" t="s">
        <v>542</v>
      </c>
      <c r="B14" s="46"/>
      <c r="C14" s="21" t="s">
        <v>543</v>
      </c>
    </row>
    <row r="15" s="1" customFormat="1" spans="3:3">
      <c r="C15" s="2"/>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topLeftCell="A49" workbookViewId="0">
      <selection activeCell="D61" sqref="D61"/>
    </sheetView>
  </sheetViews>
  <sheetFormatPr defaultColWidth="9" defaultRowHeight="14.4"/>
  <cols>
    <col min="1" max="1" width="6.62962962962963" style="1" customWidth="1"/>
    <col min="2" max="2" width="27.1296296296296" style="1" customWidth="1"/>
    <col min="3" max="3" width="26" style="1" customWidth="1"/>
    <col min="4" max="6" width="15.6296296296296" style="1" customWidth="1"/>
    <col min="7" max="8" width="13.6296296296296" style="1" customWidth="1"/>
    <col min="9" max="9" width="12.6296296296296" style="1" customWidth="1"/>
    <col min="10" max="10" width="36" style="1" customWidth="1"/>
    <col min="11" max="11" width="9.66666666666667" style="1"/>
    <col min="12" max="16384" width="9" style="1"/>
  </cols>
  <sheetData>
    <row r="1" s="1" customFormat="1" ht="26.25" customHeight="1" spans="1:10">
      <c r="A1" s="3" t="s">
        <v>544</v>
      </c>
      <c r="B1" s="3"/>
      <c r="C1" s="3"/>
      <c r="D1" s="3"/>
      <c r="E1" s="3"/>
      <c r="F1" s="3"/>
      <c r="G1" s="3"/>
      <c r="H1" s="3"/>
      <c r="I1" s="3"/>
      <c r="J1" s="3"/>
    </row>
    <row r="2" s="1" customFormat="1" ht="26.25" customHeight="1" spans="1:10">
      <c r="A2" s="3"/>
      <c r="B2" s="3"/>
      <c r="C2" s="3"/>
      <c r="D2" s="3"/>
      <c r="E2" s="3"/>
      <c r="F2" s="3"/>
      <c r="G2" s="3"/>
      <c r="H2" s="3"/>
      <c r="I2" s="3"/>
      <c r="J2" s="3"/>
    </row>
    <row r="3" s="1" customFormat="1" ht="15.75" customHeight="1" spans="1:10">
      <c r="A3" s="26" t="s">
        <v>545</v>
      </c>
      <c r="B3" s="26"/>
      <c r="C3" s="26"/>
      <c r="D3" s="26"/>
      <c r="E3" s="26"/>
      <c r="F3" s="26"/>
      <c r="G3" s="26"/>
      <c r="H3" s="26"/>
      <c r="I3" s="26"/>
      <c r="J3" s="26"/>
    </row>
    <row r="4" s="1" customFormat="1" ht="15.75" customHeight="1" spans="1:10">
      <c r="A4" s="27" t="s">
        <v>546</v>
      </c>
      <c r="B4" s="4" t="s">
        <v>501</v>
      </c>
      <c r="C4" s="4"/>
      <c r="D4" s="4"/>
      <c r="E4" s="4"/>
      <c r="F4" s="4"/>
      <c r="G4" s="4"/>
      <c r="H4" s="4"/>
      <c r="I4" s="4"/>
      <c r="J4" s="4"/>
    </row>
    <row r="5" s="1" customFormat="1" spans="1:10">
      <c r="A5" s="27" t="s">
        <v>547</v>
      </c>
      <c r="B5" s="4"/>
      <c r="C5" s="4"/>
      <c r="D5" s="4"/>
      <c r="E5" s="4"/>
      <c r="F5" s="4"/>
      <c r="G5" s="4"/>
      <c r="H5" s="4"/>
      <c r="I5" s="4"/>
      <c r="J5" s="4"/>
    </row>
    <row r="6" s="1" customFormat="1" ht="15" customHeight="1" spans="1:10">
      <c r="A6" s="4" t="s">
        <v>546</v>
      </c>
      <c r="B6" s="27" t="s">
        <v>548</v>
      </c>
      <c r="C6" s="27"/>
      <c r="D6" s="4" t="s">
        <v>549</v>
      </c>
      <c r="E6" s="4" t="s">
        <v>550</v>
      </c>
      <c r="F6" s="4" t="s">
        <v>550</v>
      </c>
      <c r="G6" s="4" t="s">
        <v>551</v>
      </c>
      <c r="H6" s="4" t="s">
        <v>552</v>
      </c>
      <c r="I6" s="4" t="s">
        <v>553</v>
      </c>
      <c r="J6" s="27" t="s">
        <v>554</v>
      </c>
    </row>
    <row r="7" s="1" customFormat="1" spans="1:10">
      <c r="A7" s="4" t="s">
        <v>550</v>
      </c>
      <c r="B7" s="27"/>
      <c r="C7" s="27"/>
      <c r="D7" s="4" t="s">
        <v>462</v>
      </c>
      <c r="E7" s="4" t="s">
        <v>555</v>
      </c>
      <c r="F7" s="4" t="s">
        <v>556</v>
      </c>
      <c r="G7" s="4"/>
      <c r="H7" s="4"/>
      <c r="I7" s="4" t="s">
        <v>557</v>
      </c>
      <c r="J7" s="27"/>
    </row>
    <row r="8" s="1" customFormat="1" ht="15" customHeight="1" spans="1:10">
      <c r="A8" s="4" t="s">
        <v>558</v>
      </c>
      <c r="B8" s="27" t="s">
        <v>559</v>
      </c>
      <c r="C8" s="27"/>
      <c r="D8" s="4">
        <f>D9+D10</f>
        <v>37229351.58</v>
      </c>
      <c r="E8" s="4">
        <f>F8-D8</f>
        <v>-2981156.82</v>
      </c>
      <c r="F8" s="4">
        <f>F9+F10</f>
        <v>34248194.76</v>
      </c>
      <c r="G8" s="4">
        <f>G9+G10</f>
        <v>34248194.76</v>
      </c>
      <c r="H8" s="28">
        <f>G8/F8</f>
        <v>1</v>
      </c>
      <c r="I8" s="27"/>
      <c r="J8" s="44"/>
    </row>
    <row r="9" s="1" customFormat="1" ht="21.6" spans="1:10">
      <c r="A9" s="29" t="s">
        <v>560</v>
      </c>
      <c r="B9" s="4" t="s">
        <v>186</v>
      </c>
      <c r="C9" s="27" t="s">
        <v>559</v>
      </c>
      <c r="D9" s="27">
        <v>14571476.58</v>
      </c>
      <c r="E9" s="4">
        <f>F9-D9</f>
        <v>-843929.77</v>
      </c>
      <c r="F9" s="27">
        <v>13727546.81</v>
      </c>
      <c r="G9" s="27">
        <v>13727546.81</v>
      </c>
      <c r="H9" s="28">
        <f>G9/F9</f>
        <v>1</v>
      </c>
      <c r="I9" s="27"/>
      <c r="J9" s="44"/>
    </row>
    <row r="10" s="1" customFormat="1" ht="15.75" customHeight="1" spans="1:10">
      <c r="A10" s="30"/>
      <c r="B10" s="4" t="s">
        <v>187</v>
      </c>
      <c r="C10" s="27" t="s">
        <v>559</v>
      </c>
      <c r="D10" s="27">
        <v>22657875</v>
      </c>
      <c r="E10" s="4">
        <f>F10-D10</f>
        <v>-2137227.05</v>
      </c>
      <c r="F10" s="27">
        <f>F11+F15</f>
        <v>20520647.95</v>
      </c>
      <c r="G10" s="27">
        <v>20520647.95</v>
      </c>
      <c r="H10" s="28">
        <f>G10/F10</f>
        <v>1</v>
      </c>
      <c r="I10" s="27"/>
      <c r="J10" s="44"/>
    </row>
    <row r="11" s="1" customFormat="1" ht="15" customHeight="1" spans="1:10">
      <c r="A11" s="30"/>
      <c r="B11" s="4"/>
      <c r="C11" s="31" t="s">
        <v>561</v>
      </c>
      <c r="D11" s="27">
        <v>22442875</v>
      </c>
      <c r="E11" s="4">
        <f>F11-D11</f>
        <v>-2137227.05</v>
      </c>
      <c r="F11" s="27">
        <v>20305647.95</v>
      </c>
      <c r="G11" s="27">
        <v>20305647.95</v>
      </c>
      <c r="H11" s="28">
        <f>G11/F11</f>
        <v>1</v>
      </c>
      <c r="I11" s="27"/>
      <c r="J11" s="44"/>
    </row>
    <row r="12" s="1" customFormat="1" ht="15" customHeight="1" spans="1:10">
      <c r="A12" s="30"/>
      <c r="B12" s="4"/>
      <c r="C12" s="32" t="s">
        <v>562</v>
      </c>
      <c r="D12" s="27"/>
      <c r="E12" s="4"/>
      <c r="F12" s="27"/>
      <c r="G12" s="27"/>
      <c r="H12" s="28"/>
      <c r="I12" s="27"/>
      <c r="J12" s="44"/>
    </row>
    <row r="13" s="1" customFormat="1" ht="15" customHeight="1" spans="1:10">
      <c r="A13" s="30"/>
      <c r="B13" s="4"/>
      <c r="C13" s="32"/>
      <c r="D13" s="27"/>
      <c r="E13" s="27"/>
      <c r="F13" s="27"/>
      <c r="G13" s="27"/>
      <c r="H13" s="28"/>
      <c r="I13" s="27"/>
      <c r="J13" s="44"/>
    </row>
    <row r="14" s="1" customFormat="1" ht="15" customHeight="1" spans="1:10">
      <c r="A14" s="30"/>
      <c r="B14" s="4"/>
      <c r="C14" s="32" t="s">
        <v>563</v>
      </c>
      <c r="D14" s="27"/>
      <c r="E14" s="27"/>
      <c r="F14" s="27"/>
      <c r="G14" s="27"/>
      <c r="H14" s="28"/>
      <c r="I14" s="27"/>
      <c r="J14" s="44"/>
    </row>
    <row r="15" s="1" customFormat="1" ht="15" customHeight="1" spans="1:10">
      <c r="A15" s="30"/>
      <c r="B15" s="4"/>
      <c r="C15" s="32"/>
      <c r="D15" s="27">
        <v>215000</v>
      </c>
      <c r="E15" s="27">
        <v>0</v>
      </c>
      <c r="F15" s="27">
        <v>215000</v>
      </c>
      <c r="G15" s="27">
        <v>215000</v>
      </c>
      <c r="H15" s="28">
        <f>G15/F15</f>
        <v>1</v>
      </c>
      <c r="I15" s="27"/>
      <c r="J15" s="44"/>
    </row>
    <row r="16" s="1" customFormat="1" ht="15" customHeight="1" spans="1:10">
      <c r="A16" s="30"/>
      <c r="B16" s="4"/>
      <c r="C16" s="32" t="s">
        <v>564</v>
      </c>
      <c r="D16" s="27"/>
      <c r="E16" s="27"/>
      <c r="F16" s="27"/>
      <c r="G16" s="27"/>
      <c r="H16" s="28"/>
      <c r="I16" s="27"/>
      <c r="J16" s="44"/>
    </row>
    <row r="17" s="1" customFormat="1" ht="102" customHeight="1" spans="1:10">
      <c r="A17" s="4" t="s">
        <v>546</v>
      </c>
      <c r="B17" s="33" t="s">
        <v>565</v>
      </c>
      <c r="C17" s="33"/>
      <c r="D17" s="33"/>
      <c r="E17" s="33"/>
      <c r="F17" s="33"/>
      <c r="G17" s="33"/>
      <c r="H17" s="33"/>
      <c r="I17" s="33"/>
      <c r="J17" s="33"/>
    </row>
    <row r="18" s="1" customFormat="1" ht="102.75" customHeight="1" spans="1:10">
      <c r="A18" s="4" t="s">
        <v>566</v>
      </c>
      <c r="B18" s="33"/>
      <c r="C18" s="33"/>
      <c r="D18" s="33"/>
      <c r="E18" s="33"/>
      <c r="F18" s="33"/>
      <c r="G18" s="33"/>
      <c r="H18" s="33"/>
      <c r="I18" s="33"/>
      <c r="J18" s="33"/>
    </row>
    <row r="19" s="1" customFormat="1" ht="102" customHeight="1" spans="1:10">
      <c r="A19" s="4" t="s">
        <v>567</v>
      </c>
      <c r="B19" s="33"/>
      <c r="C19" s="33"/>
      <c r="D19" s="33"/>
      <c r="E19" s="33"/>
      <c r="F19" s="33"/>
      <c r="G19" s="33"/>
      <c r="H19" s="33"/>
      <c r="I19" s="33"/>
      <c r="J19" s="33"/>
    </row>
    <row r="20" s="1" customFormat="1" ht="13.5" customHeight="1"/>
    <row r="22" s="1" customFormat="1" spans="1:8">
      <c r="A22" s="34" t="s">
        <v>568</v>
      </c>
      <c r="B22" s="34"/>
      <c r="C22" s="34"/>
      <c r="D22" s="34"/>
      <c r="E22" s="34"/>
      <c r="F22" s="34"/>
      <c r="G22" s="34"/>
      <c r="H22" s="34"/>
    </row>
    <row r="23" s="1" customFormat="1" spans="1:8">
      <c r="A23" s="35" t="s">
        <v>569</v>
      </c>
      <c r="B23" s="35"/>
      <c r="C23" s="35"/>
      <c r="D23" s="35" t="s">
        <v>570</v>
      </c>
      <c r="E23" s="36" t="s">
        <v>571</v>
      </c>
      <c r="F23" s="36" t="s">
        <v>572</v>
      </c>
      <c r="G23" s="36" t="s">
        <v>573</v>
      </c>
      <c r="H23" s="36" t="s">
        <v>574</v>
      </c>
    </row>
    <row r="24" s="1" customFormat="1" ht="49" customHeight="1" spans="1:8">
      <c r="A24" s="35" t="s">
        <v>575</v>
      </c>
      <c r="B24" s="35" t="s">
        <v>576</v>
      </c>
      <c r="C24" s="35" t="s">
        <v>577</v>
      </c>
      <c r="D24" s="35" t="s">
        <v>578</v>
      </c>
      <c r="E24" s="36"/>
      <c r="F24" s="36" t="s">
        <v>579</v>
      </c>
      <c r="G24" s="36" t="s">
        <v>580</v>
      </c>
      <c r="H24" s="36" t="s">
        <v>581</v>
      </c>
    </row>
    <row r="25" s="1" customFormat="1" ht="49" customHeight="1" spans="1:8">
      <c r="A25" s="35" t="s">
        <v>570</v>
      </c>
      <c r="B25" s="35"/>
      <c r="C25" s="35"/>
      <c r="D25" s="37"/>
      <c r="E25" s="36"/>
      <c r="F25" s="37"/>
      <c r="G25" s="37"/>
      <c r="H25" s="37"/>
    </row>
    <row r="26" s="1" customFormat="1" ht="49" customHeight="1" spans="1:8">
      <c r="A26" s="36" t="s">
        <v>582</v>
      </c>
      <c r="B26" s="35" t="s">
        <v>583</v>
      </c>
      <c r="C26" s="38" t="s">
        <v>584</v>
      </c>
      <c r="D26" s="36" t="s">
        <v>585</v>
      </c>
      <c r="E26" s="38" t="s">
        <v>69</v>
      </c>
      <c r="F26" s="39" t="s">
        <v>586</v>
      </c>
      <c r="G26" s="38" t="s">
        <v>69</v>
      </c>
      <c r="H26" s="36"/>
    </row>
    <row r="27" s="1" customFormat="1" ht="49" customHeight="1" spans="1:8">
      <c r="A27" s="36"/>
      <c r="B27" s="35"/>
      <c r="C27" s="38" t="s">
        <v>587</v>
      </c>
      <c r="D27" s="36" t="s">
        <v>585</v>
      </c>
      <c r="E27" s="38" t="s">
        <v>70</v>
      </c>
      <c r="F27" s="39" t="s">
        <v>586</v>
      </c>
      <c r="G27" s="38" t="s">
        <v>70</v>
      </c>
      <c r="H27" s="36"/>
    </row>
    <row r="28" s="1" customFormat="1" ht="49" customHeight="1" spans="1:8">
      <c r="A28" s="36"/>
      <c r="B28" s="35"/>
      <c r="C28" s="38" t="s">
        <v>588</v>
      </c>
      <c r="D28" s="36" t="s">
        <v>585</v>
      </c>
      <c r="E28" s="38" t="s">
        <v>52</v>
      </c>
      <c r="F28" s="39" t="s">
        <v>586</v>
      </c>
      <c r="G28" s="38" t="s">
        <v>52</v>
      </c>
      <c r="H28" s="36"/>
    </row>
    <row r="29" s="1" customFormat="1" ht="49" customHeight="1" spans="1:8">
      <c r="A29" s="36"/>
      <c r="B29" s="35"/>
      <c r="C29" s="38" t="s">
        <v>589</v>
      </c>
      <c r="D29" s="36" t="s">
        <v>585</v>
      </c>
      <c r="E29" s="38" t="s">
        <v>590</v>
      </c>
      <c r="F29" s="39" t="s">
        <v>591</v>
      </c>
      <c r="G29" s="38" t="s">
        <v>590</v>
      </c>
      <c r="H29" s="36"/>
    </row>
    <row r="30" s="1" customFormat="1" ht="49" customHeight="1" spans="1:8">
      <c r="A30" s="36"/>
      <c r="B30" s="35"/>
      <c r="C30" s="38" t="s">
        <v>592</v>
      </c>
      <c r="D30" s="36" t="s">
        <v>593</v>
      </c>
      <c r="E30" s="38" t="s">
        <v>594</v>
      </c>
      <c r="F30" s="39" t="s">
        <v>595</v>
      </c>
      <c r="G30" s="38" t="s">
        <v>594</v>
      </c>
      <c r="H30" s="36"/>
    </row>
    <row r="31" s="1" customFormat="1" ht="49" customHeight="1" spans="1:8">
      <c r="A31" s="36"/>
      <c r="B31" s="35"/>
      <c r="C31" s="38" t="s">
        <v>596</v>
      </c>
      <c r="D31" s="36" t="s">
        <v>585</v>
      </c>
      <c r="E31" s="38" t="s">
        <v>597</v>
      </c>
      <c r="F31" s="39" t="s">
        <v>595</v>
      </c>
      <c r="G31" s="38" t="s">
        <v>597</v>
      </c>
      <c r="H31" s="36"/>
    </row>
    <row r="32" s="1" customFormat="1" ht="49" customHeight="1" spans="1:8">
      <c r="A32" s="36"/>
      <c r="B32" s="35"/>
      <c r="C32" s="38" t="s">
        <v>598</v>
      </c>
      <c r="D32" s="36" t="s">
        <v>585</v>
      </c>
      <c r="E32" s="38" t="s">
        <v>599</v>
      </c>
      <c r="F32" s="39" t="s">
        <v>595</v>
      </c>
      <c r="G32" s="38" t="s">
        <v>599</v>
      </c>
      <c r="H32" s="36"/>
    </row>
    <row r="33" s="1" customFormat="1" ht="49" customHeight="1" spans="1:8">
      <c r="A33" s="36"/>
      <c r="B33" s="35"/>
      <c r="C33" s="38" t="s">
        <v>600</v>
      </c>
      <c r="D33" s="36" t="s">
        <v>585</v>
      </c>
      <c r="E33" s="38" t="s">
        <v>601</v>
      </c>
      <c r="F33" s="39" t="s">
        <v>602</v>
      </c>
      <c r="G33" s="38" t="s">
        <v>601</v>
      </c>
      <c r="H33" s="36"/>
    </row>
    <row r="34" s="1" customFormat="1" ht="49" customHeight="1" spans="1:8">
      <c r="A34" s="36"/>
      <c r="B34" s="35"/>
      <c r="C34" s="38" t="s">
        <v>603</v>
      </c>
      <c r="D34" s="36" t="s">
        <v>585</v>
      </c>
      <c r="E34" s="38" t="s">
        <v>52</v>
      </c>
      <c r="F34" s="39" t="s">
        <v>604</v>
      </c>
      <c r="G34" s="38" t="s">
        <v>52</v>
      </c>
      <c r="H34" s="36"/>
    </row>
    <row r="35" s="1" customFormat="1" ht="49" customHeight="1" spans="1:8">
      <c r="A35" s="36"/>
      <c r="B35" s="35"/>
      <c r="C35" s="38" t="s">
        <v>605</v>
      </c>
      <c r="D35" s="36" t="s">
        <v>585</v>
      </c>
      <c r="E35" s="38" t="s">
        <v>606</v>
      </c>
      <c r="F35" s="39" t="s">
        <v>602</v>
      </c>
      <c r="G35" s="38" t="s">
        <v>606</v>
      </c>
      <c r="H35" s="36"/>
    </row>
    <row r="36" s="1" customFormat="1" ht="49" customHeight="1" spans="1:8">
      <c r="A36" s="36"/>
      <c r="B36" s="35"/>
      <c r="C36" s="38" t="s">
        <v>607</v>
      </c>
      <c r="D36" s="36" t="s">
        <v>585</v>
      </c>
      <c r="E36" s="38" t="s">
        <v>601</v>
      </c>
      <c r="F36" s="39" t="s">
        <v>602</v>
      </c>
      <c r="G36" s="38" t="s">
        <v>601</v>
      </c>
      <c r="H36" s="36"/>
    </row>
    <row r="37" s="1" customFormat="1" ht="49" customHeight="1" spans="1:8">
      <c r="A37" s="36"/>
      <c r="B37" s="35"/>
      <c r="C37" s="38" t="s">
        <v>608</v>
      </c>
      <c r="D37" s="36" t="s">
        <v>585</v>
      </c>
      <c r="E37" s="38" t="s">
        <v>609</v>
      </c>
      <c r="F37" s="39" t="s">
        <v>602</v>
      </c>
      <c r="G37" s="38" t="s">
        <v>609</v>
      </c>
      <c r="H37" s="36"/>
    </row>
    <row r="38" s="1" customFormat="1" ht="49" customHeight="1" spans="1:8">
      <c r="A38" s="36"/>
      <c r="B38" s="35"/>
      <c r="C38" s="38" t="s">
        <v>610</v>
      </c>
      <c r="D38" s="36" t="s">
        <v>585</v>
      </c>
      <c r="E38" s="38" t="s">
        <v>66</v>
      </c>
      <c r="F38" s="39" t="s">
        <v>611</v>
      </c>
      <c r="G38" s="38" t="s">
        <v>66</v>
      </c>
      <c r="H38" s="36"/>
    </row>
    <row r="39" s="1" customFormat="1" ht="49" customHeight="1" spans="1:8">
      <c r="A39" s="36"/>
      <c r="B39" s="35" t="s">
        <v>612</v>
      </c>
      <c r="C39" s="38" t="s">
        <v>613</v>
      </c>
      <c r="D39" s="36" t="s">
        <v>585</v>
      </c>
      <c r="E39" s="38" t="s">
        <v>614</v>
      </c>
      <c r="F39" s="39" t="s">
        <v>615</v>
      </c>
      <c r="G39" s="38" t="s">
        <v>614</v>
      </c>
      <c r="H39" s="36"/>
    </row>
    <row r="40" s="1" customFormat="1" ht="49" customHeight="1" spans="1:8">
      <c r="A40" s="36"/>
      <c r="B40" s="35"/>
      <c r="C40" s="38" t="s">
        <v>616</v>
      </c>
      <c r="D40" s="36" t="s">
        <v>585</v>
      </c>
      <c r="E40" s="38" t="s">
        <v>11</v>
      </c>
      <c r="F40" s="39" t="s">
        <v>617</v>
      </c>
      <c r="G40" s="38" t="s">
        <v>11</v>
      </c>
      <c r="H40" s="36"/>
    </row>
    <row r="41" s="1" customFormat="1" ht="49" customHeight="1" spans="1:8">
      <c r="A41" s="36"/>
      <c r="B41" s="35"/>
      <c r="C41" s="38" t="s">
        <v>618</v>
      </c>
      <c r="D41" s="36" t="s">
        <v>593</v>
      </c>
      <c r="E41" s="38" t="s">
        <v>619</v>
      </c>
      <c r="F41" s="39" t="s">
        <v>615</v>
      </c>
      <c r="G41" s="38" t="s">
        <v>619</v>
      </c>
      <c r="H41" s="36"/>
    </row>
    <row r="42" s="1" customFormat="1" ht="49" customHeight="1" spans="1:8">
      <c r="A42" s="36"/>
      <c r="B42" s="35"/>
      <c r="C42" s="38" t="s">
        <v>620</v>
      </c>
      <c r="D42" s="36" t="s">
        <v>593</v>
      </c>
      <c r="E42" s="38" t="s">
        <v>614</v>
      </c>
      <c r="F42" s="39" t="s">
        <v>615</v>
      </c>
      <c r="G42" s="38" t="s">
        <v>614</v>
      </c>
      <c r="H42" s="36"/>
    </row>
    <row r="43" s="1" customFormat="1" ht="49" customHeight="1" spans="1:8">
      <c r="A43" s="36"/>
      <c r="B43" s="35"/>
      <c r="C43" s="38" t="s">
        <v>621</v>
      </c>
      <c r="D43" s="36" t="s">
        <v>593</v>
      </c>
      <c r="E43" s="38" t="s">
        <v>614</v>
      </c>
      <c r="F43" s="39" t="s">
        <v>615</v>
      </c>
      <c r="G43" s="38" t="s">
        <v>614</v>
      </c>
      <c r="H43" s="36"/>
    </row>
    <row r="44" s="1" customFormat="1" ht="49" customHeight="1" spans="1:8">
      <c r="A44" s="36"/>
      <c r="B44" s="35"/>
      <c r="C44" s="38" t="s">
        <v>622</v>
      </c>
      <c r="D44" s="36" t="s">
        <v>593</v>
      </c>
      <c r="E44" s="38" t="s">
        <v>614</v>
      </c>
      <c r="F44" s="39" t="s">
        <v>615</v>
      </c>
      <c r="G44" s="38" t="s">
        <v>614</v>
      </c>
      <c r="H44" s="36"/>
    </row>
    <row r="45" s="1" customFormat="1" ht="49" customHeight="1" spans="1:8">
      <c r="A45" s="36"/>
      <c r="B45" s="35" t="s">
        <v>623</v>
      </c>
      <c r="C45" s="38" t="s">
        <v>624</v>
      </c>
      <c r="D45" s="36" t="s">
        <v>585</v>
      </c>
      <c r="E45" s="40">
        <v>365</v>
      </c>
      <c r="F45" s="40" t="s">
        <v>625</v>
      </c>
      <c r="G45" s="40">
        <v>365</v>
      </c>
      <c r="H45" s="36"/>
    </row>
    <row r="46" s="1" customFormat="1" ht="43.2" spans="1:8">
      <c r="A46" s="35" t="s">
        <v>626</v>
      </c>
      <c r="B46" s="36" t="s">
        <v>627</v>
      </c>
      <c r="C46" s="38" t="s">
        <v>628</v>
      </c>
      <c r="D46" s="36" t="s">
        <v>585</v>
      </c>
      <c r="E46" s="38" t="s">
        <v>614</v>
      </c>
      <c r="F46" s="39" t="s">
        <v>615</v>
      </c>
      <c r="G46" s="41">
        <v>100</v>
      </c>
      <c r="H46" s="36"/>
    </row>
    <row r="47" s="1" customFormat="1" ht="37" customHeight="1" spans="1:8">
      <c r="A47" s="35"/>
      <c r="B47" s="36"/>
      <c r="C47" s="38" t="s">
        <v>629</v>
      </c>
      <c r="D47" s="42" t="s">
        <v>593</v>
      </c>
      <c r="E47" s="38" t="s">
        <v>619</v>
      </c>
      <c r="F47" s="39" t="s">
        <v>615</v>
      </c>
      <c r="G47" s="41">
        <v>95</v>
      </c>
      <c r="H47" s="36"/>
    </row>
    <row r="48" s="1" customFormat="1" ht="28.8" spans="1:8">
      <c r="A48" s="35"/>
      <c r="B48" s="36" t="s">
        <v>630</v>
      </c>
      <c r="C48" s="38" t="s">
        <v>631</v>
      </c>
      <c r="D48" s="42" t="s">
        <v>593</v>
      </c>
      <c r="E48" s="41">
        <v>95</v>
      </c>
      <c r="F48" s="39" t="s">
        <v>615</v>
      </c>
      <c r="G48" s="41">
        <v>95</v>
      </c>
      <c r="H48" s="36"/>
    </row>
    <row r="49" s="1" customFormat="1" ht="28.8" spans="1:8">
      <c r="A49" s="35"/>
      <c r="B49" s="36" t="s">
        <v>632</v>
      </c>
      <c r="C49" s="38" t="s">
        <v>633</v>
      </c>
      <c r="D49" s="42" t="s">
        <v>593</v>
      </c>
      <c r="E49" s="41">
        <v>100</v>
      </c>
      <c r="F49" s="39" t="s">
        <v>615</v>
      </c>
      <c r="G49" s="41">
        <v>100</v>
      </c>
      <c r="H49" s="36"/>
    </row>
    <row r="50" s="1" customFormat="1" ht="28.8" spans="1:8">
      <c r="A50" s="36" t="s">
        <v>634</v>
      </c>
      <c r="B50" s="36" t="s">
        <v>635</v>
      </c>
      <c r="C50" s="38" t="s">
        <v>636</v>
      </c>
      <c r="D50" s="42" t="s">
        <v>593</v>
      </c>
      <c r="E50" s="38" t="s">
        <v>637</v>
      </c>
      <c r="F50" s="39" t="s">
        <v>615</v>
      </c>
      <c r="G50" s="38" t="s">
        <v>637</v>
      </c>
      <c r="H50" s="36"/>
    </row>
    <row r="51" s="1" customFormat="1" ht="24" customHeight="1" spans="1:8">
      <c r="A51" s="36" t="s">
        <v>570</v>
      </c>
      <c r="B51" s="36"/>
      <c r="C51" s="38" t="s">
        <v>638</v>
      </c>
      <c r="D51" s="42" t="s">
        <v>593</v>
      </c>
      <c r="E51" s="38" t="s">
        <v>639</v>
      </c>
      <c r="F51" s="39" t="s">
        <v>617</v>
      </c>
      <c r="G51" s="38" t="s">
        <v>639</v>
      </c>
      <c r="H51" s="36"/>
    </row>
    <row r="52" s="1" customFormat="1" ht="39" customHeight="1" spans="1:8">
      <c r="A52" s="36" t="s">
        <v>640</v>
      </c>
      <c r="B52" s="36"/>
      <c r="C52" s="36"/>
      <c r="D52" s="36"/>
      <c r="E52" s="36"/>
      <c r="F52" s="36"/>
      <c r="G52" s="36"/>
      <c r="H52" s="36"/>
    </row>
    <row r="53" s="1" customFormat="1" ht="39" customHeight="1" spans="1:8">
      <c r="A53" s="36" t="s">
        <v>641</v>
      </c>
      <c r="B53" s="36"/>
      <c r="C53" s="36"/>
      <c r="D53" s="36"/>
      <c r="E53" s="36"/>
      <c r="F53" s="36"/>
      <c r="G53" s="36"/>
      <c r="H53" s="36"/>
    </row>
    <row r="54" s="1" customFormat="1" ht="39" customHeight="1" spans="1:8">
      <c r="A54" s="36" t="s">
        <v>642</v>
      </c>
      <c r="B54" s="36"/>
      <c r="C54" s="36"/>
      <c r="D54" s="36"/>
      <c r="E54" s="36"/>
      <c r="F54" s="36"/>
      <c r="G54" s="36"/>
      <c r="H54" s="36"/>
    </row>
    <row r="55" s="25" customFormat="1" spans="1:8">
      <c r="A55" s="16" t="s">
        <v>643</v>
      </c>
      <c r="B55" s="16"/>
      <c r="C55" s="16"/>
      <c r="D55" s="16"/>
      <c r="E55" s="16"/>
      <c r="F55" s="16"/>
      <c r="G55" s="16"/>
      <c r="H55" s="16"/>
    </row>
    <row r="56" s="25" customFormat="1" spans="1:8">
      <c r="A56" s="16" t="s">
        <v>644</v>
      </c>
      <c r="B56" s="16"/>
      <c r="C56" s="16"/>
      <c r="D56" s="16"/>
      <c r="E56" s="16"/>
      <c r="F56" s="16"/>
      <c r="G56" s="16"/>
      <c r="H56" s="16"/>
    </row>
    <row r="57" s="1" customFormat="1" spans="1:1">
      <c r="A57" s="43"/>
    </row>
  </sheetData>
  <mergeCells count="39">
    <mergeCell ref="A1:J1"/>
    <mergeCell ref="A3:J3"/>
    <mergeCell ref="B8:C8"/>
    <mergeCell ref="A22:H22"/>
    <mergeCell ref="A23:C23"/>
    <mergeCell ref="A55:H55"/>
    <mergeCell ref="A56:H56"/>
    <mergeCell ref="A26:A45"/>
    <mergeCell ref="A46:A49"/>
    <mergeCell ref="B10:B16"/>
    <mergeCell ref="B24:B25"/>
    <mergeCell ref="C24:C25"/>
    <mergeCell ref="D11:D12"/>
    <mergeCell ref="D13:D14"/>
    <mergeCell ref="D15:D16"/>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 ref="B52:H5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workbookViewId="0">
      <selection activeCell="N11" sqref="N11"/>
    </sheetView>
  </sheetViews>
  <sheetFormatPr defaultColWidth="9" defaultRowHeight="14.4"/>
  <cols>
    <col min="1" max="2" width="9" style="1"/>
    <col min="3" max="3" width="20.3333333333333" style="1" customWidth="1"/>
    <col min="4" max="4" width="18.4444444444444" style="1" customWidth="1"/>
    <col min="5" max="5" width="16.5555555555556" style="1" customWidth="1"/>
    <col min="6" max="6" width="9" style="1"/>
    <col min="7" max="7" width="11.7777777777778" style="1"/>
    <col min="8" max="16384" width="9" style="1"/>
  </cols>
  <sheetData>
    <row r="1" s="1" customFormat="1" ht="25.2" spans="1:10">
      <c r="A1" s="3" t="s">
        <v>645</v>
      </c>
      <c r="B1" s="3"/>
      <c r="C1" s="3"/>
      <c r="D1" s="3"/>
      <c r="E1" s="3"/>
      <c r="F1" s="3"/>
      <c r="G1" s="3"/>
      <c r="H1" s="3"/>
      <c r="I1" s="3"/>
      <c r="J1" s="3"/>
    </row>
    <row r="2" s="1" customFormat="1" ht="25.2" spans="1:10">
      <c r="A2" s="3"/>
      <c r="B2" s="3"/>
      <c r="C2" s="3"/>
      <c r="D2" s="3"/>
      <c r="E2" s="3"/>
      <c r="F2" s="3"/>
      <c r="G2" s="3"/>
      <c r="H2" s="3"/>
      <c r="I2" s="3"/>
      <c r="J2" s="3"/>
    </row>
    <row r="3" s="1" customFormat="1" ht="15" customHeight="1" spans="1:10">
      <c r="A3" s="4" t="s">
        <v>646</v>
      </c>
      <c r="B3" s="4" t="s">
        <v>647</v>
      </c>
      <c r="C3" s="4"/>
      <c r="D3" s="4"/>
      <c r="E3" s="4"/>
      <c r="F3" s="4"/>
      <c r="G3" s="4"/>
      <c r="H3" s="4"/>
      <c r="I3" s="4"/>
      <c r="J3" s="4"/>
    </row>
    <row r="4" s="1" customFormat="1" ht="15" customHeight="1" spans="1:10">
      <c r="A4" s="4" t="s">
        <v>648</v>
      </c>
      <c r="B4" s="5" t="s">
        <v>501</v>
      </c>
      <c r="C4" s="5"/>
      <c r="D4" s="5"/>
      <c r="E4" s="4" t="s">
        <v>649</v>
      </c>
      <c r="F4" s="4" t="s">
        <v>501</v>
      </c>
      <c r="G4" s="4"/>
      <c r="H4" s="4"/>
      <c r="I4" s="4"/>
      <c r="J4" s="4"/>
    </row>
    <row r="5" s="1" customFormat="1" spans="1:10">
      <c r="A5" s="4"/>
      <c r="B5" s="5"/>
      <c r="C5" s="5"/>
      <c r="D5" s="5"/>
      <c r="E5" s="4" t="s">
        <v>579</v>
      </c>
      <c r="F5" s="4"/>
      <c r="G5" s="4"/>
      <c r="H5" s="4"/>
      <c r="I5" s="4"/>
      <c r="J5" s="4"/>
    </row>
    <row r="6" s="1" customFormat="1" ht="15" customHeight="1" spans="1:10">
      <c r="A6" s="4" t="s">
        <v>650</v>
      </c>
      <c r="B6" s="4"/>
      <c r="C6" s="4" t="s">
        <v>549</v>
      </c>
      <c r="D6" s="4" t="s">
        <v>651</v>
      </c>
      <c r="E6" s="4" t="s">
        <v>651</v>
      </c>
      <c r="F6" s="4" t="s">
        <v>652</v>
      </c>
      <c r="G6" s="4"/>
      <c r="H6" s="4" t="s">
        <v>653</v>
      </c>
      <c r="I6" s="4" t="s">
        <v>654</v>
      </c>
      <c r="J6" s="4"/>
    </row>
    <row r="7" s="1" customFormat="1" spans="1:10">
      <c r="A7" s="4"/>
      <c r="B7" s="4"/>
      <c r="C7" s="4" t="s">
        <v>462</v>
      </c>
      <c r="D7" s="4" t="s">
        <v>462</v>
      </c>
      <c r="E7" s="4" t="s">
        <v>655</v>
      </c>
      <c r="F7" s="4"/>
      <c r="G7" s="4"/>
      <c r="H7" s="4"/>
      <c r="I7" s="4"/>
      <c r="J7" s="4"/>
    </row>
    <row r="8" s="1" customFormat="1" ht="27" customHeight="1" spans="1:10">
      <c r="A8" s="4"/>
      <c r="B8" s="4" t="s">
        <v>559</v>
      </c>
      <c r="C8" s="14">
        <v>2299787.85</v>
      </c>
      <c r="D8" s="14">
        <v>2299787.85</v>
      </c>
      <c r="E8" s="14">
        <v>2299787.85</v>
      </c>
      <c r="F8" s="10">
        <v>10</v>
      </c>
      <c r="G8" s="10"/>
      <c r="H8" s="10">
        <v>1</v>
      </c>
      <c r="I8" s="10">
        <v>10</v>
      </c>
      <c r="J8" s="10"/>
    </row>
    <row r="9" s="1" customFormat="1" ht="15" customHeight="1" spans="1:10">
      <c r="A9" s="4"/>
      <c r="B9" s="8" t="s">
        <v>561</v>
      </c>
      <c r="C9" s="11">
        <v>2299787.85</v>
      </c>
      <c r="D9" s="11">
        <v>2299787.85</v>
      </c>
      <c r="E9" s="11">
        <v>2299787.85</v>
      </c>
      <c r="F9" s="4" t="s">
        <v>467</v>
      </c>
      <c r="G9" s="4"/>
      <c r="H9" s="4" t="s">
        <v>467</v>
      </c>
      <c r="I9" s="4" t="s">
        <v>467</v>
      </c>
      <c r="J9" s="4"/>
    </row>
    <row r="10" s="1" customFormat="1" ht="28.8" spans="1:10">
      <c r="A10" s="4"/>
      <c r="B10" s="11" t="s">
        <v>562</v>
      </c>
      <c r="C10" s="11"/>
      <c r="D10" s="11"/>
      <c r="E10" s="11"/>
      <c r="F10" s="4"/>
      <c r="G10" s="4"/>
      <c r="H10" s="4"/>
      <c r="I10" s="4"/>
      <c r="J10" s="4"/>
    </row>
    <row r="11" s="1" customFormat="1" ht="27" customHeight="1" spans="1:10">
      <c r="A11" s="4"/>
      <c r="B11" s="11" t="s">
        <v>563</v>
      </c>
      <c r="C11" s="11"/>
      <c r="D11" s="11"/>
      <c r="E11" s="11"/>
      <c r="F11" s="4" t="s">
        <v>467</v>
      </c>
      <c r="G11" s="4"/>
      <c r="H11" s="4" t="s">
        <v>467</v>
      </c>
      <c r="I11" s="4" t="s">
        <v>467</v>
      </c>
      <c r="J11" s="4"/>
    </row>
    <row r="12" s="1" customFormat="1" ht="27" customHeight="1" spans="1:10">
      <c r="A12" s="4"/>
      <c r="B12" s="11" t="s">
        <v>656</v>
      </c>
      <c r="C12" s="4"/>
      <c r="D12" s="4"/>
      <c r="E12" s="8"/>
      <c r="F12" s="4" t="s">
        <v>467</v>
      </c>
      <c r="G12" s="4"/>
      <c r="H12" s="4" t="s">
        <v>467</v>
      </c>
      <c r="I12" s="4" t="s">
        <v>467</v>
      </c>
      <c r="J12" s="4"/>
    </row>
    <row r="13" s="1" customFormat="1" ht="15" customHeight="1" spans="1:10">
      <c r="A13" s="4" t="s">
        <v>657</v>
      </c>
      <c r="B13" s="4"/>
      <c r="C13" s="4"/>
      <c r="D13" s="4"/>
      <c r="E13" s="4"/>
      <c r="F13" s="4"/>
      <c r="G13" s="4" t="s">
        <v>658</v>
      </c>
      <c r="H13" s="4"/>
      <c r="I13" s="4"/>
      <c r="J13" s="4"/>
    </row>
    <row r="14" s="1" customFormat="1" ht="27" customHeight="1" spans="1:10">
      <c r="A14" s="4" t="s">
        <v>659</v>
      </c>
      <c r="B14" s="4" t="s">
        <v>660</v>
      </c>
      <c r="C14" s="4"/>
      <c r="D14" s="4"/>
      <c r="E14" s="4"/>
      <c r="F14" s="4"/>
      <c r="G14" s="4" t="s">
        <v>660</v>
      </c>
      <c r="H14" s="4"/>
      <c r="I14" s="4"/>
      <c r="J14" s="4"/>
    </row>
    <row r="15" s="1" customFormat="1" ht="15" customHeight="1" spans="1:10">
      <c r="A15" s="4" t="s">
        <v>569</v>
      </c>
      <c r="B15" s="4"/>
      <c r="C15" s="4"/>
      <c r="D15" s="4" t="s">
        <v>661</v>
      </c>
      <c r="E15" s="4"/>
      <c r="F15" s="4"/>
      <c r="G15" s="4" t="s">
        <v>662</v>
      </c>
      <c r="H15" s="4"/>
      <c r="I15" s="4"/>
      <c r="J15" s="4"/>
    </row>
    <row r="16" s="1" customFormat="1" ht="24.75" customHeight="1" spans="1:10">
      <c r="A16" s="4" t="s">
        <v>663</v>
      </c>
      <c r="B16" s="4" t="s">
        <v>576</v>
      </c>
      <c r="C16" s="4" t="s">
        <v>664</v>
      </c>
      <c r="D16" s="4" t="s">
        <v>570</v>
      </c>
      <c r="E16" s="4" t="s">
        <v>571</v>
      </c>
      <c r="F16" s="4" t="s">
        <v>572</v>
      </c>
      <c r="G16" s="4" t="s">
        <v>573</v>
      </c>
      <c r="H16" s="4" t="s">
        <v>652</v>
      </c>
      <c r="I16" s="4" t="s">
        <v>654</v>
      </c>
      <c r="J16" s="4" t="s">
        <v>665</v>
      </c>
    </row>
    <row r="17" s="1" customFormat="1" ht="24" customHeight="1" spans="1:10">
      <c r="A17" s="4"/>
      <c r="B17" s="4"/>
      <c r="C17" s="4" t="s">
        <v>570</v>
      </c>
      <c r="D17" s="4" t="s">
        <v>578</v>
      </c>
      <c r="E17" s="4"/>
      <c r="F17" s="4" t="s">
        <v>579</v>
      </c>
      <c r="G17" s="4" t="s">
        <v>580</v>
      </c>
      <c r="H17" s="4"/>
      <c r="I17" s="4"/>
      <c r="J17" s="4"/>
    </row>
    <row r="18" s="1" customFormat="1" ht="21" spans="1:10">
      <c r="A18" s="10" t="s">
        <v>582</v>
      </c>
      <c r="B18" s="10" t="s">
        <v>666</v>
      </c>
      <c r="C18" s="21" t="s">
        <v>667</v>
      </c>
      <c r="D18" s="24" t="s">
        <v>668</v>
      </c>
      <c r="E18" s="22" t="s">
        <v>669</v>
      </c>
      <c r="F18" s="10" t="s">
        <v>670</v>
      </c>
      <c r="G18" s="10">
        <v>2299787.85</v>
      </c>
      <c r="H18" s="10">
        <v>50</v>
      </c>
      <c r="I18" s="10">
        <v>50</v>
      </c>
      <c r="J18" s="10"/>
    </row>
    <row r="19" s="1" customFormat="1" ht="28.8" spans="1:10">
      <c r="A19" s="10" t="s">
        <v>671</v>
      </c>
      <c r="B19" s="10" t="s">
        <v>627</v>
      </c>
      <c r="C19" s="21" t="s">
        <v>672</v>
      </c>
      <c r="D19" s="10" t="s">
        <v>593</v>
      </c>
      <c r="E19" s="10">
        <v>95</v>
      </c>
      <c r="F19" s="10" t="s">
        <v>615</v>
      </c>
      <c r="G19" s="10">
        <v>95</v>
      </c>
      <c r="H19" s="10">
        <v>30</v>
      </c>
      <c r="I19" s="10">
        <v>30</v>
      </c>
      <c r="J19" s="10"/>
    </row>
    <row r="20" s="1" customFormat="1" ht="43.2" spans="1:10">
      <c r="A20" s="10" t="s">
        <v>673</v>
      </c>
      <c r="B20" s="10" t="s">
        <v>635</v>
      </c>
      <c r="C20" s="21" t="s">
        <v>674</v>
      </c>
      <c r="D20" s="10" t="s">
        <v>593</v>
      </c>
      <c r="E20" s="10">
        <v>95</v>
      </c>
      <c r="F20" s="10" t="s">
        <v>615</v>
      </c>
      <c r="G20" s="10">
        <v>95</v>
      </c>
      <c r="H20" s="10">
        <v>10</v>
      </c>
      <c r="I20" s="10">
        <v>10</v>
      </c>
      <c r="J20" s="10"/>
    </row>
    <row r="21" s="1" customFormat="1" ht="15" customHeight="1" spans="1:10">
      <c r="A21" s="10" t="s">
        <v>675</v>
      </c>
      <c r="B21" s="10"/>
      <c r="C21" s="15"/>
      <c r="D21" s="15"/>
      <c r="E21" s="15"/>
      <c r="F21" s="15"/>
      <c r="G21" s="15"/>
      <c r="H21" s="15"/>
      <c r="I21" s="15"/>
      <c r="J21" s="15"/>
    </row>
    <row r="22" s="1" customFormat="1" ht="24" customHeight="1" spans="1:10">
      <c r="A22" s="10" t="s">
        <v>676</v>
      </c>
      <c r="B22" s="10">
        <v>100</v>
      </c>
      <c r="C22" s="10"/>
      <c r="D22" s="10"/>
      <c r="E22" s="10"/>
      <c r="F22" s="10"/>
      <c r="G22" s="10"/>
      <c r="H22" s="10"/>
      <c r="I22" s="10">
        <f>+I20+I19+I18+I8</f>
        <v>100</v>
      </c>
      <c r="J22" s="17" t="s">
        <v>677</v>
      </c>
    </row>
    <row r="23" s="1" customFormat="1" spans="1:10">
      <c r="A23" s="16" t="s">
        <v>678</v>
      </c>
      <c r="B23" s="16"/>
      <c r="C23" s="16"/>
      <c r="D23" s="16"/>
      <c r="E23" s="16"/>
      <c r="F23" s="16"/>
      <c r="G23" s="16"/>
      <c r="H23" s="16"/>
      <c r="I23" s="16"/>
      <c r="J23" s="16"/>
    </row>
    <row r="24" s="1" customFormat="1" spans="1:10">
      <c r="A24" s="16" t="s">
        <v>679</v>
      </c>
      <c r="B24" s="16"/>
      <c r="C24" s="16"/>
      <c r="D24" s="16"/>
      <c r="E24" s="16"/>
      <c r="F24" s="16"/>
      <c r="G24" s="16"/>
      <c r="H24" s="16"/>
      <c r="I24" s="16"/>
      <c r="J24" s="16"/>
    </row>
    <row r="25" s="1" customFormat="1" spans="1:10">
      <c r="A25" s="16" t="s">
        <v>680</v>
      </c>
      <c r="B25" s="16"/>
      <c r="C25" s="16"/>
      <c r="D25" s="16"/>
      <c r="E25" s="16"/>
      <c r="F25" s="16"/>
      <c r="G25" s="16"/>
      <c r="H25" s="16"/>
      <c r="I25" s="16"/>
      <c r="J25" s="16"/>
    </row>
    <row r="26" s="1" customFormat="1" spans="1:10">
      <c r="A26" s="16" t="s">
        <v>681</v>
      </c>
      <c r="B26" s="16"/>
      <c r="C26" s="16"/>
      <c r="D26" s="16"/>
      <c r="E26" s="16"/>
      <c r="F26" s="16"/>
      <c r="G26" s="16"/>
      <c r="H26" s="16"/>
      <c r="I26" s="16"/>
      <c r="J26" s="16"/>
    </row>
    <row r="27" s="1" customFormat="1" spans="1:10">
      <c r="A27" s="16" t="s">
        <v>682</v>
      </c>
      <c r="B27" s="16"/>
      <c r="C27" s="16"/>
      <c r="D27" s="16"/>
      <c r="E27" s="16"/>
      <c r="F27" s="16"/>
      <c r="G27" s="16"/>
      <c r="H27" s="16"/>
      <c r="I27" s="16"/>
      <c r="J27" s="1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G17" sqref="G17"/>
    </sheetView>
  </sheetViews>
  <sheetFormatPr defaultColWidth="9" defaultRowHeight="14.4"/>
  <cols>
    <col min="1" max="2" width="9" style="1"/>
    <col min="3" max="3" width="20.3333333333333" style="1" customWidth="1"/>
    <col min="4" max="4" width="18.4444444444444" style="1" customWidth="1"/>
    <col min="5" max="5" width="16.5555555555556" style="1" customWidth="1"/>
    <col min="6" max="6" width="9" style="1"/>
    <col min="7" max="7" width="11.7777777777778" style="1"/>
    <col min="8" max="16384" width="9" style="1"/>
  </cols>
  <sheetData>
    <row r="1" s="1" customFormat="1" ht="25.2" spans="1:10">
      <c r="A1" s="3" t="s">
        <v>645</v>
      </c>
      <c r="B1" s="3"/>
      <c r="C1" s="3"/>
      <c r="D1" s="3"/>
      <c r="E1" s="3"/>
      <c r="F1" s="3"/>
      <c r="G1" s="3"/>
      <c r="H1" s="3"/>
      <c r="I1" s="3"/>
      <c r="J1" s="3"/>
    </row>
    <row r="2" s="1" customFormat="1" ht="25.2" spans="1:10">
      <c r="A2" s="3"/>
      <c r="B2" s="3"/>
      <c r="C2" s="3"/>
      <c r="D2" s="3"/>
      <c r="E2" s="3"/>
      <c r="F2" s="3"/>
      <c r="G2" s="3"/>
      <c r="H2" s="3"/>
      <c r="I2" s="3"/>
      <c r="J2" s="3"/>
    </row>
    <row r="3" s="1" customFormat="1" ht="15" customHeight="1" spans="1:10">
      <c r="A3" s="4" t="s">
        <v>646</v>
      </c>
      <c r="B3" s="4" t="s">
        <v>683</v>
      </c>
      <c r="C3" s="4"/>
      <c r="D3" s="4"/>
      <c r="E3" s="4"/>
      <c r="F3" s="4"/>
      <c r="G3" s="4"/>
      <c r="H3" s="4"/>
      <c r="I3" s="4"/>
      <c r="J3" s="4"/>
    </row>
    <row r="4" s="1" customFormat="1" ht="15" customHeight="1" spans="1:10">
      <c r="A4" s="4" t="s">
        <v>648</v>
      </c>
      <c r="B4" s="5" t="s">
        <v>501</v>
      </c>
      <c r="C4" s="5"/>
      <c r="D4" s="5"/>
      <c r="E4" s="4" t="s">
        <v>649</v>
      </c>
      <c r="F4" s="4" t="s">
        <v>501</v>
      </c>
      <c r="G4" s="4"/>
      <c r="H4" s="4"/>
      <c r="I4" s="4"/>
      <c r="J4" s="4"/>
    </row>
    <row r="5" s="1" customFormat="1" spans="1:10">
      <c r="A5" s="4"/>
      <c r="B5" s="5"/>
      <c r="C5" s="5"/>
      <c r="D5" s="5"/>
      <c r="E5" s="4" t="s">
        <v>579</v>
      </c>
      <c r="F5" s="4"/>
      <c r="G5" s="4"/>
      <c r="H5" s="4"/>
      <c r="I5" s="4"/>
      <c r="J5" s="4"/>
    </row>
    <row r="6" s="1" customFormat="1" ht="15" customHeight="1" spans="1:10">
      <c r="A6" s="4" t="s">
        <v>650</v>
      </c>
      <c r="B6" s="4"/>
      <c r="C6" s="4" t="s">
        <v>549</v>
      </c>
      <c r="D6" s="4" t="s">
        <v>651</v>
      </c>
      <c r="E6" s="4" t="s">
        <v>651</v>
      </c>
      <c r="F6" s="4" t="s">
        <v>652</v>
      </c>
      <c r="G6" s="4"/>
      <c r="H6" s="4" t="s">
        <v>653</v>
      </c>
      <c r="I6" s="4" t="s">
        <v>654</v>
      </c>
      <c r="J6" s="4"/>
    </row>
    <row r="7" s="1" customFormat="1" spans="1:10">
      <c r="A7" s="4"/>
      <c r="B7" s="4"/>
      <c r="C7" s="4" t="s">
        <v>462</v>
      </c>
      <c r="D7" s="4" t="s">
        <v>462</v>
      </c>
      <c r="E7" s="4" t="s">
        <v>655</v>
      </c>
      <c r="F7" s="4"/>
      <c r="G7" s="4"/>
      <c r="H7" s="4"/>
      <c r="I7" s="4"/>
      <c r="J7" s="4"/>
    </row>
    <row r="8" s="1" customFormat="1" ht="27" customHeight="1" spans="1:10">
      <c r="A8" s="4"/>
      <c r="B8" s="4" t="s">
        <v>559</v>
      </c>
      <c r="C8" s="14">
        <v>1567899.79</v>
      </c>
      <c r="D8" s="14">
        <v>1235266.77</v>
      </c>
      <c r="E8" s="14">
        <v>1235266.77</v>
      </c>
      <c r="F8" s="20">
        <v>10</v>
      </c>
      <c r="G8" s="20"/>
      <c r="H8" s="20">
        <v>0.79</v>
      </c>
      <c r="I8" s="10">
        <v>7.88</v>
      </c>
      <c r="J8" s="10"/>
    </row>
    <row r="9" s="1" customFormat="1" ht="15" customHeight="1" spans="1:10">
      <c r="A9" s="4"/>
      <c r="B9" s="8" t="s">
        <v>561</v>
      </c>
      <c r="C9" s="11">
        <v>1567899.79</v>
      </c>
      <c r="D9" s="11">
        <v>1235266.77</v>
      </c>
      <c r="E9" s="11">
        <v>1235266.77</v>
      </c>
      <c r="F9" s="4" t="s">
        <v>467</v>
      </c>
      <c r="G9" s="4"/>
      <c r="H9" s="4" t="s">
        <v>467</v>
      </c>
      <c r="I9" s="4" t="s">
        <v>467</v>
      </c>
      <c r="J9" s="4"/>
    </row>
    <row r="10" s="1" customFormat="1" ht="28.8" spans="1:10">
      <c r="A10" s="4"/>
      <c r="B10" s="11" t="s">
        <v>562</v>
      </c>
      <c r="C10" s="11"/>
      <c r="D10" s="11"/>
      <c r="E10" s="11"/>
      <c r="F10" s="4"/>
      <c r="G10" s="4"/>
      <c r="H10" s="4"/>
      <c r="I10" s="4"/>
      <c r="J10" s="4"/>
    </row>
    <row r="11" s="1" customFormat="1" ht="27" customHeight="1" spans="1:10">
      <c r="A11" s="4"/>
      <c r="B11" s="11" t="s">
        <v>563</v>
      </c>
      <c r="C11" s="11"/>
      <c r="D11" s="11"/>
      <c r="E11" s="11"/>
      <c r="F11" s="4" t="s">
        <v>467</v>
      </c>
      <c r="G11" s="4"/>
      <c r="H11" s="4" t="s">
        <v>467</v>
      </c>
      <c r="I11" s="4" t="s">
        <v>467</v>
      </c>
      <c r="J11" s="4"/>
    </row>
    <row r="12" s="1" customFormat="1" ht="27" customHeight="1" spans="1:10">
      <c r="A12" s="4"/>
      <c r="B12" s="11" t="s">
        <v>656</v>
      </c>
      <c r="C12" s="4"/>
      <c r="D12" s="4"/>
      <c r="E12" s="8"/>
      <c r="F12" s="4" t="s">
        <v>467</v>
      </c>
      <c r="G12" s="4"/>
      <c r="H12" s="4" t="s">
        <v>467</v>
      </c>
      <c r="I12" s="4" t="s">
        <v>467</v>
      </c>
      <c r="J12" s="4"/>
    </row>
    <row r="13" s="1" customFormat="1" ht="15" customHeight="1" spans="1:10">
      <c r="A13" s="4" t="s">
        <v>657</v>
      </c>
      <c r="B13" s="4"/>
      <c r="C13" s="4"/>
      <c r="D13" s="4"/>
      <c r="E13" s="4"/>
      <c r="F13" s="4"/>
      <c r="G13" s="4" t="s">
        <v>658</v>
      </c>
      <c r="H13" s="4"/>
      <c r="I13" s="4"/>
      <c r="J13" s="4"/>
    </row>
    <row r="14" s="1" customFormat="1" ht="65" customHeight="1" spans="1:10">
      <c r="A14" s="4" t="s">
        <v>659</v>
      </c>
      <c r="B14" s="4" t="s">
        <v>684</v>
      </c>
      <c r="C14" s="4"/>
      <c r="D14" s="4"/>
      <c r="E14" s="4"/>
      <c r="F14" s="4"/>
      <c r="G14" s="4" t="s">
        <v>685</v>
      </c>
      <c r="H14" s="4"/>
      <c r="I14" s="4"/>
      <c r="J14" s="4"/>
    </row>
    <row r="15" s="1" customFormat="1" ht="15" customHeight="1" spans="1:10">
      <c r="A15" s="4" t="s">
        <v>569</v>
      </c>
      <c r="B15" s="4"/>
      <c r="C15" s="4"/>
      <c r="D15" s="4" t="s">
        <v>661</v>
      </c>
      <c r="E15" s="4"/>
      <c r="F15" s="4"/>
      <c r="G15" s="4" t="s">
        <v>662</v>
      </c>
      <c r="H15" s="4"/>
      <c r="I15" s="4"/>
      <c r="J15" s="4"/>
    </row>
    <row r="16" s="1" customFormat="1" ht="24.75" customHeight="1" spans="1:10">
      <c r="A16" s="4" t="s">
        <v>663</v>
      </c>
      <c r="B16" s="4" t="s">
        <v>576</v>
      </c>
      <c r="C16" s="4" t="s">
        <v>664</v>
      </c>
      <c r="D16" s="4" t="s">
        <v>570</v>
      </c>
      <c r="E16" s="4" t="s">
        <v>571</v>
      </c>
      <c r="F16" s="4" t="s">
        <v>572</v>
      </c>
      <c r="G16" s="4" t="s">
        <v>573</v>
      </c>
      <c r="H16" s="4" t="s">
        <v>652</v>
      </c>
      <c r="I16" s="4" t="s">
        <v>654</v>
      </c>
      <c r="J16" s="4" t="s">
        <v>665</v>
      </c>
    </row>
    <row r="17" s="1" customFormat="1" spans="1:10">
      <c r="A17" s="4"/>
      <c r="B17" s="4"/>
      <c r="C17" s="4" t="s">
        <v>570</v>
      </c>
      <c r="D17" s="4" t="s">
        <v>578</v>
      </c>
      <c r="E17" s="4"/>
      <c r="F17" s="4" t="s">
        <v>579</v>
      </c>
      <c r="G17" s="4" t="s">
        <v>580</v>
      </c>
      <c r="H17" s="4"/>
      <c r="I17" s="4"/>
      <c r="J17" s="4"/>
    </row>
    <row r="18" s="1" customFormat="1" ht="43.2" spans="1:10">
      <c r="A18" s="10" t="s">
        <v>686</v>
      </c>
      <c r="B18" s="10" t="s">
        <v>583</v>
      </c>
      <c r="C18" s="21" t="s">
        <v>589</v>
      </c>
      <c r="D18" s="10" t="s">
        <v>593</v>
      </c>
      <c r="E18" s="22" t="s">
        <v>590</v>
      </c>
      <c r="F18" s="10" t="s">
        <v>591</v>
      </c>
      <c r="G18" s="10">
        <v>11123</v>
      </c>
      <c r="H18" s="10">
        <v>20</v>
      </c>
      <c r="I18" s="10">
        <v>20</v>
      </c>
      <c r="J18" s="10"/>
    </row>
    <row r="19" s="1" customFormat="1" spans="1:10">
      <c r="A19" s="10"/>
      <c r="B19" s="10" t="s">
        <v>612</v>
      </c>
      <c r="C19" s="21" t="s">
        <v>618</v>
      </c>
      <c r="D19" s="10" t="s">
        <v>593</v>
      </c>
      <c r="E19" s="22" t="s">
        <v>619</v>
      </c>
      <c r="F19" s="10" t="s">
        <v>615</v>
      </c>
      <c r="G19" s="10">
        <v>95</v>
      </c>
      <c r="H19" s="10">
        <v>10</v>
      </c>
      <c r="I19" s="10">
        <v>10</v>
      </c>
      <c r="J19" s="10"/>
    </row>
    <row r="20" s="1" customFormat="1" spans="1:10">
      <c r="A20" s="10"/>
      <c r="B20" s="10" t="s">
        <v>623</v>
      </c>
      <c r="C20" s="21" t="s">
        <v>624</v>
      </c>
      <c r="D20" s="10" t="s">
        <v>687</v>
      </c>
      <c r="E20" s="22" t="s">
        <v>688</v>
      </c>
      <c r="F20" s="10" t="s">
        <v>625</v>
      </c>
      <c r="G20" s="10">
        <v>365</v>
      </c>
      <c r="H20" s="10">
        <v>10</v>
      </c>
      <c r="I20" s="10">
        <v>10</v>
      </c>
      <c r="J20" s="10"/>
    </row>
    <row r="21" s="1" customFormat="1" ht="86.4" spans="1:10">
      <c r="A21" s="10"/>
      <c r="B21" s="10" t="s">
        <v>666</v>
      </c>
      <c r="C21" s="21" t="s">
        <v>667</v>
      </c>
      <c r="D21" s="10" t="s">
        <v>687</v>
      </c>
      <c r="E21" s="22" t="s">
        <v>689</v>
      </c>
      <c r="F21" s="10" t="s">
        <v>670</v>
      </c>
      <c r="G21" s="22" t="s">
        <v>690</v>
      </c>
      <c r="H21" s="10">
        <v>10</v>
      </c>
      <c r="I21" s="10">
        <v>9</v>
      </c>
      <c r="J21" s="10" t="s">
        <v>691</v>
      </c>
    </row>
    <row r="22" s="1" customFormat="1" ht="28.8" spans="1:10">
      <c r="A22" s="10" t="s">
        <v>671</v>
      </c>
      <c r="B22" s="10" t="s">
        <v>627</v>
      </c>
      <c r="C22" s="21" t="s">
        <v>692</v>
      </c>
      <c r="D22" s="10" t="s">
        <v>593</v>
      </c>
      <c r="E22" s="10">
        <v>98</v>
      </c>
      <c r="F22" s="10" t="s">
        <v>615</v>
      </c>
      <c r="G22" s="10">
        <v>98</v>
      </c>
      <c r="H22" s="10">
        <v>30</v>
      </c>
      <c r="I22" s="10">
        <v>30</v>
      </c>
      <c r="J22" s="10"/>
    </row>
    <row r="23" s="1" customFormat="1" ht="43.2" spans="1:10">
      <c r="A23" s="10" t="s">
        <v>673</v>
      </c>
      <c r="B23" s="10" t="s">
        <v>635</v>
      </c>
      <c r="C23" s="21" t="s">
        <v>693</v>
      </c>
      <c r="D23" s="10" t="s">
        <v>593</v>
      </c>
      <c r="E23" s="10">
        <v>95</v>
      </c>
      <c r="F23" s="10" t="s">
        <v>615</v>
      </c>
      <c r="G23" s="10">
        <v>95</v>
      </c>
      <c r="H23" s="10">
        <v>10</v>
      </c>
      <c r="I23" s="10">
        <v>10</v>
      </c>
      <c r="J23" s="10"/>
    </row>
    <row r="24" s="1" customFormat="1" ht="15" customHeight="1" spans="1:10">
      <c r="A24" s="10" t="s">
        <v>675</v>
      </c>
      <c r="B24" s="10"/>
      <c r="C24" s="15"/>
      <c r="D24" s="15"/>
      <c r="E24" s="15"/>
      <c r="F24" s="15"/>
      <c r="G24" s="15"/>
      <c r="H24" s="15"/>
      <c r="I24" s="15"/>
      <c r="J24" s="15"/>
    </row>
    <row r="25" s="1" customFormat="1" ht="24" customHeight="1" spans="1:10">
      <c r="A25" s="10" t="s">
        <v>676</v>
      </c>
      <c r="B25" s="10">
        <v>100</v>
      </c>
      <c r="C25" s="10"/>
      <c r="D25" s="10"/>
      <c r="E25" s="10"/>
      <c r="F25" s="10"/>
      <c r="G25" s="10"/>
      <c r="H25" s="10"/>
      <c r="I25" s="10">
        <f>I18+I19+I20+I21+I22+I23+I8</f>
        <v>96.88</v>
      </c>
      <c r="J25" s="17" t="s">
        <v>677</v>
      </c>
    </row>
    <row r="26" s="1" customFormat="1" spans="1:10">
      <c r="A26" s="16" t="s">
        <v>678</v>
      </c>
      <c r="B26" s="16"/>
      <c r="C26" s="16"/>
      <c r="D26" s="16"/>
      <c r="E26" s="16"/>
      <c r="F26" s="16"/>
      <c r="G26" s="16"/>
      <c r="H26" s="16"/>
      <c r="I26" s="16"/>
      <c r="J26" s="16"/>
    </row>
    <row r="27" s="1" customFormat="1" spans="1:10">
      <c r="A27" s="16" t="s">
        <v>679</v>
      </c>
      <c r="B27" s="16"/>
      <c r="C27" s="16"/>
      <c r="D27" s="16"/>
      <c r="E27" s="16"/>
      <c r="F27" s="16"/>
      <c r="G27" s="16"/>
      <c r="H27" s="16"/>
      <c r="I27" s="16"/>
      <c r="J27" s="16"/>
    </row>
    <row r="28" s="1" customFormat="1" spans="1:10">
      <c r="A28" s="16" t="s">
        <v>680</v>
      </c>
      <c r="B28" s="16"/>
      <c r="C28" s="16"/>
      <c r="D28" s="16"/>
      <c r="E28" s="16"/>
      <c r="F28" s="16"/>
      <c r="G28" s="16"/>
      <c r="H28" s="16"/>
      <c r="I28" s="16"/>
      <c r="J28" s="16"/>
    </row>
    <row r="29" s="1" customFormat="1" spans="1:10">
      <c r="A29" s="16" t="s">
        <v>681</v>
      </c>
      <c r="B29" s="16"/>
      <c r="C29" s="16"/>
      <c r="D29" s="16"/>
      <c r="E29" s="16"/>
      <c r="F29" s="16"/>
      <c r="G29" s="16"/>
      <c r="H29" s="16"/>
      <c r="I29" s="16"/>
      <c r="J29" s="16"/>
    </row>
    <row r="30" s="1" customFormat="1" spans="1:10">
      <c r="A30" s="16" t="s">
        <v>682</v>
      </c>
      <c r="B30" s="16"/>
      <c r="C30" s="16"/>
      <c r="D30" s="16"/>
      <c r="E30" s="16"/>
      <c r="F30" s="16"/>
      <c r="G30" s="16"/>
      <c r="H30" s="16"/>
      <c r="I30" s="16"/>
      <c r="J30" s="1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18" sqref="E18"/>
    </sheetView>
  </sheetViews>
  <sheetFormatPr defaultColWidth="9" defaultRowHeight="14.4"/>
  <cols>
    <col min="1" max="2" width="9" style="1"/>
    <col min="3" max="3" width="20.3333333333333" style="1" customWidth="1"/>
    <col min="4" max="4" width="18.4444444444444" style="1" customWidth="1"/>
    <col min="5" max="5" width="16.5555555555556" style="1" customWidth="1"/>
    <col min="6" max="6" width="9" style="1"/>
    <col min="7" max="7" width="15.2222222222222" style="1" customWidth="1"/>
    <col min="8" max="9" width="9" style="1"/>
    <col min="10" max="10" width="13.1111111111111" style="1" customWidth="1"/>
    <col min="11" max="16384" width="9" style="1"/>
  </cols>
  <sheetData>
    <row r="1" s="1" customFormat="1" ht="25.2" spans="1:10">
      <c r="A1" s="3" t="s">
        <v>645</v>
      </c>
      <c r="B1" s="3"/>
      <c r="C1" s="3"/>
      <c r="D1" s="3"/>
      <c r="E1" s="3"/>
      <c r="F1" s="3"/>
      <c r="G1" s="3"/>
      <c r="H1" s="3"/>
      <c r="I1" s="3"/>
      <c r="J1" s="3"/>
    </row>
    <row r="2" s="1" customFormat="1" ht="25.2" spans="1:10">
      <c r="A2" s="3"/>
      <c r="B2" s="3"/>
      <c r="C2" s="3"/>
      <c r="D2" s="3"/>
      <c r="E2" s="3"/>
      <c r="F2" s="3"/>
      <c r="G2" s="3"/>
      <c r="H2" s="3"/>
      <c r="I2" s="3"/>
      <c r="J2" s="3"/>
    </row>
    <row r="3" s="1" customFormat="1" ht="15" customHeight="1" spans="1:10">
      <c r="A3" s="4" t="s">
        <v>646</v>
      </c>
      <c r="B3" s="4" t="s">
        <v>694</v>
      </c>
      <c r="C3" s="4"/>
      <c r="D3" s="4"/>
      <c r="E3" s="4"/>
      <c r="F3" s="4"/>
      <c r="G3" s="4"/>
      <c r="H3" s="4"/>
      <c r="I3" s="4"/>
      <c r="J3" s="4"/>
    </row>
    <row r="4" s="1" customFormat="1" ht="15" customHeight="1" spans="1:10">
      <c r="A4" s="4" t="s">
        <v>648</v>
      </c>
      <c r="B4" s="5" t="s">
        <v>501</v>
      </c>
      <c r="C4" s="5"/>
      <c r="D4" s="5"/>
      <c r="E4" s="4" t="s">
        <v>649</v>
      </c>
      <c r="F4" s="4" t="s">
        <v>501</v>
      </c>
      <c r="G4" s="4"/>
      <c r="H4" s="4"/>
      <c r="I4" s="4"/>
      <c r="J4" s="4"/>
    </row>
    <row r="5" s="1" customFormat="1" spans="1:10">
      <c r="A5" s="4"/>
      <c r="B5" s="5"/>
      <c r="C5" s="5"/>
      <c r="D5" s="5"/>
      <c r="E5" s="4" t="s">
        <v>579</v>
      </c>
      <c r="F5" s="4"/>
      <c r="G5" s="4"/>
      <c r="H5" s="4"/>
      <c r="I5" s="4"/>
      <c r="J5" s="4"/>
    </row>
    <row r="6" s="1" customFormat="1" ht="15" customHeight="1" spans="1:10">
      <c r="A6" s="4" t="s">
        <v>650</v>
      </c>
      <c r="B6" s="4"/>
      <c r="C6" s="4" t="s">
        <v>549</v>
      </c>
      <c r="D6" s="4" t="s">
        <v>651</v>
      </c>
      <c r="E6" s="4" t="s">
        <v>651</v>
      </c>
      <c r="F6" s="4" t="s">
        <v>652</v>
      </c>
      <c r="G6" s="4"/>
      <c r="H6" s="4" t="s">
        <v>653</v>
      </c>
      <c r="I6" s="4" t="s">
        <v>654</v>
      </c>
      <c r="J6" s="4"/>
    </row>
    <row r="7" s="1" customFormat="1" spans="1:10">
      <c r="A7" s="4"/>
      <c r="B7" s="4"/>
      <c r="C7" s="4" t="s">
        <v>462</v>
      </c>
      <c r="D7" s="4" t="s">
        <v>462</v>
      </c>
      <c r="E7" s="4" t="s">
        <v>655</v>
      </c>
      <c r="F7" s="4"/>
      <c r="G7" s="4"/>
      <c r="H7" s="4"/>
      <c r="I7" s="4"/>
      <c r="J7" s="4"/>
    </row>
    <row r="8" s="1" customFormat="1" ht="27" customHeight="1" spans="1:10">
      <c r="A8" s="4"/>
      <c r="B8" s="4" t="s">
        <v>559</v>
      </c>
      <c r="C8" s="14">
        <v>1936000</v>
      </c>
      <c r="D8" s="14">
        <v>1672313.48</v>
      </c>
      <c r="E8" s="14">
        <v>1672313.48</v>
      </c>
      <c r="F8" s="20">
        <v>10</v>
      </c>
      <c r="G8" s="20"/>
      <c r="H8" s="20">
        <v>0.86</v>
      </c>
      <c r="I8" s="10">
        <v>8.64</v>
      </c>
      <c r="J8" s="10"/>
    </row>
    <row r="9" s="1" customFormat="1" ht="15" customHeight="1" spans="1:10">
      <c r="A9" s="4"/>
      <c r="B9" s="8" t="s">
        <v>561</v>
      </c>
      <c r="C9" s="11">
        <v>1936000</v>
      </c>
      <c r="D9" s="11">
        <v>1672313.48</v>
      </c>
      <c r="E9" s="11">
        <v>1672313.48</v>
      </c>
      <c r="F9" s="4" t="s">
        <v>467</v>
      </c>
      <c r="G9" s="4"/>
      <c r="H9" s="4" t="s">
        <v>467</v>
      </c>
      <c r="I9" s="4" t="s">
        <v>467</v>
      </c>
      <c r="J9" s="4"/>
    </row>
    <row r="10" s="1" customFormat="1" ht="28.8" spans="1:10">
      <c r="A10" s="4"/>
      <c r="B10" s="11" t="s">
        <v>562</v>
      </c>
      <c r="C10" s="11"/>
      <c r="D10" s="11"/>
      <c r="E10" s="11"/>
      <c r="F10" s="4"/>
      <c r="G10" s="4"/>
      <c r="H10" s="4"/>
      <c r="I10" s="4"/>
      <c r="J10" s="4"/>
    </row>
    <row r="11" s="1" customFormat="1" ht="27" customHeight="1" spans="1:10">
      <c r="A11" s="4"/>
      <c r="B11" s="11" t="s">
        <v>563</v>
      </c>
      <c r="C11" s="11"/>
      <c r="D11" s="11"/>
      <c r="E11" s="11"/>
      <c r="F11" s="4" t="s">
        <v>467</v>
      </c>
      <c r="G11" s="4"/>
      <c r="H11" s="4" t="s">
        <v>467</v>
      </c>
      <c r="I11" s="4" t="s">
        <v>467</v>
      </c>
      <c r="J11" s="4"/>
    </row>
    <row r="12" s="1" customFormat="1" ht="27" customHeight="1" spans="1:10">
      <c r="A12" s="4"/>
      <c r="B12" s="11" t="s">
        <v>656</v>
      </c>
      <c r="C12" s="4"/>
      <c r="D12" s="4"/>
      <c r="E12" s="8"/>
      <c r="F12" s="4" t="s">
        <v>467</v>
      </c>
      <c r="G12" s="4"/>
      <c r="H12" s="4" t="s">
        <v>467</v>
      </c>
      <c r="I12" s="4" t="s">
        <v>467</v>
      </c>
      <c r="J12" s="4"/>
    </row>
    <row r="13" s="1" customFormat="1" ht="15" customHeight="1" spans="1:10">
      <c r="A13" s="4" t="s">
        <v>657</v>
      </c>
      <c r="B13" s="4"/>
      <c r="C13" s="4"/>
      <c r="D13" s="4"/>
      <c r="E13" s="4"/>
      <c r="F13" s="4"/>
      <c r="G13" s="4" t="s">
        <v>658</v>
      </c>
      <c r="H13" s="4"/>
      <c r="I13" s="4"/>
      <c r="J13" s="4"/>
    </row>
    <row r="14" s="1" customFormat="1" ht="63" customHeight="1" spans="1:10">
      <c r="A14" s="4" t="s">
        <v>659</v>
      </c>
      <c r="B14" s="4" t="s">
        <v>695</v>
      </c>
      <c r="C14" s="4"/>
      <c r="D14" s="4"/>
      <c r="E14" s="4"/>
      <c r="F14" s="4"/>
      <c r="G14" s="4" t="s">
        <v>696</v>
      </c>
      <c r="H14" s="4"/>
      <c r="I14" s="4"/>
      <c r="J14" s="4"/>
    </row>
    <row r="15" s="1" customFormat="1" ht="15" customHeight="1" spans="1:10">
      <c r="A15" s="4" t="s">
        <v>569</v>
      </c>
      <c r="B15" s="4"/>
      <c r="C15" s="4"/>
      <c r="D15" s="4" t="s">
        <v>661</v>
      </c>
      <c r="E15" s="4"/>
      <c r="F15" s="4"/>
      <c r="G15" s="4" t="s">
        <v>662</v>
      </c>
      <c r="H15" s="4"/>
      <c r="I15" s="4"/>
      <c r="J15" s="4"/>
    </row>
    <row r="16" s="1" customFormat="1" ht="24.75" customHeight="1" spans="1:10">
      <c r="A16" s="4" t="s">
        <v>663</v>
      </c>
      <c r="B16" s="4" t="s">
        <v>576</v>
      </c>
      <c r="C16" s="4" t="s">
        <v>664</v>
      </c>
      <c r="D16" s="4" t="s">
        <v>570</v>
      </c>
      <c r="E16" s="4" t="s">
        <v>571</v>
      </c>
      <c r="F16" s="4" t="s">
        <v>572</v>
      </c>
      <c r="G16" s="4" t="s">
        <v>573</v>
      </c>
      <c r="H16" s="4" t="s">
        <v>652</v>
      </c>
      <c r="I16" s="4" t="s">
        <v>654</v>
      </c>
      <c r="J16" s="4" t="s">
        <v>665</v>
      </c>
    </row>
    <row r="17" s="1" customFormat="1" spans="1:10">
      <c r="A17" s="4"/>
      <c r="B17" s="4"/>
      <c r="C17" s="4" t="s">
        <v>570</v>
      </c>
      <c r="D17" s="4" t="s">
        <v>578</v>
      </c>
      <c r="E17" s="4"/>
      <c r="F17" s="4" t="s">
        <v>579</v>
      </c>
      <c r="G17" s="4" t="s">
        <v>580</v>
      </c>
      <c r="H17" s="4"/>
      <c r="I17" s="4"/>
      <c r="J17" s="4"/>
    </row>
    <row r="18" s="1" customFormat="1" ht="115.2" spans="1:10">
      <c r="A18" s="10" t="s">
        <v>686</v>
      </c>
      <c r="B18" s="10" t="s">
        <v>623</v>
      </c>
      <c r="C18" s="21" t="s">
        <v>697</v>
      </c>
      <c r="D18" s="10" t="s">
        <v>698</v>
      </c>
      <c r="E18" s="22" t="s">
        <v>699</v>
      </c>
      <c r="F18" s="10" t="s">
        <v>700</v>
      </c>
      <c r="G18" s="23">
        <v>45306</v>
      </c>
      <c r="H18" s="10">
        <v>50</v>
      </c>
      <c r="I18" s="10">
        <v>49</v>
      </c>
      <c r="J18" s="10" t="s">
        <v>701</v>
      </c>
    </row>
    <row r="19" s="1" customFormat="1" ht="76" customHeight="1" spans="1:10">
      <c r="A19" s="10" t="s">
        <v>671</v>
      </c>
      <c r="B19" s="10" t="s">
        <v>627</v>
      </c>
      <c r="C19" s="21" t="s">
        <v>702</v>
      </c>
      <c r="D19" s="10" t="s">
        <v>593</v>
      </c>
      <c r="E19" s="10" t="s">
        <v>703</v>
      </c>
      <c r="F19" s="10" t="s">
        <v>615</v>
      </c>
      <c r="G19" s="10" t="s">
        <v>704</v>
      </c>
      <c r="H19" s="10">
        <v>30</v>
      </c>
      <c r="I19" s="10">
        <v>30</v>
      </c>
      <c r="J19" s="10"/>
    </row>
    <row r="20" s="1" customFormat="1" ht="129.6" spans="1:10">
      <c r="A20" s="10" t="s">
        <v>673</v>
      </c>
      <c r="B20" s="10" t="s">
        <v>635</v>
      </c>
      <c r="C20" s="21" t="s">
        <v>636</v>
      </c>
      <c r="D20" s="10" t="s">
        <v>593</v>
      </c>
      <c r="E20" s="10">
        <v>98</v>
      </c>
      <c r="F20" s="10" t="s">
        <v>615</v>
      </c>
      <c r="G20" s="10">
        <v>98</v>
      </c>
      <c r="H20" s="10">
        <v>10</v>
      </c>
      <c r="I20" s="10">
        <v>9</v>
      </c>
      <c r="J20" s="10" t="s">
        <v>705</v>
      </c>
    </row>
    <row r="21" s="1" customFormat="1" ht="15" customHeight="1" spans="1:10">
      <c r="A21" s="10" t="s">
        <v>675</v>
      </c>
      <c r="B21" s="10"/>
      <c r="C21" s="15"/>
      <c r="D21" s="15"/>
      <c r="E21" s="15"/>
      <c r="F21" s="15"/>
      <c r="G21" s="15"/>
      <c r="H21" s="15"/>
      <c r="I21" s="15"/>
      <c r="J21" s="15"/>
    </row>
    <row r="22" s="1" customFormat="1" ht="24" customHeight="1" spans="1:10">
      <c r="A22" s="10" t="s">
        <v>676</v>
      </c>
      <c r="B22" s="10">
        <v>100</v>
      </c>
      <c r="C22" s="10"/>
      <c r="D22" s="10"/>
      <c r="E22" s="10"/>
      <c r="F22" s="10"/>
      <c r="G22" s="10"/>
      <c r="H22" s="10"/>
      <c r="I22" s="10">
        <f>+I18+I19+I20+I8</f>
        <v>96.64</v>
      </c>
      <c r="J22" s="17" t="s">
        <v>677</v>
      </c>
    </row>
    <row r="23" s="1" customFormat="1" spans="1:10">
      <c r="A23" s="16" t="s">
        <v>678</v>
      </c>
      <c r="B23" s="16"/>
      <c r="C23" s="16"/>
      <c r="D23" s="16"/>
      <c r="E23" s="16"/>
      <c r="F23" s="16"/>
      <c r="G23" s="16"/>
      <c r="H23" s="16"/>
      <c r="I23" s="16"/>
      <c r="J23" s="16"/>
    </row>
    <row r="24" s="1" customFormat="1" spans="1:10">
      <c r="A24" s="16" t="s">
        <v>679</v>
      </c>
      <c r="B24" s="16"/>
      <c r="C24" s="16"/>
      <c r="D24" s="16"/>
      <c r="E24" s="16"/>
      <c r="F24" s="16"/>
      <c r="G24" s="16"/>
      <c r="H24" s="16"/>
      <c r="I24" s="16"/>
      <c r="J24" s="16"/>
    </row>
    <row r="25" s="1" customFormat="1" spans="1:10">
      <c r="A25" s="16" t="s">
        <v>680</v>
      </c>
      <c r="B25" s="16"/>
      <c r="C25" s="16"/>
      <c r="D25" s="16"/>
      <c r="E25" s="16"/>
      <c r="F25" s="16"/>
      <c r="G25" s="16"/>
      <c r="H25" s="16"/>
      <c r="I25" s="16"/>
      <c r="J25" s="16"/>
    </row>
    <row r="26" s="1" customFormat="1" spans="1:10">
      <c r="A26" s="16" t="s">
        <v>681</v>
      </c>
      <c r="B26" s="16"/>
      <c r="C26" s="16"/>
      <c r="D26" s="16"/>
      <c r="E26" s="16"/>
      <c r="F26" s="16"/>
      <c r="G26" s="16"/>
      <c r="H26" s="16"/>
      <c r="I26" s="16"/>
      <c r="J26" s="16"/>
    </row>
    <row r="27" s="1" customFormat="1" spans="1:10">
      <c r="A27" s="16" t="s">
        <v>682</v>
      </c>
      <c r="B27" s="16"/>
      <c r="C27" s="16"/>
      <c r="D27" s="16"/>
      <c r="E27" s="16"/>
      <c r="F27" s="16"/>
      <c r="G27" s="16"/>
      <c r="H27" s="16"/>
      <c r="I27" s="16"/>
      <c r="J27" s="1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9" workbookViewId="0">
      <selection activeCell="F16" sqref="F16"/>
    </sheetView>
  </sheetViews>
  <sheetFormatPr defaultColWidth="9" defaultRowHeight="14.4"/>
  <cols>
    <col min="1" max="2" width="9" style="1"/>
    <col min="3" max="3" width="20.3333333333333" style="1" customWidth="1"/>
    <col min="4" max="4" width="18.4444444444444" style="1" customWidth="1"/>
    <col min="5" max="5" width="16.5555555555556" style="1" customWidth="1"/>
    <col min="6" max="6" width="9" style="1"/>
    <col min="7" max="7" width="15.2222222222222" style="1" customWidth="1"/>
    <col min="8" max="9" width="9" style="1"/>
    <col min="10" max="10" width="13.1111111111111" style="1" customWidth="1"/>
    <col min="11" max="16384" width="9" style="1"/>
  </cols>
  <sheetData>
    <row r="1" s="1" customFormat="1" ht="25.2" spans="1:10">
      <c r="A1" s="3" t="s">
        <v>645</v>
      </c>
      <c r="B1" s="3"/>
      <c r="C1" s="3"/>
      <c r="D1" s="3"/>
      <c r="E1" s="3"/>
      <c r="F1" s="3"/>
      <c r="G1" s="3"/>
      <c r="H1" s="3"/>
      <c r="I1" s="3"/>
      <c r="J1" s="3"/>
    </row>
    <row r="2" s="1" customFormat="1" ht="25.2" spans="1:10">
      <c r="A2" s="3"/>
      <c r="B2" s="3"/>
      <c r="C2" s="3"/>
      <c r="D2" s="3"/>
      <c r="E2" s="3"/>
      <c r="F2" s="3"/>
      <c r="G2" s="3"/>
      <c r="H2" s="3"/>
      <c r="I2" s="3"/>
      <c r="J2" s="3"/>
    </row>
    <row r="3" s="1" customFormat="1" ht="15" customHeight="1" spans="1:10">
      <c r="A3" s="4" t="s">
        <v>646</v>
      </c>
      <c r="B3" s="4" t="s">
        <v>706</v>
      </c>
      <c r="C3" s="4"/>
      <c r="D3" s="4"/>
      <c r="E3" s="4"/>
      <c r="F3" s="4"/>
      <c r="G3" s="4"/>
      <c r="H3" s="4"/>
      <c r="I3" s="4"/>
      <c r="J3" s="4"/>
    </row>
    <row r="4" s="1" customFormat="1" ht="15" customHeight="1" spans="1:10">
      <c r="A4" s="4" t="s">
        <v>648</v>
      </c>
      <c r="B4" s="5" t="s">
        <v>501</v>
      </c>
      <c r="C4" s="5"/>
      <c r="D4" s="5"/>
      <c r="E4" s="4" t="s">
        <v>649</v>
      </c>
      <c r="F4" s="4" t="s">
        <v>501</v>
      </c>
      <c r="G4" s="4"/>
      <c r="H4" s="4"/>
      <c r="I4" s="4"/>
      <c r="J4" s="4"/>
    </row>
    <row r="5" s="1" customFormat="1" spans="1:10">
      <c r="A5" s="4"/>
      <c r="B5" s="5"/>
      <c r="C5" s="5"/>
      <c r="D5" s="5"/>
      <c r="E5" s="4" t="s">
        <v>579</v>
      </c>
      <c r="F5" s="4"/>
      <c r="G5" s="4"/>
      <c r="H5" s="4"/>
      <c r="I5" s="4"/>
      <c r="J5" s="4"/>
    </row>
    <row r="6" s="1" customFormat="1" ht="15" customHeight="1" spans="1:10">
      <c r="A6" s="4" t="s">
        <v>650</v>
      </c>
      <c r="B6" s="4"/>
      <c r="C6" s="4" t="s">
        <v>549</v>
      </c>
      <c r="D6" s="4" t="s">
        <v>651</v>
      </c>
      <c r="E6" s="4" t="s">
        <v>651</v>
      </c>
      <c r="F6" s="4" t="s">
        <v>652</v>
      </c>
      <c r="G6" s="4"/>
      <c r="H6" s="4" t="s">
        <v>653</v>
      </c>
      <c r="I6" s="4" t="s">
        <v>654</v>
      </c>
      <c r="J6" s="4"/>
    </row>
    <row r="7" s="1" customFormat="1" spans="1:10">
      <c r="A7" s="4"/>
      <c r="B7" s="4"/>
      <c r="C7" s="4" t="s">
        <v>462</v>
      </c>
      <c r="D7" s="4" t="s">
        <v>462</v>
      </c>
      <c r="E7" s="4" t="s">
        <v>655</v>
      </c>
      <c r="F7" s="4"/>
      <c r="G7" s="4"/>
      <c r="H7" s="4"/>
      <c r="I7" s="4"/>
      <c r="J7" s="4"/>
    </row>
    <row r="8" s="1" customFormat="1" ht="27" customHeight="1" spans="1:10">
      <c r="A8" s="4"/>
      <c r="B8" s="4" t="s">
        <v>559</v>
      </c>
      <c r="C8" s="14">
        <v>9499250.81</v>
      </c>
      <c r="D8" s="14">
        <v>8043218.39</v>
      </c>
      <c r="E8" s="14">
        <v>8043218.39</v>
      </c>
      <c r="F8" s="20">
        <v>10</v>
      </c>
      <c r="G8" s="20"/>
      <c r="H8" s="20">
        <v>0.85</v>
      </c>
      <c r="I8" s="10">
        <v>8.47</v>
      </c>
      <c r="J8" s="10"/>
    </row>
    <row r="9" s="1" customFormat="1" ht="15" customHeight="1" spans="1:10">
      <c r="A9" s="4"/>
      <c r="B9" s="8" t="s">
        <v>561</v>
      </c>
      <c r="C9" s="9">
        <v>9499250.81</v>
      </c>
      <c r="D9" s="9">
        <v>8043218.39</v>
      </c>
      <c r="E9" s="9">
        <v>8043218.39</v>
      </c>
      <c r="F9" s="10" t="s">
        <v>467</v>
      </c>
      <c r="G9" s="10"/>
      <c r="H9" s="10" t="s">
        <v>467</v>
      </c>
      <c r="I9" s="10" t="s">
        <v>467</v>
      </c>
      <c r="J9" s="10"/>
    </row>
    <row r="10" s="1" customFormat="1" ht="28.8" spans="1:10">
      <c r="A10" s="4"/>
      <c r="B10" s="11" t="s">
        <v>562</v>
      </c>
      <c r="C10" s="9"/>
      <c r="D10" s="9"/>
      <c r="E10" s="9"/>
      <c r="F10" s="10"/>
      <c r="G10" s="10"/>
      <c r="H10" s="10"/>
      <c r="I10" s="10"/>
      <c r="J10" s="10"/>
    </row>
    <row r="11" s="1" customFormat="1" ht="27" customHeight="1" spans="1:10">
      <c r="A11" s="4"/>
      <c r="B11" s="11" t="s">
        <v>563</v>
      </c>
      <c r="C11" s="11"/>
      <c r="D11" s="11"/>
      <c r="E11" s="11"/>
      <c r="F11" s="4" t="s">
        <v>467</v>
      </c>
      <c r="G11" s="4"/>
      <c r="H11" s="4" t="s">
        <v>467</v>
      </c>
      <c r="I11" s="4" t="s">
        <v>467</v>
      </c>
      <c r="J11" s="4"/>
    </row>
    <row r="12" s="1" customFormat="1" ht="27" customHeight="1" spans="1:10">
      <c r="A12" s="4"/>
      <c r="B12" s="11" t="s">
        <v>656</v>
      </c>
      <c r="C12" s="4"/>
      <c r="D12" s="4"/>
      <c r="E12" s="8"/>
      <c r="F12" s="4" t="s">
        <v>467</v>
      </c>
      <c r="G12" s="4"/>
      <c r="H12" s="4" t="s">
        <v>467</v>
      </c>
      <c r="I12" s="4" t="s">
        <v>467</v>
      </c>
      <c r="J12" s="4"/>
    </row>
    <row r="13" s="1" customFormat="1" ht="15" customHeight="1" spans="1:10">
      <c r="A13" s="4" t="s">
        <v>657</v>
      </c>
      <c r="B13" s="4"/>
      <c r="C13" s="4"/>
      <c r="D13" s="4"/>
      <c r="E13" s="4"/>
      <c r="F13" s="4"/>
      <c r="G13" s="4" t="s">
        <v>658</v>
      </c>
      <c r="H13" s="4"/>
      <c r="I13" s="4"/>
      <c r="J13" s="4"/>
    </row>
    <row r="14" s="1" customFormat="1" ht="75" customHeight="1" spans="1:10">
      <c r="A14" s="4" t="s">
        <v>659</v>
      </c>
      <c r="B14" s="4" t="s">
        <v>707</v>
      </c>
      <c r="C14" s="4"/>
      <c r="D14" s="4"/>
      <c r="E14" s="4"/>
      <c r="F14" s="4"/>
      <c r="G14" s="4" t="s">
        <v>707</v>
      </c>
      <c r="H14" s="4"/>
      <c r="I14" s="4"/>
      <c r="J14" s="4"/>
    </row>
    <row r="15" s="1" customFormat="1" ht="15" customHeight="1" spans="1:10">
      <c r="A15" s="4" t="s">
        <v>569</v>
      </c>
      <c r="B15" s="4"/>
      <c r="C15" s="4"/>
      <c r="D15" s="4" t="s">
        <v>661</v>
      </c>
      <c r="E15" s="4"/>
      <c r="F15" s="4"/>
      <c r="G15" s="4" t="s">
        <v>662</v>
      </c>
      <c r="H15" s="4"/>
      <c r="I15" s="4"/>
      <c r="J15" s="4"/>
    </row>
    <row r="16" s="1" customFormat="1" ht="24.75" customHeight="1" spans="1:10">
      <c r="A16" s="4" t="s">
        <v>663</v>
      </c>
      <c r="B16" s="4" t="s">
        <v>576</v>
      </c>
      <c r="C16" s="4" t="s">
        <v>664</v>
      </c>
      <c r="D16" s="4" t="s">
        <v>570</v>
      </c>
      <c r="E16" s="4" t="s">
        <v>571</v>
      </c>
      <c r="F16" s="4" t="s">
        <v>572</v>
      </c>
      <c r="G16" s="4" t="s">
        <v>573</v>
      </c>
      <c r="H16" s="4" t="s">
        <v>652</v>
      </c>
      <c r="I16" s="4" t="s">
        <v>654</v>
      </c>
      <c r="J16" s="4" t="s">
        <v>665</v>
      </c>
    </row>
    <row r="17" s="1" customFormat="1" spans="1:10">
      <c r="A17" s="4"/>
      <c r="B17" s="4"/>
      <c r="C17" s="4" t="s">
        <v>570</v>
      </c>
      <c r="D17" s="4" t="s">
        <v>578</v>
      </c>
      <c r="E17" s="4"/>
      <c r="F17" s="4" t="s">
        <v>579</v>
      </c>
      <c r="G17" s="4" t="s">
        <v>580</v>
      </c>
      <c r="H17" s="4"/>
      <c r="I17" s="4"/>
      <c r="J17" s="4"/>
    </row>
    <row r="18" s="2" customFormat="1" ht="115.2" spans="1:10">
      <c r="A18" s="10" t="s">
        <v>686</v>
      </c>
      <c r="B18" s="10" t="s">
        <v>583</v>
      </c>
      <c r="C18" s="12" t="s">
        <v>596</v>
      </c>
      <c r="D18" s="10" t="s">
        <v>708</v>
      </c>
      <c r="E18" s="13" t="s">
        <v>597</v>
      </c>
      <c r="F18" s="10" t="s">
        <v>595</v>
      </c>
      <c r="G18" s="13" t="s">
        <v>597</v>
      </c>
      <c r="H18" s="14">
        <v>5</v>
      </c>
      <c r="I18" s="14">
        <v>5</v>
      </c>
      <c r="J18" s="10" t="s">
        <v>701</v>
      </c>
    </row>
    <row r="19" s="2" customFormat="1" ht="28.8" spans="1:10">
      <c r="A19" s="10"/>
      <c r="B19" s="10"/>
      <c r="C19" s="12" t="s">
        <v>598</v>
      </c>
      <c r="D19" s="10" t="s">
        <v>708</v>
      </c>
      <c r="E19" s="13" t="s">
        <v>599</v>
      </c>
      <c r="F19" s="10" t="s">
        <v>595</v>
      </c>
      <c r="G19" s="13" t="s">
        <v>709</v>
      </c>
      <c r="H19" s="14">
        <v>5</v>
      </c>
      <c r="I19" s="14">
        <v>5</v>
      </c>
      <c r="J19" s="10"/>
    </row>
    <row r="20" s="2" customFormat="1" spans="1:10">
      <c r="A20" s="10"/>
      <c r="B20" s="10"/>
      <c r="C20" s="12" t="s">
        <v>600</v>
      </c>
      <c r="D20" s="10" t="s">
        <v>593</v>
      </c>
      <c r="E20" s="13" t="s">
        <v>710</v>
      </c>
      <c r="F20" s="10" t="s">
        <v>602</v>
      </c>
      <c r="G20" s="13" t="s">
        <v>710</v>
      </c>
      <c r="H20" s="14">
        <v>5</v>
      </c>
      <c r="I20" s="14">
        <v>5</v>
      </c>
      <c r="J20" s="10"/>
    </row>
    <row r="21" s="2" customFormat="1" spans="1:10">
      <c r="A21" s="10"/>
      <c r="B21" s="10"/>
      <c r="C21" s="12" t="s">
        <v>603</v>
      </c>
      <c r="D21" s="10" t="s">
        <v>593</v>
      </c>
      <c r="E21" s="13" t="s">
        <v>52</v>
      </c>
      <c r="F21" s="10" t="s">
        <v>604</v>
      </c>
      <c r="G21" s="13" t="s">
        <v>52</v>
      </c>
      <c r="H21" s="14">
        <v>5</v>
      </c>
      <c r="I21" s="14">
        <v>5</v>
      </c>
      <c r="J21" s="10"/>
    </row>
    <row r="22" s="2" customFormat="1" spans="1:10">
      <c r="A22" s="10"/>
      <c r="B22" s="10" t="s">
        <v>612</v>
      </c>
      <c r="C22" s="12" t="s">
        <v>621</v>
      </c>
      <c r="D22" s="10" t="s">
        <v>708</v>
      </c>
      <c r="E22" s="13" t="s">
        <v>614</v>
      </c>
      <c r="F22" s="10" t="s">
        <v>615</v>
      </c>
      <c r="G22" s="13" t="s">
        <v>614</v>
      </c>
      <c r="H22" s="14">
        <v>5</v>
      </c>
      <c r="I22" s="14">
        <v>5</v>
      </c>
      <c r="J22" s="10"/>
    </row>
    <row r="23" s="2" customFormat="1" spans="1:10">
      <c r="A23" s="10"/>
      <c r="B23" s="10"/>
      <c r="C23" s="12" t="s">
        <v>711</v>
      </c>
      <c r="D23" s="10" t="s">
        <v>708</v>
      </c>
      <c r="E23" s="13" t="s">
        <v>614</v>
      </c>
      <c r="F23" s="10" t="s">
        <v>615</v>
      </c>
      <c r="G23" s="13" t="s">
        <v>614</v>
      </c>
      <c r="H23" s="14">
        <v>5</v>
      </c>
      <c r="I23" s="14">
        <v>5</v>
      </c>
      <c r="J23" s="10"/>
    </row>
    <row r="24" s="2" customFormat="1" spans="1:10">
      <c r="A24" s="10"/>
      <c r="B24" s="10"/>
      <c r="C24" s="12" t="s">
        <v>712</v>
      </c>
      <c r="D24" s="10" t="s">
        <v>708</v>
      </c>
      <c r="E24" s="13" t="s">
        <v>614</v>
      </c>
      <c r="F24" s="10" t="s">
        <v>615</v>
      </c>
      <c r="G24" s="13" t="s">
        <v>614</v>
      </c>
      <c r="H24" s="14">
        <v>5</v>
      </c>
      <c r="I24" s="14">
        <v>5</v>
      </c>
      <c r="J24" s="10"/>
    </row>
    <row r="25" s="2" customFormat="1" spans="1:10">
      <c r="A25" s="10"/>
      <c r="B25" s="10"/>
      <c r="C25" s="12" t="s">
        <v>713</v>
      </c>
      <c r="D25" s="10" t="s">
        <v>708</v>
      </c>
      <c r="E25" s="13" t="s">
        <v>614</v>
      </c>
      <c r="F25" s="10" t="s">
        <v>615</v>
      </c>
      <c r="G25" s="13" t="s">
        <v>614</v>
      </c>
      <c r="H25" s="14">
        <v>5</v>
      </c>
      <c r="I25" s="14">
        <v>5</v>
      </c>
      <c r="J25" s="10"/>
    </row>
    <row r="26" s="2" customFormat="1" ht="28.8" spans="1:10">
      <c r="A26" s="10"/>
      <c r="B26" s="13" t="s">
        <v>623</v>
      </c>
      <c r="C26" s="12" t="s">
        <v>714</v>
      </c>
      <c r="D26" s="10" t="s">
        <v>708</v>
      </c>
      <c r="E26" s="13" t="s">
        <v>688</v>
      </c>
      <c r="F26" s="10" t="s">
        <v>625</v>
      </c>
      <c r="G26" s="13" t="s">
        <v>688</v>
      </c>
      <c r="H26" s="14">
        <v>5</v>
      </c>
      <c r="I26" s="14">
        <v>5</v>
      </c>
      <c r="J26" s="10"/>
    </row>
    <row r="27" s="2" customFormat="1" spans="1:10">
      <c r="A27" s="10"/>
      <c r="B27" s="13" t="s">
        <v>666</v>
      </c>
      <c r="C27" s="12" t="s">
        <v>667</v>
      </c>
      <c r="D27" s="10" t="s">
        <v>593</v>
      </c>
      <c r="E27" s="13" t="s">
        <v>715</v>
      </c>
      <c r="F27" s="10" t="s">
        <v>670</v>
      </c>
      <c r="G27" s="13" t="s">
        <v>716</v>
      </c>
      <c r="H27" s="14">
        <v>5</v>
      </c>
      <c r="I27" s="14">
        <v>4</v>
      </c>
      <c r="J27" s="12" t="s">
        <v>717</v>
      </c>
    </row>
    <row r="28" s="2" customFormat="1" ht="66" customHeight="1" spans="1:10">
      <c r="A28" s="10" t="s">
        <v>671</v>
      </c>
      <c r="B28" s="10" t="s">
        <v>627</v>
      </c>
      <c r="C28" s="21" t="s">
        <v>718</v>
      </c>
      <c r="D28" s="10" t="s">
        <v>708</v>
      </c>
      <c r="E28" s="10">
        <v>100</v>
      </c>
      <c r="F28" s="10" t="s">
        <v>615</v>
      </c>
      <c r="G28" s="10">
        <v>100</v>
      </c>
      <c r="H28" s="10">
        <v>15</v>
      </c>
      <c r="I28" s="10">
        <v>15</v>
      </c>
      <c r="J28" s="10"/>
    </row>
    <row r="29" s="2" customFormat="1" ht="66" customHeight="1" spans="1:10">
      <c r="A29" s="10"/>
      <c r="B29" s="13" t="s">
        <v>719</v>
      </c>
      <c r="C29" s="12" t="s">
        <v>719</v>
      </c>
      <c r="D29" s="10" t="s">
        <v>708</v>
      </c>
      <c r="E29" s="10">
        <v>100</v>
      </c>
      <c r="F29" s="10" t="s">
        <v>615</v>
      </c>
      <c r="G29" s="10">
        <v>100</v>
      </c>
      <c r="H29" s="10">
        <v>15</v>
      </c>
      <c r="I29" s="10">
        <v>15</v>
      </c>
      <c r="J29" s="10"/>
    </row>
    <row r="30" s="2" customFormat="1" ht="43.2" spans="1:10">
      <c r="A30" s="10" t="s">
        <v>673</v>
      </c>
      <c r="B30" s="10" t="s">
        <v>635</v>
      </c>
      <c r="C30" s="21" t="s">
        <v>636</v>
      </c>
      <c r="D30" s="10" t="s">
        <v>593</v>
      </c>
      <c r="E30" s="10">
        <v>98</v>
      </c>
      <c r="F30" s="10" t="s">
        <v>615</v>
      </c>
      <c r="G30" s="10">
        <v>98</v>
      </c>
      <c r="H30" s="10">
        <v>10</v>
      </c>
      <c r="I30" s="10">
        <v>10</v>
      </c>
      <c r="J30" s="10"/>
    </row>
    <row r="31" s="2" customFormat="1" ht="15" customHeight="1" spans="1:10">
      <c r="A31" s="10" t="s">
        <v>675</v>
      </c>
      <c r="B31" s="10"/>
      <c r="C31" s="15"/>
      <c r="D31" s="15"/>
      <c r="E31" s="15"/>
      <c r="F31" s="15"/>
      <c r="G31" s="15"/>
      <c r="H31" s="15"/>
      <c r="I31" s="15"/>
      <c r="J31" s="15"/>
    </row>
    <row r="32" s="2" customFormat="1" ht="24" customHeight="1" spans="1:10">
      <c r="A32" s="10" t="s">
        <v>676</v>
      </c>
      <c r="B32" s="10">
        <v>100</v>
      </c>
      <c r="C32" s="10"/>
      <c r="D32" s="10"/>
      <c r="E32" s="10"/>
      <c r="F32" s="10"/>
      <c r="G32" s="10"/>
      <c r="H32" s="10"/>
      <c r="I32" s="10">
        <f>+I18+I28+I30+I8+I29+I27+I26+I25+I24+I23+I21+I20+I19</f>
        <v>92.47</v>
      </c>
      <c r="J32" s="17" t="s">
        <v>677</v>
      </c>
    </row>
    <row r="33" s="1" customFormat="1" spans="1:10">
      <c r="A33" s="16" t="s">
        <v>678</v>
      </c>
      <c r="B33" s="16"/>
      <c r="C33" s="16"/>
      <c r="D33" s="16"/>
      <c r="E33" s="16"/>
      <c r="F33" s="16"/>
      <c r="G33" s="16"/>
      <c r="H33" s="16"/>
      <c r="I33" s="16"/>
      <c r="J33" s="16"/>
    </row>
    <row r="34" s="1" customFormat="1" spans="1:10">
      <c r="A34" s="16" t="s">
        <v>679</v>
      </c>
      <c r="B34" s="16"/>
      <c r="C34" s="16"/>
      <c r="D34" s="16"/>
      <c r="E34" s="16"/>
      <c r="F34" s="16"/>
      <c r="G34" s="16"/>
      <c r="H34" s="16"/>
      <c r="I34" s="16"/>
      <c r="J34" s="16"/>
    </row>
    <row r="35" s="1" customFormat="1" spans="1:10">
      <c r="A35" s="16" t="s">
        <v>680</v>
      </c>
      <c r="B35" s="16"/>
      <c r="C35" s="16"/>
      <c r="D35" s="16"/>
      <c r="E35" s="16"/>
      <c r="F35" s="16"/>
      <c r="G35" s="16"/>
      <c r="H35" s="16"/>
      <c r="I35" s="16"/>
      <c r="J35" s="16"/>
    </row>
    <row r="36" s="1" customFormat="1" spans="1:10">
      <c r="A36" s="16" t="s">
        <v>681</v>
      </c>
      <c r="B36" s="16"/>
      <c r="C36" s="16"/>
      <c r="D36" s="16"/>
      <c r="E36" s="16"/>
      <c r="F36" s="16"/>
      <c r="G36" s="16"/>
      <c r="H36" s="16"/>
      <c r="I36" s="16"/>
      <c r="J36" s="16"/>
    </row>
    <row r="37" s="1" customFormat="1" spans="1:10">
      <c r="A37" s="16" t="s">
        <v>682</v>
      </c>
      <c r="B37" s="16"/>
      <c r="C37" s="16"/>
      <c r="D37" s="16"/>
      <c r="E37" s="16"/>
      <c r="F37" s="16"/>
      <c r="G37" s="16"/>
      <c r="H37" s="16"/>
      <c r="I37" s="16"/>
      <c r="J37" s="1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H9" sqref="H9:H10"/>
    </sheetView>
  </sheetViews>
  <sheetFormatPr defaultColWidth="9" defaultRowHeight="14.4"/>
  <cols>
    <col min="1" max="2" width="9" style="1"/>
    <col min="3" max="3" width="20.3333333333333" style="1" customWidth="1"/>
    <col min="4" max="4" width="18.4444444444444" style="1" customWidth="1"/>
    <col min="5" max="5" width="16.5555555555556" style="1" customWidth="1"/>
    <col min="6" max="6" width="9" style="1"/>
    <col min="7" max="7" width="15.2222222222222" style="1" customWidth="1"/>
    <col min="8" max="9" width="9" style="1"/>
    <col min="10" max="10" width="13.1111111111111" style="1" customWidth="1"/>
    <col min="11" max="16384" width="9" style="1"/>
  </cols>
  <sheetData>
    <row r="1" s="1" customFormat="1" ht="25.2" spans="1:10">
      <c r="A1" s="3" t="s">
        <v>645</v>
      </c>
      <c r="B1" s="3"/>
      <c r="C1" s="3"/>
      <c r="D1" s="3"/>
      <c r="E1" s="3"/>
      <c r="F1" s="3"/>
      <c r="G1" s="3"/>
      <c r="H1" s="3"/>
      <c r="I1" s="3"/>
      <c r="J1" s="3"/>
    </row>
    <row r="2" s="1" customFormat="1" ht="25.2" spans="1:10">
      <c r="A2" s="3"/>
      <c r="B2" s="3"/>
      <c r="C2" s="3"/>
      <c r="D2" s="3"/>
      <c r="E2" s="3"/>
      <c r="F2" s="3"/>
      <c r="G2" s="3"/>
      <c r="H2" s="3"/>
      <c r="I2" s="3"/>
      <c r="J2" s="3"/>
    </row>
    <row r="3" s="1" customFormat="1" ht="15" customHeight="1" spans="1:10">
      <c r="A3" s="4" t="s">
        <v>646</v>
      </c>
      <c r="B3" s="4" t="s">
        <v>720</v>
      </c>
      <c r="C3" s="4"/>
      <c r="D3" s="4"/>
      <c r="E3" s="4"/>
      <c r="F3" s="4"/>
      <c r="G3" s="4"/>
      <c r="H3" s="4"/>
      <c r="I3" s="4"/>
      <c r="J3" s="4"/>
    </row>
    <row r="4" s="1" customFormat="1" ht="15" customHeight="1" spans="1:10">
      <c r="A4" s="4" t="s">
        <v>648</v>
      </c>
      <c r="B4" s="5" t="s">
        <v>501</v>
      </c>
      <c r="C4" s="5"/>
      <c r="D4" s="5"/>
      <c r="E4" s="4" t="s">
        <v>649</v>
      </c>
      <c r="F4" s="4" t="s">
        <v>501</v>
      </c>
      <c r="G4" s="4"/>
      <c r="H4" s="4"/>
      <c r="I4" s="4"/>
      <c r="J4" s="4"/>
    </row>
    <row r="5" s="1" customFormat="1" spans="1:10">
      <c r="A5" s="4"/>
      <c r="B5" s="5"/>
      <c r="C5" s="5"/>
      <c r="D5" s="5"/>
      <c r="E5" s="4" t="s">
        <v>579</v>
      </c>
      <c r="F5" s="4"/>
      <c r="G5" s="4"/>
      <c r="H5" s="4"/>
      <c r="I5" s="4"/>
      <c r="J5" s="4"/>
    </row>
    <row r="6" s="1" customFormat="1" ht="15" customHeight="1" spans="1:10">
      <c r="A6" s="4" t="s">
        <v>650</v>
      </c>
      <c r="B6" s="4"/>
      <c r="C6" s="4" t="s">
        <v>549</v>
      </c>
      <c r="D6" s="4" t="s">
        <v>651</v>
      </c>
      <c r="E6" s="4" t="s">
        <v>651</v>
      </c>
      <c r="F6" s="4" t="s">
        <v>652</v>
      </c>
      <c r="G6" s="4"/>
      <c r="H6" s="4" t="s">
        <v>653</v>
      </c>
      <c r="I6" s="4" t="s">
        <v>654</v>
      </c>
      <c r="J6" s="4"/>
    </row>
    <row r="7" s="1" customFormat="1" spans="1:10">
      <c r="A7" s="4"/>
      <c r="B7" s="4"/>
      <c r="C7" s="4" t="s">
        <v>462</v>
      </c>
      <c r="D7" s="4" t="s">
        <v>462</v>
      </c>
      <c r="E7" s="4" t="s">
        <v>655</v>
      </c>
      <c r="F7" s="4"/>
      <c r="G7" s="4"/>
      <c r="H7" s="4"/>
      <c r="I7" s="4"/>
      <c r="J7" s="4"/>
    </row>
    <row r="8" s="1" customFormat="1" ht="27" customHeight="1" spans="1:10">
      <c r="A8" s="4"/>
      <c r="B8" s="4" t="s">
        <v>559</v>
      </c>
      <c r="C8" s="14">
        <v>2369869.67</v>
      </c>
      <c r="D8" s="14">
        <v>2324869.67</v>
      </c>
      <c r="E8" s="14">
        <v>2324869.67</v>
      </c>
      <c r="F8" s="20">
        <v>10</v>
      </c>
      <c r="G8" s="20"/>
      <c r="H8" s="20">
        <v>0.98</v>
      </c>
      <c r="I8" s="10">
        <v>9.81</v>
      </c>
      <c r="J8" s="10"/>
    </row>
    <row r="9" s="1" customFormat="1" ht="15" customHeight="1" spans="1:10">
      <c r="A9" s="4"/>
      <c r="B9" s="8" t="s">
        <v>561</v>
      </c>
      <c r="C9" s="9">
        <v>2369869.67</v>
      </c>
      <c r="D9" s="9">
        <v>2324869.67</v>
      </c>
      <c r="E9" s="9">
        <v>2324869.67</v>
      </c>
      <c r="F9" s="10" t="s">
        <v>467</v>
      </c>
      <c r="G9" s="10"/>
      <c r="H9" s="10" t="s">
        <v>467</v>
      </c>
      <c r="I9" s="10" t="s">
        <v>467</v>
      </c>
      <c r="J9" s="10"/>
    </row>
    <row r="10" s="1" customFormat="1" ht="28.8" spans="1:10">
      <c r="A10" s="4"/>
      <c r="B10" s="11" t="s">
        <v>562</v>
      </c>
      <c r="C10" s="9"/>
      <c r="D10" s="9"/>
      <c r="E10" s="9"/>
      <c r="F10" s="10"/>
      <c r="G10" s="10"/>
      <c r="H10" s="10"/>
      <c r="I10" s="10"/>
      <c r="J10" s="10"/>
    </row>
    <row r="11" s="1" customFormat="1" ht="27" customHeight="1" spans="1:10">
      <c r="A11" s="4"/>
      <c r="B11" s="11" t="s">
        <v>563</v>
      </c>
      <c r="C11" s="11"/>
      <c r="D11" s="11"/>
      <c r="E11" s="11"/>
      <c r="F11" s="4" t="s">
        <v>467</v>
      </c>
      <c r="G11" s="4"/>
      <c r="H11" s="4" t="s">
        <v>467</v>
      </c>
      <c r="I11" s="4" t="s">
        <v>467</v>
      </c>
      <c r="J11" s="4"/>
    </row>
    <row r="12" s="1" customFormat="1" ht="27" customHeight="1" spans="1:10">
      <c r="A12" s="4"/>
      <c r="B12" s="11" t="s">
        <v>656</v>
      </c>
      <c r="C12" s="4"/>
      <c r="D12" s="4"/>
      <c r="E12" s="8"/>
      <c r="F12" s="4" t="s">
        <v>467</v>
      </c>
      <c r="G12" s="4"/>
      <c r="H12" s="4" t="s">
        <v>467</v>
      </c>
      <c r="I12" s="4" t="s">
        <v>467</v>
      </c>
      <c r="J12" s="4"/>
    </row>
    <row r="13" s="1" customFormat="1" ht="15" customHeight="1" spans="1:10">
      <c r="A13" s="4" t="s">
        <v>657</v>
      </c>
      <c r="B13" s="4"/>
      <c r="C13" s="4"/>
      <c r="D13" s="4"/>
      <c r="E13" s="4"/>
      <c r="F13" s="4"/>
      <c r="G13" s="4" t="s">
        <v>658</v>
      </c>
      <c r="H13" s="4"/>
      <c r="I13" s="4"/>
      <c r="J13" s="4"/>
    </row>
    <row r="14" s="1" customFormat="1" ht="94" customHeight="1" spans="1:10">
      <c r="A14" s="4" t="s">
        <v>659</v>
      </c>
      <c r="B14" s="4" t="s">
        <v>721</v>
      </c>
      <c r="C14" s="4"/>
      <c r="D14" s="4"/>
      <c r="E14" s="4"/>
      <c r="F14" s="4"/>
      <c r="G14" s="4" t="s">
        <v>722</v>
      </c>
      <c r="H14" s="4"/>
      <c r="I14" s="4"/>
      <c r="J14" s="4"/>
    </row>
    <row r="15" s="1" customFormat="1" ht="15" customHeight="1" spans="1:10">
      <c r="A15" s="4" t="s">
        <v>569</v>
      </c>
      <c r="B15" s="4"/>
      <c r="C15" s="4"/>
      <c r="D15" s="4" t="s">
        <v>661</v>
      </c>
      <c r="E15" s="4"/>
      <c r="F15" s="4"/>
      <c r="G15" s="4" t="s">
        <v>662</v>
      </c>
      <c r="H15" s="4"/>
      <c r="I15" s="4"/>
      <c r="J15" s="4"/>
    </row>
    <row r="16" s="1" customFormat="1" ht="24.75" customHeight="1" spans="1:10">
      <c r="A16" s="4" t="s">
        <v>663</v>
      </c>
      <c r="B16" s="4" t="s">
        <v>576</v>
      </c>
      <c r="C16" s="4" t="s">
        <v>664</v>
      </c>
      <c r="D16" s="4" t="s">
        <v>570</v>
      </c>
      <c r="E16" s="4" t="s">
        <v>571</v>
      </c>
      <c r="F16" s="4" t="s">
        <v>572</v>
      </c>
      <c r="G16" s="4" t="s">
        <v>573</v>
      </c>
      <c r="H16" s="4" t="s">
        <v>652</v>
      </c>
      <c r="I16" s="4" t="s">
        <v>654</v>
      </c>
      <c r="J16" s="4" t="s">
        <v>665</v>
      </c>
    </row>
    <row r="17" s="1" customFormat="1" spans="1:10">
      <c r="A17" s="4"/>
      <c r="B17" s="4"/>
      <c r="C17" s="4" t="s">
        <v>570</v>
      </c>
      <c r="D17" s="4" t="s">
        <v>578</v>
      </c>
      <c r="E17" s="4"/>
      <c r="F17" s="4" t="s">
        <v>579</v>
      </c>
      <c r="G17" s="4" t="s">
        <v>580</v>
      </c>
      <c r="H17" s="4"/>
      <c r="I17" s="4"/>
      <c r="J17" s="4"/>
    </row>
    <row r="18" s="2" customFormat="1" ht="28.8" spans="1:10">
      <c r="A18" s="10" t="s">
        <v>686</v>
      </c>
      <c r="B18" s="10" t="s">
        <v>583</v>
      </c>
      <c r="C18" s="12" t="s">
        <v>592</v>
      </c>
      <c r="D18" s="10" t="s">
        <v>593</v>
      </c>
      <c r="E18" s="13" t="s">
        <v>594</v>
      </c>
      <c r="F18" s="10" t="s">
        <v>595</v>
      </c>
      <c r="G18" s="13" t="s">
        <v>594</v>
      </c>
      <c r="H18" s="14">
        <v>20</v>
      </c>
      <c r="I18" s="14">
        <v>20</v>
      </c>
      <c r="J18" s="10"/>
    </row>
    <row r="19" s="2" customFormat="1" ht="28.8" spans="1:10">
      <c r="A19" s="10"/>
      <c r="B19" s="10" t="s">
        <v>612</v>
      </c>
      <c r="C19" s="12" t="s">
        <v>620</v>
      </c>
      <c r="D19" s="10" t="s">
        <v>708</v>
      </c>
      <c r="E19" s="13" t="s">
        <v>614</v>
      </c>
      <c r="F19" s="10" t="s">
        <v>615</v>
      </c>
      <c r="G19" s="13" t="s">
        <v>614</v>
      </c>
      <c r="H19" s="14">
        <v>10</v>
      </c>
      <c r="I19" s="14">
        <v>10</v>
      </c>
      <c r="J19" s="10"/>
    </row>
    <row r="20" s="2" customFormat="1" spans="1:10">
      <c r="A20" s="10"/>
      <c r="B20" s="13" t="s">
        <v>623</v>
      </c>
      <c r="C20" s="12" t="s">
        <v>624</v>
      </c>
      <c r="D20" s="10" t="s">
        <v>708</v>
      </c>
      <c r="E20" s="13" t="s">
        <v>688</v>
      </c>
      <c r="F20" s="10" t="s">
        <v>625</v>
      </c>
      <c r="G20" s="13" t="s">
        <v>688</v>
      </c>
      <c r="H20" s="14">
        <v>10</v>
      </c>
      <c r="I20" s="14">
        <v>10</v>
      </c>
      <c r="J20" s="10"/>
    </row>
    <row r="21" s="2" customFormat="1" ht="72" spans="1:10">
      <c r="A21" s="10"/>
      <c r="B21" s="13" t="s">
        <v>666</v>
      </c>
      <c r="C21" s="12" t="s">
        <v>667</v>
      </c>
      <c r="D21" s="10" t="s">
        <v>593</v>
      </c>
      <c r="E21" s="13" t="s">
        <v>723</v>
      </c>
      <c r="F21" s="10" t="s">
        <v>670</v>
      </c>
      <c r="G21" s="13" t="s">
        <v>723</v>
      </c>
      <c r="H21" s="14">
        <v>10</v>
      </c>
      <c r="I21" s="14">
        <v>9</v>
      </c>
      <c r="J21" s="12" t="s">
        <v>724</v>
      </c>
    </row>
    <row r="22" s="2" customFormat="1" ht="66" customHeight="1" spans="1:10">
      <c r="A22" s="10" t="s">
        <v>671</v>
      </c>
      <c r="B22" s="10" t="s">
        <v>627</v>
      </c>
      <c r="C22" s="21" t="s">
        <v>725</v>
      </c>
      <c r="D22" s="10" t="s">
        <v>593</v>
      </c>
      <c r="E22" s="10">
        <v>95</v>
      </c>
      <c r="F22" s="10" t="s">
        <v>615</v>
      </c>
      <c r="G22" s="10">
        <v>95</v>
      </c>
      <c r="H22" s="10">
        <v>10</v>
      </c>
      <c r="I22" s="10">
        <v>10</v>
      </c>
      <c r="J22" s="10"/>
    </row>
    <row r="23" s="2" customFormat="1" ht="66" customHeight="1" spans="1:10">
      <c r="A23" s="10"/>
      <c r="B23" s="13" t="s">
        <v>719</v>
      </c>
      <c r="C23" s="12" t="s">
        <v>631</v>
      </c>
      <c r="D23" s="10" t="s">
        <v>593</v>
      </c>
      <c r="E23" s="10">
        <v>95</v>
      </c>
      <c r="F23" s="10" t="s">
        <v>615</v>
      </c>
      <c r="G23" s="10">
        <v>95</v>
      </c>
      <c r="H23" s="10">
        <v>10</v>
      </c>
      <c r="I23" s="10">
        <v>10</v>
      </c>
      <c r="J23" s="10"/>
    </row>
    <row r="24" s="2" customFormat="1" ht="66" customHeight="1" spans="1:10">
      <c r="A24" s="10"/>
      <c r="B24" s="13" t="s">
        <v>726</v>
      </c>
      <c r="C24" s="12" t="s">
        <v>633</v>
      </c>
      <c r="D24" s="10" t="s">
        <v>593</v>
      </c>
      <c r="E24" s="10">
        <v>100</v>
      </c>
      <c r="F24" s="10" t="s">
        <v>615</v>
      </c>
      <c r="G24" s="10">
        <v>100</v>
      </c>
      <c r="H24" s="10">
        <v>10</v>
      </c>
      <c r="I24" s="10">
        <v>10</v>
      </c>
      <c r="J24" s="10"/>
    </row>
    <row r="25" s="2" customFormat="1" ht="43.2" spans="1:10">
      <c r="A25" s="10" t="s">
        <v>673</v>
      </c>
      <c r="B25" s="10" t="s">
        <v>635</v>
      </c>
      <c r="C25" s="21" t="s">
        <v>636</v>
      </c>
      <c r="D25" s="10" t="s">
        <v>593</v>
      </c>
      <c r="E25" s="10">
        <v>95</v>
      </c>
      <c r="F25" s="10" t="s">
        <v>615</v>
      </c>
      <c r="G25" s="10">
        <v>95</v>
      </c>
      <c r="H25" s="10">
        <v>10</v>
      </c>
      <c r="I25" s="10">
        <v>10</v>
      </c>
      <c r="J25" s="10"/>
    </row>
    <row r="26" s="2" customFormat="1" ht="15" customHeight="1" spans="1:10">
      <c r="A26" s="10" t="s">
        <v>675</v>
      </c>
      <c r="B26" s="10"/>
      <c r="C26" s="15"/>
      <c r="D26" s="15"/>
      <c r="E26" s="15"/>
      <c r="F26" s="15"/>
      <c r="G26" s="15"/>
      <c r="H26" s="15"/>
      <c r="I26" s="15"/>
      <c r="J26" s="15"/>
    </row>
    <row r="27" s="2" customFormat="1" ht="24" customHeight="1" spans="1:10">
      <c r="A27" s="10" t="s">
        <v>676</v>
      </c>
      <c r="B27" s="10">
        <v>100</v>
      </c>
      <c r="C27" s="10"/>
      <c r="D27" s="10"/>
      <c r="E27" s="10"/>
      <c r="F27" s="10"/>
      <c r="G27" s="10"/>
      <c r="H27" s="10"/>
      <c r="I27" s="10">
        <f>+I18+I22+I25+I8+I24+I21+I20+I19+I23</f>
        <v>98.81</v>
      </c>
      <c r="J27" s="17" t="s">
        <v>677</v>
      </c>
    </row>
    <row r="28" s="1" customFormat="1" spans="1:10">
      <c r="A28" s="16" t="s">
        <v>678</v>
      </c>
      <c r="B28" s="16"/>
      <c r="C28" s="16"/>
      <c r="D28" s="16"/>
      <c r="E28" s="16"/>
      <c r="F28" s="16"/>
      <c r="G28" s="16"/>
      <c r="H28" s="16"/>
      <c r="I28" s="16"/>
      <c r="J28" s="16"/>
    </row>
    <row r="29" s="1" customFormat="1" spans="1:10">
      <c r="A29" s="16" t="s">
        <v>679</v>
      </c>
      <c r="B29" s="16"/>
      <c r="C29" s="16"/>
      <c r="D29" s="16"/>
      <c r="E29" s="16"/>
      <c r="F29" s="16"/>
      <c r="G29" s="16"/>
      <c r="H29" s="16"/>
      <c r="I29" s="16"/>
      <c r="J29" s="16"/>
    </row>
    <row r="30" s="1" customFormat="1" spans="1:10">
      <c r="A30" s="16" t="s">
        <v>680</v>
      </c>
      <c r="B30" s="16"/>
      <c r="C30" s="16"/>
      <c r="D30" s="16"/>
      <c r="E30" s="16"/>
      <c r="F30" s="16"/>
      <c r="G30" s="16"/>
      <c r="H30" s="16"/>
      <c r="I30" s="16"/>
      <c r="J30" s="16"/>
    </row>
    <row r="31" s="1" customFormat="1" spans="1:10">
      <c r="A31" s="16" t="s">
        <v>681</v>
      </c>
      <c r="B31" s="16"/>
      <c r="C31" s="16"/>
      <c r="D31" s="16"/>
      <c r="E31" s="16"/>
      <c r="F31" s="16"/>
      <c r="G31" s="16"/>
      <c r="H31" s="16"/>
      <c r="I31" s="16"/>
      <c r="J31" s="16"/>
    </row>
    <row r="32" s="1" customFormat="1" spans="1:10">
      <c r="A32" s="16" t="s">
        <v>682</v>
      </c>
      <c r="B32" s="16"/>
      <c r="C32" s="16"/>
      <c r="D32" s="16"/>
      <c r="E32" s="16"/>
      <c r="F32" s="16"/>
      <c r="G32" s="16"/>
      <c r="H32" s="16"/>
      <c r="I32" s="16"/>
      <c r="J32" s="1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97" t="s">
        <v>113</v>
      </c>
    </row>
    <row r="2" ht="15.6" spans="12:12">
      <c r="L2" s="98" t="s">
        <v>114</v>
      </c>
    </row>
    <row r="3" ht="15.6" spans="1:12">
      <c r="A3" s="98" t="s">
        <v>2</v>
      </c>
      <c r="L3" s="98" t="s">
        <v>3</v>
      </c>
    </row>
    <row r="4" ht="19.5" customHeight="1" spans="1:12">
      <c r="A4" s="91" t="s">
        <v>6</v>
      </c>
      <c r="B4" s="91"/>
      <c r="C4" s="91"/>
      <c r="D4" s="91"/>
      <c r="E4" s="99" t="s">
        <v>97</v>
      </c>
      <c r="F4" s="99" t="s">
        <v>115</v>
      </c>
      <c r="G4" s="99" t="s">
        <v>116</v>
      </c>
      <c r="H4" s="99" t="s">
        <v>117</v>
      </c>
      <c r="I4" s="99"/>
      <c r="J4" s="99" t="s">
        <v>118</v>
      </c>
      <c r="K4" s="99" t="s">
        <v>119</v>
      </c>
      <c r="L4" s="99" t="s">
        <v>120</v>
      </c>
    </row>
    <row r="5" ht="19.5" customHeight="1" spans="1:12">
      <c r="A5" s="99" t="s">
        <v>121</v>
      </c>
      <c r="B5" s="99"/>
      <c r="C5" s="99"/>
      <c r="D5" s="91" t="s">
        <v>122</v>
      </c>
      <c r="E5" s="99"/>
      <c r="F5" s="99"/>
      <c r="G5" s="99"/>
      <c r="H5" s="99" t="s">
        <v>123</v>
      </c>
      <c r="I5" s="99" t="s">
        <v>124</v>
      </c>
      <c r="J5" s="99"/>
      <c r="K5" s="99"/>
      <c r="L5" s="99" t="s">
        <v>123</v>
      </c>
    </row>
    <row r="6" ht="19.5" customHeight="1" spans="1:12">
      <c r="A6" s="99"/>
      <c r="B6" s="99"/>
      <c r="C6" s="99"/>
      <c r="D6" s="91"/>
      <c r="E6" s="99"/>
      <c r="F6" s="99"/>
      <c r="G6" s="99"/>
      <c r="H6" s="99"/>
      <c r="I6" s="99"/>
      <c r="J6" s="99"/>
      <c r="K6" s="99"/>
      <c r="L6" s="99"/>
    </row>
    <row r="7" ht="19.5" customHeight="1" spans="1:12">
      <c r="A7" s="99"/>
      <c r="B7" s="99"/>
      <c r="C7" s="99"/>
      <c r="D7" s="91"/>
      <c r="E7" s="99"/>
      <c r="F7" s="99"/>
      <c r="G7" s="99"/>
      <c r="H7" s="99"/>
      <c r="I7" s="99"/>
      <c r="J7" s="99"/>
      <c r="K7" s="99"/>
      <c r="L7" s="99"/>
    </row>
    <row r="8" ht="19.5" customHeight="1" spans="1:12">
      <c r="A8" s="91" t="s">
        <v>125</v>
      </c>
      <c r="B8" s="91" t="s">
        <v>126</v>
      </c>
      <c r="C8" s="91" t="s">
        <v>127</v>
      </c>
      <c r="D8" s="91" t="s">
        <v>10</v>
      </c>
      <c r="E8" s="99" t="s">
        <v>11</v>
      </c>
      <c r="F8" s="99" t="s">
        <v>12</v>
      </c>
      <c r="G8" s="99" t="s">
        <v>20</v>
      </c>
      <c r="H8" s="99" t="s">
        <v>24</v>
      </c>
      <c r="I8" s="99" t="s">
        <v>28</v>
      </c>
      <c r="J8" s="99" t="s">
        <v>32</v>
      </c>
      <c r="K8" s="99" t="s">
        <v>36</v>
      </c>
      <c r="L8" s="99" t="s">
        <v>40</v>
      </c>
    </row>
    <row r="9" ht="19.5" customHeight="1" spans="1:12">
      <c r="A9" s="91"/>
      <c r="B9" s="91"/>
      <c r="C9" s="91"/>
      <c r="D9" s="91" t="s">
        <v>128</v>
      </c>
      <c r="E9" s="93">
        <v>34033191.28</v>
      </c>
      <c r="F9" s="93">
        <v>34032820.09</v>
      </c>
      <c r="G9" s="93">
        <v>0</v>
      </c>
      <c r="H9" s="93">
        <v>0</v>
      </c>
      <c r="I9" s="93">
        <v>0</v>
      </c>
      <c r="J9" s="93">
        <v>0</v>
      </c>
      <c r="K9" s="93">
        <v>0</v>
      </c>
      <c r="L9" s="93">
        <v>371.19</v>
      </c>
    </row>
    <row r="10" ht="19.5" customHeight="1" spans="1:12">
      <c r="A10" s="92" t="s">
        <v>129</v>
      </c>
      <c r="B10" s="92"/>
      <c r="C10" s="92"/>
      <c r="D10" s="92" t="s">
        <v>130</v>
      </c>
      <c r="E10" s="93">
        <v>1420524.65</v>
      </c>
      <c r="F10" s="93">
        <v>1420524.65</v>
      </c>
      <c r="G10" s="93">
        <v>0</v>
      </c>
      <c r="H10" s="93">
        <v>0</v>
      </c>
      <c r="I10" s="93">
        <v>0</v>
      </c>
      <c r="J10" s="93">
        <v>0</v>
      </c>
      <c r="K10" s="93">
        <v>0</v>
      </c>
      <c r="L10" s="93">
        <v>0</v>
      </c>
    </row>
    <row r="11" ht="19.5" customHeight="1" spans="1:12">
      <c r="A11" s="92" t="s">
        <v>131</v>
      </c>
      <c r="B11" s="92"/>
      <c r="C11" s="92"/>
      <c r="D11" s="92" t="s">
        <v>132</v>
      </c>
      <c r="E11" s="93">
        <v>1420524.65</v>
      </c>
      <c r="F11" s="93">
        <v>1420524.65</v>
      </c>
      <c r="G11" s="93">
        <v>0</v>
      </c>
      <c r="H11" s="93">
        <v>0</v>
      </c>
      <c r="I11" s="93">
        <v>0</v>
      </c>
      <c r="J11" s="93">
        <v>0</v>
      </c>
      <c r="K11" s="93">
        <v>0</v>
      </c>
      <c r="L11" s="93">
        <v>0</v>
      </c>
    </row>
    <row r="12" ht="19.5" customHeight="1" spans="1:12">
      <c r="A12" s="92" t="s">
        <v>133</v>
      </c>
      <c r="B12" s="92"/>
      <c r="C12" s="92"/>
      <c r="D12" s="92" t="s">
        <v>134</v>
      </c>
      <c r="E12" s="93">
        <v>105900</v>
      </c>
      <c r="F12" s="93">
        <v>105900</v>
      </c>
      <c r="G12" s="93">
        <v>0</v>
      </c>
      <c r="H12" s="93">
        <v>0</v>
      </c>
      <c r="I12" s="93">
        <v>0</v>
      </c>
      <c r="J12" s="93">
        <v>0</v>
      </c>
      <c r="K12" s="93">
        <v>0</v>
      </c>
      <c r="L12" s="93">
        <v>0</v>
      </c>
    </row>
    <row r="13" ht="19.5" customHeight="1" spans="1:12">
      <c r="A13" s="92" t="s">
        <v>135</v>
      </c>
      <c r="B13" s="92"/>
      <c r="C13" s="92"/>
      <c r="D13" s="92" t="s">
        <v>136</v>
      </c>
      <c r="E13" s="93">
        <v>91800</v>
      </c>
      <c r="F13" s="93">
        <v>91800</v>
      </c>
      <c r="G13" s="93">
        <v>0</v>
      </c>
      <c r="H13" s="93">
        <v>0</v>
      </c>
      <c r="I13" s="93">
        <v>0</v>
      </c>
      <c r="J13" s="93">
        <v>0</v>
      </c>
      <c r="K13" s="93">
        <v>0</v>
      </c>
      <c r="L13" s="93">
        <v>0</v>
      </c>
    </row>
    <row r="14" ht="19.5" customHeight="1" spans="1:12">
      <c r="A14" s="92" t="s">
        <v>137</v>
      </c>
      <c r="B14" s="92"/>
      <c r="C14" s="92"/>
      <c r="D14" s="92" t="s">
        <v>138</v>
      </c>
      <c r="E14" s="93">
        <v>1089089.76</v>
      </c>
      <c r="F14" s="93">
        <v>1089089.76</v>
      </c>
      <c r="G14" s="93">
        <v>0</v>
      </c>
      <c r="H14" s="93">
        <v>0</v>
      </c>
      <c r="I14" s="93">
        <v>0</v>
      </c>
      <c r="J14" s="93">
        <v>0</v>
      </c>
      <c r="K14" s="93">
        <v>0</v>
      </c>
      <c r="L14" s="93">
        <v>0</v>
      </c>
    </row>
    <row r="15" ht="19.5" customHeight="1" spans="1:12">
      <c r="A15" s="92" t="s">
        <v>139</v>
      </c>
      <c r="B15" s="92"/>
      <c r="C15" s="92"/>
      <c r="D15" s="92" t="s">
        <v>140</v>
      </c>
      <c r="E15" s="93">
        <v>133734.89</v>
      </c>
      <c r="F15" s="93">
        <v>133734.89</v>
      </c>
      <c r="G15" s="93">
        <v>0</v>
      </c>
      <c r="H15" s="93">
        <v>0</v>
      </c>
      <c r="I15" s="93">
        <v>0</v>
      </c>
      <c r="J15" s="93">
        <v>0</v>
      </c>
      <c r="K15" s="93">
        <v>0</v>
      </c>
      <c r="L15" s="93">
        <v>0</v>
      </c>
    </row>
    <row r="16" ht="19.5" customHeight="1" spans="1:12">
      <c r="A16" s="92" t="s">
        <v>141</v>
      </c>
      <c r="B16" s="92"/>
      <c r="C16" s="92"/>
      <c r="D16" s="92" t="s">
        <v>142</v>
      </c>
      <c r="E16" s="93">
        <v>935777.31</v>
      </c>
      <c r="F16" s="93">
        <v>935777.31</v>
      </c>
      <c r="G16" s="93">
        <v>0</v>
      </c>
      <c r="H16" s="93">
        <v>0</v>
      </c>
      <c r="I16" s="93">
        <v>0</v>
      </c>
      <c r="J16" s="93">
        <v>0</v>
      </c>
      <c r="K16" s="93">
        <v>0</v>
      </c>
      <c r="L16" s="93">
        <v>0</v>
      </c>
    </row>
    <row r="17" ht="19.5" customHeight="1" spans="1:12">
      <c r="A17" s="92" t="s">
        <v>143</v>
      </c>
      <c r="B17" s="92"/>
      <c r="C17" s="92"/>
      <c r="D17" s="92" t="s">
        <v>144</v>
      </c>
      <c r="E17" s="93">
        <v>56406.96</v>
      </c>
      <c r="F17" s="93">
        <v>56406.96</v>
      </c>
      <c r="G17" s="93">
        <v>0</v>
      </c>
      <c r="H17" s="93">
        <v>0</v>
      </c>
      <c r="I17" s="93">
        <v>0</v>
      </c>
      <c r="J17" s="93">
        <v>0</v>
      </c>
      <c r="K17" s="93">
        <v>0</v>
      </c>
      <c r="L17" s="93">
        <v>0</v>
      </c>
    </row>
    <row r="18" ht="19.5" customHeight="1" spans="1:12">
      <c r="A18" s="92" t="s">
        <v>145</v>
      </c>
      <c r="B18" s="92"/>
      <c r="C18" s="92"/>
      <c r="D18" s="92" t="s">
        <v>146</v>
      </c>
      <c r="E18" s="93">
        <v>56406.96</v>
      </c>
      <c r="F18" s="93">
        <v>56406.96</v>
      </c>
      <c r="G18" s="93">
        <v>0</v>
      </c>
      <c r="H18" s="93">
        <v>0</v>
      </c>
      <c r="I18" s="93">
        <v>0</v>
      </c>
      <c r="J18" s="93">
        <v>0</v>
      </c>
      <c r="K18" s="93">
        <v>0</v>
      </c>
      <c r="L18" s="93">
        <v>0</v>
      </c>
    </row>
    <row r="19" ht="19.5" customHeight="1" spans="1:12">
      <c r="A19" s="92" t="s">
        <v>147</v>
      </c>
      <c r="B19" s="92"/>
      <c r="C19" s="92"/>
      <c r="D19" s="92" t="s">
        <v>148</v>
      </c>
      <c r="E19" s="93">
        <v>879370.35</v>
      </c>
      <c r="F19" s="93">
        <v>879370.35</v>
      </c>
      <c r="G19" s="93">
        <v>0</v>
      </c>
      <c r="H19" s="93">
        <v>0</v>
      </c>
      <c r="I19" s="93">
        <v>0</v>
      </c>
      <c r="J19" s="93">
        <v>0</v>
      </c>
      <c r="K19" s="93">
        <v>0</v>
      </c>
      <c r="L19" s="93">
        <v>0</v>
      </c>
    </row>
    <row r="20" ht="19.5" customHeight="1" spans="1:12">
      <c r="A20" s="92" t="s">
        <v>149</v>
      </c>
      <c r="B20" s="92"/>
      <c r="C20" s="92"/>
      <c r="D20" s="92" t="s">
        <v>150</v>
      </c>
      <c r="E20" s="93">
        <v>164080.84</v>
      </c>
      <c r="F20" s="93">
        <v>164080.84</v>
      </c>
      <c r="G20" s="93">
        <v>0</v>
      </c>
      <c r="H20" s="93">
        <v>0</v>
      </c>
      <c r="I20" s="93">
        <v>0</v>
      </c>
      <c r="J20" s="93">
        <v>0</v>
      </c>
      <c r="K20" s="93">
        <v>0</v>
      </c>
      <c r="L20" s="93">
        <v>0</v>
      </c>
    </row>
    <row r="21" ht="19.5" customHeight="1" spans="1:12">
      <c r="A21" s="92" t="s">
        <v>151</v>
      </c>
      <c r="B21" s="92"/>
      <c r="C21" s="92"/>
      <c r="D21" s="92" t="s">
        <v>152</v>
      </c>
      <c r="E21" s="93">
        <v>309180</v>
      </c>
      <c r="F21" s="93">
        <v>309180</v>
      </c>
      <c r="G21" s="93">
        <v>0</v>
      </c>
      <c r="H21" s="93">
        <v>0</v>
      </c>
      <c r="I21" s="93">
        <v>0</v>
      </c>
      <c r="J21" s="93">
        <v>0</v>
      </c>
      <c r="K21" s="93">
        <v>0</v>
      </c>
      <c r="L21" s="93">
        <v>0</v>
      </c>
    </row>
    <row r="22" ht="19.5" customHeight="1" spans="1:12">
      <c r="A22" s="92" t="s">
        <v>153</v>
      </c>
      <c r="B22" s="92"/>
      <c r="C22" s="92"/>
      <c r="D22" s="92" t="s">
        <v>154</v>
      </c>
      <c r="E22" s="93">
        <v>352227.18</v>
      </c>
      <c r="F22" s="93">
        <v>352227.18</v>
      </c>
      <c r="G22" s="93">
        <v>0</v>
      </c>
      <c r="H22" s="93">
        <v>0</v>
      </c>
      <c r="I22" s="93">
        <v>0</v>
      </c>
      <c r="J22" s="93">
        <v>0</v>
      </c>
      <c r="K22" s="93">
        <v>0</v>
      </c>
      <c r="L22" s="93">
        <v>0</v>
      </c>
    </row>
    <row r="23" ht="19.5" customHeight="1" spans="1:12">
      <c r="A23" s="92" t="s">
        <v>155</v>
      </c>
      <c r="B23" s="92"/>
      <c r="C23" s="92"/>
      <c r="D23" s="92" t="s">
        <v>156</v>
      </c>
      <c r="E23" s="93">
        <v>53882.33</v>
      </c>
      <c r="F23" s="93">
        <v>53882.33</v>
      </c>
      <c r="G23" s="93">
        <v>0</v>
      </c>
      <c r="H23" s="93">
        <v>0</v>
      </c>
      <c r="I23" s="93">
        <v>0</v>
      </c>
      <c r="J23" s="93">
        <v>0</v>
      </c>
      <c r="K23" s="93">
        <v>0</v>
      </c>
      <c r="L23" s="93">
        <v>0</v>
      </c>
    </row>
    <row r="24" ht="19.5" customHeight="1" spans="1:12">
      <c r="A24" s="92" t="s">
        <v>157</v>
      </c>
      <c r="B24" s="92"/>
      <c r="C24" s="92"/>
      <c r="D24" s="92" t="s">
        <v>158</v>
      </c>
      <c r="E24" s="93">
        <v>30627684.32</v>
      </c>
      <c r="F24" s="93">
        <v>30627313.13</v>
      </c>
      <c r="G24" s="93">
        <v>0</v>
      </c>
      <c r="H24" s="93">
        <v>0</v>
      </c>
      <c r="I24" s="93">
        <v>0</v>
      </c>
      <c r="J24" s="93">
        <v>0</v>
      </c>
      <c r="K24" s="93">
        <v>0</v>
      </c>
      <c r="L24" s="93">
        <v>371.19</v>
      </c>
    </row>
    <row r="25" ht="19.5" customHeight="1" spans="1:12">
      <c r="A25" s="92" t="s">
        <v>159</v>
      </c>
      <c r="B25" s="92"/>
      <c r="C25" s="92"/>
      <c r="D25" s="92" t="s">
        <v>160</v>
      </c>
      <c r="E25" s="93">
        <v>5696906.84</v>
      </c>
      <c r="F25" s="93">
        <v>5696906.84</v>
      </c>
      <c r="G25" s="93">
        <v>0</v>
      </c>
      <c r="H25" s="93">
        <v>0</v>
      </c>
      <c r="I25" s="93">
        <v>0</v>
      </c>
      <c r="J25" s="93">
        <v>0</v>
      </c>
      <c r="K25" s="93">
        <v>0</v>
      </c>
      <c r="L25" s="93">
        <v>0</v>
      </c>
    </row>
    <row r="26" ht="19.5" customHeight="1" spans="1:12">
      <c r="A26" s="92" t="s">
        <v>161</v>
      </c>
      <c r="B26" s="92"/>
      <c r="C26" s="92"/>
      <c r="D26" s="92" t="s">
        <v>162</v>
      </c>
      <c r="E26" s="93">
        <v>2813377.28</v>
      </c>
      <c r="F26" s="93">
        <v>2813377.28</v>
      </c>
      <c r="G26" s="93">
        <v>0</v>
      </c>
      <c r="H26" s="93">
        <v>0</v>
      </c>
      <c r="I26" s="93">
        <v>0</v>
      </c>
      <c r="J26" s="93">
        <v>0</v>
      </c>
      <c r="K26" s="93">
        <v>0</v>
      </c>
      <c r="L26" s="93">
        <v>0</v>
      </c>
    </row>
    <row r="27" ht="19.5" customHeight="1" spans="1:12">
      <c r="A27" s="92" t="s">
        <v>163</v>
      </c>
      <c r="B27" s="92"/>
      <c r="C27" s="92"/>
      <c r="D27" s="92" t="s">
        <v>164</v>
      </c>
      <c r="E27" s="93">
        <v>2403867.56</v>
      </c>
      <c r="F27" s="93">
        <v>2403867.56</v>
      </c>
      <c r="G27" s="93">
        <v>0</v>
      </c>
      <c r="H27" s="93">
        <v>0</v>
      </c>
      <c r="I27" s="93">
        <v>0</v>
      </c>
      <c r="J27" s="93">
        <v>0</v>
      </c>
      <c r="K27" s="93">
        <v>0</v>
      </c>
      <c r="L27" s="93">
        <v>0</v>
      </c>
    </row>
    <row r="28" ht="19.5" customHeight="1" spans="1:12">
      <c r="A28" s="92" t="s">
        <v>165</v>
      </c>
      <c r="B28" s="92"/>
      <c r="C28" s="92"/>
      <c r="D28" s="92" t="s">
        <v>166</v>
      </c>
      <c r="E28" s="93">
        <v>479662</v>
      </c>
      <c r="F28" s="93">
        <v>479662</v>
      </c>
      <c r="G28" s="93">
        <v>0</v>
      </c>
      <c r="H28" s="93">
        <v>0</v>
      </c>
      <c r="I28" s="93">
        <v>0</v>
      </c>
      <c r="J28" s="93">
        <v>0</v>
      </c>
      <c r="K28" s="93">
        <v>0</v>
      </c>
      <c r="L28" s="93">
        <v>0</v>
      </c>
    </row>
    <row r="29" ht="19.5" customHeight="1" spans="1:12">
      <c r="A29" s="92" t="s">
        <v>167</v>
      </c>
      <c r="B29" s="92"/>
      <c r="C29" s="92"/>
      <c r="D29" s="92" t="s">
        <v>168</v>
      </c>
      <c r="E29" s="93">
        <v>5695289.11</v>
      </c>
      <c r="F29" s="93">
        <v>5695289.11</v>
      </c>
      <c r="G29" s="93">
        <v>0</v>
      </c>
      <c r="H29" s="93">
        <v>0</v>
      </c>
      <c r="I29" s="93">
        <v>0</v>
      </c>
      <c r="J29" s="93">
        <v>0</v>
      </c>
      <c r="K29" s="93">
        <v>0</v>
      </c>
      <c r="L29" s="93">
        <v>0</v>
      </c>
    </row>
    <row r="30" ht="19.5" customHeight="1" spans="1:12">
      <c r="A30" s="92" t="s">
        <v>169</v>
      </c>
      <c r="B30" s="92"/>
      <c r="C30" s="92"/>
      <c r="D30" s="92" t="s">
        <v>168</v>
      </c>
      <c r="E30" s="93">
        <v>5695289.11</v>
      </c>
      <c r="F30" s="93">
        <v>5695289.11</v>
      </c>
      <c r="G30" s="93">
        <v>0</v>
      </c>
      <c r="H30" s="93">
        <v>0</v>
      </c>
      <c r="I30" s="93">
        <v>0</v>
      </c>
      <c r="J30" s="93">
        <v>0</v>
      </c>
      <c r="K30" s="93">
        <v>0</v>
      </c>
      <c r="L30" s="93">
        <v>0</v>
      </c>
    </row>
    <row r="31" ht="19.5" customHeight="1" spans="1:12">
      <c r="A31" s="92" t="s">
        <v>170</v>
      </c>
      <c r="B31" s="92"/>
      <c r="C31" s="92"/>
      <c r="D31" s="92" t="s">
        <v>171</v>
      </c>
      <c r="E31" s="93">
        <v>3535054.62</v>
      </c>
      <c r="F31" s="93">
        <v>3535054.62</v>
      </c>
      <c r="G31" s="93">
        <v>0</v>
      </c>
      <c r="H31" s="93">
        <v>0</v>
      </c>
      <c r="I31" s="93">
        <v>0</v>
      </c>
      <c r="J31" s="93">
        <v>0</v>
      </c>
      <c r="K31" s="93">
        <v>0</v>
      </c>
      <c r="L31" s="93">
        <v>0</v>
      </c>
    </row>
    <row r="32" ht="19.5" customHeight="1" spans="1:12">
      <c r="A32" s="92" t="s">
        <v>172</v>
      </c>
      <c r="B32" s="92"/>
      <c r="C32" s="92"/>
      <c r="D32" s="92" t="s">
        <v>173</v>
      </c>
      <c r="E32" s="93">
        <v>3535054.62</v>
      </c>
      <c r="F32" s="93">
        <v>3535054.62</v>
      </c>
      <c r="G32" s="93">
        <v>0</v>
      </c>
      <c r="H32" s="93">
        <v>0</v>
      </c>
      <c r="I32" s="93">
        <v>0</v>
      </c>
      <c r="J32" s="93">
        <v>0</v>
      </c>
      <c r="K32" s="93">
        <v>0</v>
      </c>
      <c r="L32" s="93">
        <v>0</v>
      </c>
    </row>
    <row r="33" ht="19.5" customHeight="1" spans="1:12">
      <c r="A33" s="92" t="s">
        <v>174</v>
      </c>
      <c r="B33" s="92"/>
      <c r="C33" s="92"/>
      <c r="D33" s="92" t="s">
        <v>175</v>
      </c>
      <c r="E33" s="93">
        <v>15700433.75</v>
      </c>
      <c r="F33" s="93">
        <v>15700062.56</v>
      </c>
      <c r="G33" s="93">
        <v>0</v>
      </c>
      <c r="H33" s="93">
        <v>0</v>
      </c>
      <c r="I33" s="93">
        <v>0</v>
      </c>
      <c r="J33" s="93">
        <v>0</v>
      </c>
      <c r="K33" s="93">
        <v>0</v>
      </c>
      <c r="L33" s="93">
        <v>371.19</v>
      </c>
    </row>
    <row r="34" ht="19.5" customHeight="1" spans="1:12">
      <c r="A34" s="92" t="s">
        <v>176</v>
      </c>
      <c r="B34" s="92"/>
      <c r="C34" s="92"/>
      <c r="D34" s="92" t="s">
        <v>175</v>
      </c>
      <c r="E34" s="93">
        <v>15700433.75</v>
      </c>
      <c r="F34" s="93">
        <v>15700062.56</v>
      </c>
      <c r="G34" s="93">
        <v>0</v>
      </c>
      <c r="H34" s="93">
        <v>0</v>
      </c>
      <c r="I34" s="93">
        <v>0</v>
      </c>
      <c r="J34" s="93">
        <v>0</v>
      </c>
      <c r="K34" s="93">
        <v>0</v>
      </c>
      <c r="L34" s="93">
        <v>371.19</v>
      </c>
    </row>
    <row r="35" ht="19.5" customHeight="1" spans="1:12">
      <c r="A35" s="92" t="s">
        <v>177</v>
      </c>
      <c r="B35" s="92"/>
      <c r="C35" s="92"/>
      <c r="D35" s="92" t="s">
        <v>178</v>
      </c>
      <c r="E35" s="93">
        <v>1049205</v>
      </c>
      <c r="F35" s="93">
        <v>1049205</v>
      </c>
      <c r="G35" s="93">
        <v>0</v>
      </c>
      <c r="H35" s="93">
        <v>0</v>
      </c>
      <c r="I35" s="93">
        <v>0</v>
      </c>
      <c r="J35" s="93">
        <v>0</v>
      </c>
      <c r="K35" s="93">
        <v>0</v>
      </c>
      <c r="L35" s="93">
        <v>0</v>
      </c>
    </row>
    <row r="36" ht="19.5" customHeight="1" spans="1:12">
      <c r="A36" s="92" t="s">
        <v>179</v>
      </c>
      <c r="B36" s="92"/>
      <c r="C36" s="92"/>
      <c r="D36" s="92" t="s">
        <v>180</v>
      </c>
      <c r="E36" s="93">
        <v>1049205</v>
      </c>
      <c r="F36" s="93">
        <v>1049205</v>
      </c>
      <c r="G36" s="93">
        <v>0</v>
      </c>
      <c r="H36" s="93">
        <v>0</v>
      </c>
      <c r="I36" s="93">
        <v>0</v>
      </c>
      <c r="J36" s="93">
        <v>0</v>
      </c>
      <c r="K36" s="93">
        <v>0</v>
      </c>
      <c r="L36" s="93">
        <v>0</v>
      </c>
    </row>
    <row r="37" ht="19.5" customHeight="1" spans="1:12">
      <c r="A37" s="92" t="s">
        <v>181</v>
      </c>
      <c r="B37" s="92"/>
      <c r="C37" s="92"/>
      <c r="D37" s="92" t="s">
        <v>182</v>
      </c>
      <c r="E37" s="93">
        <v>1049205</v>
      </c>
      <c r="F37" s="93">
        <v>1049205</v>
      </c>
      <c r="G37" s="93">
        <v>0</v>
      </c>
      <c r="H37" s="93">
        <v>0</v>
      </c>
      <c r="I37" s="93">
        <v>0</v>
      </c>
      <c r="J37" s="93">
        <v>0</v>
      </c>
      <c r="K37" s="93">
        <v>0</v>
      </c>
      <c r="L37" s="93">
        <v>0</v>
      </c>
    </row>
    <row r="38" ht="19.5" customHeight="1" spans="1:12">
      <c r="A38" s="92" t="s">
        <v>183</v>
      </c>
      <c r="B38" s="92"/>
      <c r="C38" s="92"/>
      <c r="D38" s="92"/>
      <c r="E38" s="92"/>
      <c r="F38" s="92"/>
      <c r="G38" s="92"/>
      <c r="H38" s="92"/>
      <c r="I38" s="92"/>
      <c r="J38" s="92"/>
      <c r="K38" s="92"/>
      <c r="L38" s="92"/>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7" workbookViewId="0">
      <selection activeCell="C18" sqref="C18"/>
    </sheetView>
  </sheetViews>
  <sheetFormatPr defaultColWidth="9" defaultRowHeight="14.4"/>
  <cols>
    <col min="1" max="2" width="9" style="1"/>
    <col min="3" max="3" width="20.3333333333333" style="1" customWidth="1"/>
    <col min="4" max="4" width="18.4444444444444" style="1" customWidth="1"/>
    <col min="5" max="5" width="16.5555555555556" style="1" customWidth="1"/>
    <col min="6" max="6" width="9" style="1"/>
    <col min="7" max="7" width="15.2222222222222" style="1" customWidth="1"/>
    <col min="8" max="9" width="9" style="1"/>
    <col min="10" max="10" width="13.1111111111111" style="1" customWidth="1"/>
    <col min="11" max="16384" width="9" style="1"/>
  </cols>
  <sheetData>
    <row r="1" s="1" customFormat="1" ht="25.2" spans="1:10">
      <c r="A1" s="3" t="s">
        <v>645</v>
      </c>
      <c r="B1" s="3"/>
      <c r="C1" s="3"/>
      <c r="D1" s="3"/>
      <c r="E1" s="3"/>
      <c r="F1" s="3"/>
      <c r="G1" s="3"/>
      <c r="H1" s="3"/>
      <c r="I1" s="3"/>
      <c r="J1" s="3"/>
    </row>
    <row r="2" s="1" customFormat="1" ht="25.2" spans="1:10">
      <c r="A2" s="3"/>
      <c r="B2" s="3"/>
      <c r="C2" s="3"/>
      <c r="D2" s="3"/>
      <c r="E2" s="3"/>
      <c r="F2" s="3"/>
      <c r="G2" s="3"/>
      <c r="H2" s="3"/>
      <c r="I2" s="3"/>
      <c r="J2" s="3"/>
    </row>
    <row r="3" s="1" customFormat="1" ht="15" customHeight="1" spans="1:10">
      <c r="A3" s="4" t="s">
        <v>646</v>
      </c>
      <c r="B3" s="4" t="s">
        <v>727</v>
      </c>
      <c r="C3" s="4"/>
      <c r="D3" s="4"/>
      <c r="E3" s="4"/>
      <c r="F3" s="4"/>
      <c r="G3" s="4"/>
      <c r="H3" s="4"/>
      <c r="I3" s="4"/>
      <c r="J3" s="4"/>
    </row>
    <row r="4" s="1" customFormat="1" ht="15" customHeight="1" spans="1:10">
      <c r="A4" s="4" t="s">
        <v>648</v>
      </c>
      <c r="B4" s="5" t="s">
        <v>501</v>
      </c>
      <c r="C4" s="5"/>
      <c r="D4" s="5"/>
      <c r="E4" s="4" t="s">
        <v>649</v>
      </c>
      <c r="F4" s="4" t="s">
        <v>501</v>
      </c>
      <c r="G4" s="4"/>
      <c r="H4" s="4"/>
      <c r="I4" s="4"/>
      <c r="J4" s="4"/>
    </row>
    <row r="5" s="1" customFormat="1" spans="1:10">
      <c r="A5" s="4"/>
      <c r="B5" s="5"/>
      <c r="C5" s="5"/>
      <c r="D5" s="5"/>
      <c r="E5" s="4" t="s">
        <v>579</v>
      </c>
      <c r="F5" s="4"/>
      <c r="G5" s="4"/>
      <c r="H5" s="4"/>
      <c r="I5" s="4"/>
      <c r="J5" s="4"/>
    </row>
    <row r="6" s="1" customFormat="1" ht="15" customHeight="1" spans="1:10">
      <c r="A6" s="4" t="s">
        <v>650</v>
      </c>
      <c r="B6" s="4"/>
      <c r="C6" s="4" t="s">
        <v>549</v>
      </c>
      <c r="D6" s="4" t="s">
        <v>651</v>
      </c>
      <c r="E6" s="4" t="s">
        <v>651</v>
      </c>
      <c r="F6" s="4" t="s">
        <v>652</v>
      </c>
      <c r="G6" s="4"/>
      <c r="H6" s="4" t="s">
        <v>653</v>
      </c>
      <c r="I6" s="4" t="s">
        <v>654</v>
      </c>
      <c r="J6" s="4"/>
    </row>
    <row r="7" s="1" customFormat="1" spans="1:10">
      <c r="A7" s="4"/>
      <c r="B7" s="4"/>
      <c r="C7" s="4" t="s">
        <v>462</v>
      </c>
      <c r="D7" s="4" t="s">
        <v>462</v>
      </c>
      <c r="E7" s="4" t="s">
        <v>655</v>
      </c>
      <c r="F7" s="4"/>
      <c r="G7" s="4"/>
      <c r="H7" s="4"/>
      <c r="I7" s="4"/>
      <c r="J7" s="4"/>
    </row>
    <row r="8" s="1" customFormat="1" ht="27" customHeight="1" spans="1:10">
      <c r="A8" s="4"/>
      <c r="B8" s="4" t="s">
        <v>559</v>
      </c>
      <c r="C8" s="14">
        <v>2587793.82</v>
      </c>
      <c r="D8" s="14">
        <v>2538313.82</v>
      </c>
      <c r="E8" s="14">
        <v>2538313.82</v>
      </c>
      <c r="F8" s="20">
        <v>10</v>
      </c>
      <c r="G8" s="20"/>
      <c r="H8" s="20">
        <v>0.98</v>
      </c>
      <c r="I8" s="10">
        <v>9.81</v>
      </c>
      <c r="J8" s="10"/>
    </row>
    <row r="9" s="1" customFormat="1" ht="15" customHeight="1" spans="1:10">
      <c r="A9" s="4"/>
      <c r="B9" s="8" t="s">
        <v>561</v>
      </c>
      <c r="C9" s="9">
        <v>2587793.82</v>
      </c>
      <c r="D9" s="9">
        <v>2538313.82</v>
      </c>
      <c r="E9" s="9">
        <v>2538313.82</v>
      </c>
      <c r="F9" s="10" t="s">
        <v>467</v>
      </c>
      <c r="G9" s="10"/>
      <c r="H9" s="10" t="s">
        <v>467</v>
      </c>
      <c r="I9" s="10" t="s">
        <v>467</v>
      </c>
      <c r="J9" s="10"/>
    </row>
    <row r="10" s="1" customFormat="1" ht="28.8" spans="1:10">
      <c r="A10" s="4"/>
      <c r="B10" s="11" t="s">
        <v>562</v>
      </c>
      <c r="C10" s="9"/>
      <c r="D10" s="9"/>
      <c r="E10" s="9"/>
      <c r="F10" s="10"/>
      <c r="G10" s="10"/>
      <c r="H10" s="10"/>
      <c r="I10" s="10"/>
      <c r="J10" s="10"/>
    </row>
    <row r="11" s="1" customFormat="1" ht="27" customHeight="1" spans="1:10">
      <c r="A11" s="4"/>
      <c r="B11" s="11" t="s">
        <v>563</v>
      </c>
      <c r="C11" s="11"/>
      <c r="D11" s="11"/>
      <c r="E11" s="11"/>
      <c r="F11" s="4" t="s">
        <v>467</v>
      </c>
      <c r="G11" s="4"/>
      <c r="H11" s="4" t="s">
        <v>467</v>
      </c>
      <c r="I11" s="4" t="s">
        <v>467</v>
      </c>
      <c r="J11" s="4"/>
    </row>
    <row r="12" s="1" customFormat="1" ht="27" customHeight="1" spans="1:10">
      <c r="A12" s="4"/>
      <c r="B12" s="11" t="s">
        <v>656</v>
      </c>
      <c r="C12" s="4"/>
      <c r="D12" s="4"/>
      <c r="E12" s="8"/>
      <c r="F12" s="4" t="s">
        <v>467</v>
      </c>
      <c r="G12" s="4"/>
      <c r="H12" s="4" t="s">
        <v>467</v>
      </c>
      <c r="I12" s="4" t="s">
        <v>467</v>
      </c>
      <c r="J12" s="4"/>
    </row>
    <row r="13" s="1" customFormat="1" ht="15" customHeight="1" spans="1:10">
      <c r="A13" s="4" t="s">
        <v>657</v>
      </c>
      <c r="B13" s="4"/>
      <c r="C13" s="4"/>
      <c r="D13" s="4"/>
      <c r="E13" s="4"/>
      <c r="F13" s="4"/>
      <c r="G13" s="4" t="s">
        <v>658</v>
      </c>
      <c r="H13" s="4"/>
      <c r="I13" s="4"/>
      <c r="J13" s="4"/>
    </row>
    <row r="14" s="1" customFormat="1" ht="27" customHeight="1" spans="1:10">
      <c r="A14" s="4" t="s">
        <v>659</v>
      </c>
      <c r="B14" s="4" t="s">
        <v>728</v>
      </c>
      <c r="C14" s="4"/>
      <c r="D14" s="4"/>
      <c r="E14" s="4"/>
      <c r="F14" s="4"/>
      <c r="G14" s="4" t="s">
        <v>728</v>
      </c>
      <c r="H14" s="4"/>
      <c r="I14" s="4"/>
      <c r="J14" s="4"/>
    </row>
    <row r="15" s="1" customFormat="1" ht="15" customHeight="1" spans="1:10">
      <c r="A15" s="4" t="s">
        <v>569</v>
      </c>
      <c r="B15" s="4"/>
      <c r="C15" s="4"/>
      <c r="D15" s="4" t="s">
        <v>661</v>
      </c>
      <c r="E15" s="4"/>
      <c r="F15" s="4"/>
      <c r="G15" s="4" t="s">
        <v>662</v>
      </c>
      <c r="H15" s="4"/>
      <c r="I15" s="4"/>
      <c r="J15" s="4"/>
    </row>
    <row r="16" s="1" customFormat="1" ht="24.75" customHeight="1" spans="1:10">
      <c r="A16" s="4" t="s">
        <v>663</v>
      </c>
      <c r="B16" s="4" t="s">
        <v>576</v>
      </c>
      <c r="C16" s="4" t="s">
        <v>664</v>
      </c>
      <c r="D16" s="4" t="s">
        <v>570</v>
      </c>
      <c r="E16" s="4" t="s">
        <v>571</v>
      </c>
      <c r="F16" s="4" t="s">
        <v>572</v>
      </c>
      <c r="G16" s="4" t="s">
        <v>573</v>
      </c>
      <c r="H16" s="4" t="s">
        <v>652</v>
      </c>
      <c r="I16" s="4" t="s">
        <v>654</v>
      </c>
      <c r="J16" s="4" t="s">
        <v>665</v>
      </c>
    </row>
    <row r="17" s="1" customFormat="1" spans="1:10">
      <c r="A17" s="4"/>
      <c r="B17" s="4"/>
      <c r="C17" s="4" t="s">
        <v>570</v>
      </c>
      <c r="D17" s="4" t="s">
        <v>578</v>
      </c>
      <c r="E17" s="4"/>
      <c r="F17" s="4" t="s">
        <v>579</v>
      </c>
      <c r="G17" s="4" t="s">
        <v>580</v>
      </c>
      <c r="H17" s="4"/>
      <c r="I17" s="4"/>
      <c r="J17" s="4"/>
    </row>
    <row r="18" s="2" customFormat="1" ht="28.8" spans="1:10">
      <c r="A18" s="10" t="s">
        <v>686</v>
      </c>
      <c r="B18" s="10" t="s">
        <v>583</v>
      </c>
      <c r="C18" s="12" t="s">
        <v>605</v>
      </c>
      <c r="D18" s="10" t="s">
        <v>708</v>
      </c>
      <c r="E18" s="13" t="s">
        <v>729</v>
      </c>
      <c r="F18" s="10" t="s">
        <v>602</v>
      </c>
      <c r="G18" s="13" t="s">
        <v>729</v>
      </c>
      <c r="H18" s="14">
        <v>10</v>
      </c>
      <c r="I18" s="14">
        <v>10</v>
      </c>
      <c r="J18" s="10"/>
    </row>
    <row r="19" s="2" customFormat="1" spans="1:10">
      <c r="A19" s="10"/>
      <c r="B19" s="10"/>
      <c r="C19" s="12" t="s">
        <v>607</v>
      </c>
      <c r="D19" s="10" t="s">
        <v>708</v>
      </c>
      <c r="E19" s="13" t="s">
        <v>730</v>
      </c>
      <c r="F19" s="10" t="s">
        <v>602</v>
      </c>
      <c r="G19" s="13" t="s">
        <v>730</v>
      </c>
      <c r="H19" s="14">
        <v>10</v>
      </c>
      <c r="I19" s="14">
        <v>10</v>
      </c>
      <c r="J19" s="10"/>
    </row>
    <row r="20" s="2" customFormat="1" ht="28.8" spans="1:10">
      <c r="A20" s="10"/>
      <c r="B20" s="10"/>
      <c r="C20" s="12" t="s">
        <v>608</v>
      </c>
      <c r="D20" s="10" t="s">
        <v>708</v>
      </c>
      <c r="E20" s="13" t="s">
        <v>609</v>
      </c>
      <c r="F20" s="10" t="s">
        <v>602</v>
      </c>
      <c r="G20" s="13" t="s">
        <v>731</v>
      </c>
      <c r="H20" s="14">
        <v>10</v>
      </c>
      <c r="I20" s="14">
        <v>10</v>
      </c>
      <c r="J20" s="10"/>
    </row>
    <row r="21" s="2" customFormat="1" ht="28.8" spans="1:10">
      <c r="A21" s="10"/>
      <c r="B21" s="10" t="s">
        <v>612</v>
      </c>
      <c r="C21" s="12" t="s">
        <v>732</v>
      </c>
      <c r="D21" s="10" t="s">
        <v>708</v>
      </c>
      <c r="E21" s="13" t="s">
        <v>614</v>
      </c>
      <c r="F21" s="10" t="s">
        <v>615</v>
      </c>
      <c r="G21" s="13" t="s">
        <v>614</v>
      </c>
      <c r="H21" s="14">
        <v>5</v>
      </c>
      <c r="I21" s="14">
        <v>5</v>
      </c>
      <c r="J21" s="10"/>
    </row>
    <row r="22" s="2" customFormat="1" spans="1:10">
      <c r="A22" s="10"/>
      <c r="B22" s="10"/>
      <c r="C22" s="12" t="s">
        <v>622</v>
      </c>
      <c r="D22" s="10" t="s">
        <v>708</v>
      </c>
      <c r="E22" s="13" t="s">
        <v>614</v>
      </c>
      <c r="F22" s="10" t="s">
        <v>615</v>
      </c>
      <c r="G22" s="13" t="s">
        <v>614</v>
      </c>
      <c r="H22" s="14">
        <v>5</v>
      </c>
      <c r="I22" s="14">
        <v>5</v>
      </c>
      <c r="J22" s="10"/>
    </row>
    <row r="23" s="2" customFormat="1" spans="1:10">
      <c r="A23" s="10"/>
      <c r="B23" s="13" t="s">
        <v>666</v>
      </c>
      <c r="C23" s="12" t="s">
        <v>667</v>
      </c>
      <c r="D23" s="10" t="s">
        <v>708</v>
      </c>
      <c r="E23" s="13" t="s">
        <v>733</v>
      </c>
      <c r="F23" s="10" t="s">
        <v>615</v>
      </c>
      <c r="G23" s="13" t="s">
        <v>733</v>
      </c>
      <c r="H23" s="14">
        <v>10</v>
      </c>
      <c r="I23" s="14">
        <v>9</v>
      </c>
      <c r="J23" s="10" t="s">
        <v>734</v>
      </c>
    </row>
    <row r="24" s="2" customFormat="1" ht="66" customHeight="1" spans="1:10">
      <c r="A24" s="10" t="s">
        <v>671</v>
      </c>
      <c r="B24" s="13" t="s">
        <v>719</v>
      </c>
      <c r="C24" s="12" t="s">
        <v>735</v>
      </c>
      <c r="D24" s="10" t="s">
        <v>708</v>
      </c>
      <c r="E24" s="10">
        <v>100</v>
      </c>
      <c r="F24" s="10" t="s">
        <v>615</v>
      </c>
      <c r="G24" s="10">
        <v>100</v>
      </c>
      <c r="H24" s="10">
        <v>30</v>
      </c>
      <c r="I24" s="10">
        <v>30</v>
      </c>
      <c r="J24" s="10"/>
    </row>
    <row r="25" s="2" customFormat="1" ht="43.2" spans="1:10">
      <c r="A25" s="10" t="s">
        <v>673</v>
      </c>
      <c r="B25" s="10" t="s">
        <v>635</v>
      </c>
      <c r="C25" s="21" t="s">
        <v>636</v>
      </c>
      <c r="D25" s="10" t="s">
        <v>593</v>
      </c>
      <c r="E25" s="10">
        <v>98</v>
      </c>
      <c r="F25" s="10" t="s">
        <v>615</v>
      </c>
      <c r="G25" s="10">
        <v>98</v>
      </c>
      <c r="H25" s="10">
        <v>10</v>
      </c>
      <c r="I25" s="10">
        <v>10</v>
      </c>
      <c r="J25" s="10"/>
    </row>
    <row r="26" s="2" customFormat="1" ht="15" customHeight="1" spans="1:10">
      <c r="A26" s="10" t="s">
        <v>675</v>
      </c>
      <c r="B26" s="10"/>
      <c r="C26" s="15"/>
      <c r="D26" s="15"/>
      <c r="E26" s="15"/>
      <c r="F26" s="15"/>
      <c r="G26" s="15"/>
      <c r="H26" s="15"/>
      <c r="I26" s="15"/>
      <c r="J26" s="15"/>
    </row>
    <row r="27" s="2" customFormat="1" ht="24" customHeight="1" spans="1:10">
      <c r="A27" s="10" t="s">
        <v>676</v>
      </c>
      <c r="B27" s="10">
        <v>100</v>
      </c>
      <c r="C27" s="10"/>
      <c r="D27" s="10"/>
      <c r="E27" s="10"/>
      <c r="F27" s="10"/>
      <c r="G27" s="10"/>
      <c r="H27" s="10"/>
      <c r="I27" s="10">
        <f>+I18+I24+I25+I8+I19+I20+I22+I21+I23</f>
        <v>98.81</v>
      </c>
      <c r="J27" s="17" t="s">
        <v>677</v>
      </c>
    </row>
    <row r="28" s="1" customFormat="1" spans="1:10">
      <c r="A28" s="16" t="s">
        <v>678</v>
      </c>
      <c r="B28" s="16"/>
      <c r="C28" s="16"/>
      <c r="D28" s="16"/>
      <c r="E28" s="16"/>
      <c r="F28" s="16"/>
      <c r="G28" s="16"/>
      <c r="H28" s="16"/>
      <c r="I28" s="16"/>
      <c r="J28" s="16"/>
    </row>
    <row r="29" s="1" customFormat="1" spans="1:10">
      <c r="A29" s="16" t="s">
        <v>679</v>
      </c>
      <c r="B29" s="16"/>
      <c r="C29" s="16"/>
      <c r="D29" s="16"/>
      <c r="E29" s="16"/>
      <c r="F29" s="16"/>
      <c r="G29" s="16"/>
      <c r="H29" s="16"/>
      <c r="I29" s="16"/>
      <c r="J29" s="16"/>
    </row>
    <row r="30" s="1" customFormat="1" spans="1:10">
      <c r="A30" s="16" t="s">
        <v>680</v>
      </c>
      <c r="B30" s="16"/>
      <c r="C30" s="16"/>
      <c r="D30" s="16"/>
      <c r="E30" s="16"/>
      <c r="F30" s="16"/>
      <c r="G30" s="16"/>
      <c r="H30" s="16"/>
      <c r="I30" s="16"/>
      <c r="J30" s="16"/>
    </row>
    <row r="31" s="1" customFormat="1" spans="1:10">
      <c r="A31" s="16" t="s">
        <v>681</v>
      </c>
      <c r="B31" s="16"/>
      <c r="C31" s="16"/>
      <c r="D31" s="16"/>
      <c r="E31" s="16"/>
      <c r="F31" s="16"/>
      <c r="G31" s="16"/>
      <c r="H31" s="16"/>
      <c r="I31" s="16"/>
      <c r="J31" s="16"/>
    </row>
    <row r="32" s="1" customFormat="1" spans="1:10">
      <c r="A32" s="16" t="s">
        <v>682</v>
      </c>
      <c r="B32" s="16"/>
      <c r="C32" s="16"/>
      <c r="D32" s="16"/>
      <c r="E32" s="16"/>
      <c r="F32" s="16"/>
      <c r="G32" s="16"/>
      <c r="H32" s="16"/>
      <c r="I32" s="16"/>
      <c r="J32" s="1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C18" sqref="C18:C22"/>
    </sheetView>
  </sheetViews>
  <sheetFormatPr defaultColWidth="9" defaultRowHeight="14.4"/>
  <cols>
    <col min="1" max="2" width="9" style="1"/>
    <col min="3" max="3" width="20.3333333333333" style="1" customWidth="1"/>
    <col min="4" max="4" width="18.4444444444444" style="1" customWidth="1"/>
    <col min="5" max="5" width="16.5555555555556" style="1" customWidth="1"/>
    <col min="6" max="6" width="9" style="1"/>
    <col min="7" max="7" width="15.2222222222222" style="1" customWidth="1"/>
    <col min="8" max="9" width="9" style="1"/>
    <col min="10" max="10" width="13.1111111111111" style="1" customWidth="1"/>
    <col min="11" max="16384" width="9" style="1"/>
  </cols>
  <sheetData>
    <row r="1" s="1" customFormat="1" ht="25.2" spans="1:10">
      <c r="A1" s="3" t="s">
        <v>645</v>
      </c>
      <c r="B1" s="3"/>
      <c r="C1" s="3"/>
      <c r="D1" s="3"/>
      <c r="E1" s="3"/>
      <c r="F1" s="3"/>
      <c r="G1" s="3"/>
      <c r="H1" s="3"/>
      <c r="I1" s="3"/>
      <c r="J1" s="3"/>
    </row>
    <row r="2" s="1" customFormat="1" ht="25.2" spans="1:10">
      <c r="A2" s="3"/>
      <c r="B2" s="3"/>
      <c r="C2" s="3"/>
      <c r="D2" s="3"/>
      <c r="E2" s="3"/>
      <c r="F2" s="3"/>
      <c r="G2" s="3"/>
      <c r="H2" s="3"/>
      <c r="I2" s="3"/>
      <c r="J2" s="3"/>
    </row>
    <row r="3" s="1" customFormat="1" ht="15" customHeight="1" spans="1:10">
      <c r="A3" s="4" t="s">
        <v>646</v>
      </c>
      <c r="B3" s="4" t="s">
        <v>736</v>
      </c>
      <c r="C3" s="4"/>
      <c r="D3" s="4"/>
      <c r="E3" s="4"/>
      <c r="F3" s="4"/>
      <c r="G3" s="4"/>
      <c r="H3" s="4"/>
      <c r="I3" s="4"/>
      <c r="J3" s="4"/>
    </row>
    <row r="4" s="1" customFormat="1" ht="15" customHeight="1" spans="1:10">
      <c r="A4" s="4" t="s">
        <v>648</v>
      </c>
      <c r="B4" s="5" t="s">
        <v>501</v>
      </c>
      <c r="C4" s="5"/>
      <c r="D4" s="5"/>
      <c r="E4" s="4" t="s">
        <v>649</v>
      </c>
      <c r="F4" s="4" t="s">
        <v>737</v>
      </c>
      <c r="G4" s="4"/>
      <c r="H4" s="4"/>
      <c r="I4" s="4"/>
      <c r="J4" s="4"/>
    </row>
    <row r="5" s="1" customFormat="1" spans="1:10">
      <c r="A5" s="4"/>
      <c r="B5" s="5"/>
      <c r="C5" s="5"/>
      <c r="D5" s="5"/>
      <c r="E5" s="4" t="s">
        <v>579</v>
      </c>
      <c r="F5" s="4"/>
      <c r="G5" s="4"/>
      <c r="H5" s="4"/>
      <c r="I5" s="4"/>
      <c r="J5" s="4"/>
    </row>
    <row r="6" s="1" customFormat="1" ht="15" customHeight="1" spans="1:10">
      <c r="A6" s="4" t="s">
        <v>650</v>
      </c>
      <c r="B6" s="4"/>
      <c r="C6" s="4" t="s">
        <v>549</v>
      </c>
      <c r="D6" s="4" t="s">
        <v>651</v>
      </c>
      <c r="E6" s="4" t="s">
        <v>651</v>
      </c>
      <c r="F6" s="4" t="s">
        <v>652</v>
      </c>
      <c r="G6" s="4"/>
      <c r="H6" s="4" t="s">
        <v>653</v>
      </c>
      <c r="I6" s="4" t="s">
        <v>654</v>
      </c>
      <c r="J6" s="4"/>
    </row>
    <row r="7" s="1" customFormat="1" spans="1:10">
      <c r="A7" s="4"/>
      <c r="B7" s="4"/>
      <c r="C7" s="4" t="s">
        <v>462</v>
      </c>
      <c r="D7" s="4" t="s">
        <v>462</v>
      </c>
      <c r="E7" s="4" t="s">
        <v>655</v>
      </c>
      <c r="F7" s="4"/>
      <c r="G7" s="4"/>
      <c r="H7" s="4"/>
      <c r="I7" s="4"/>
      <c r="J7" s="4"/>
    </row>
    <row r="8" s="1" customFormat="1" ht="27" customHeight="1" spans="1:10">
      <c r="A8" s="4"/>
      <c r="B8" s="4" t="s">
        <v>559</v>
      </c>
      <c r="C8" s="6">
        <v>64090.06</v>
      </c>
      <c r="D8" s="6">
        <v>34533.81</v>
      </c>
      <c r="E8" s="6">
        <v>34533.81</v>
      </c>
      <c r="F8" s="18">
        <v>10</v>
      </c>
      <c r="G8" s="19"/>
      <c r="H8" s="7">
        <v>0.54</v>
      </c>
      <c r="I8" s="10">
        <v>5.39</v>
      </c>
      <c r="J8" s="10"/>
    </row>
    <row r="9" s="1" customFormat="1" ht="15" customHeight="1" spans="1:10">
      <c r="A9" s="4"/>
      <c r="B9" s="8" t="s">
        <v>561</v>
      </c>
      <c r="C9" s="9">
        <v>64090.06</v>
      </c>
      <c r="D9" s="9">
        <v>34533.81</v>
      </c>
      <c r="E9" s="9">
        <v>34533.81</v>
      </c>
      <c r="F9" s="10" t="s">
        <v>467</v>
      </c>
      <c r="G9" s="10"/>
      <c r="H9" s="10" t="s">
        <v>467</v>
      </c>
      <c r="I9" s="10" t="s">
        <v>467</v>
      </c>
      <c r="J9" s="10"/>
    </row>
    <row r="10" s="1" customFormat="1" ht="28.8" spans="1:10">
      <c r="A10" s="4"/>
      <c r="B10" s="11" t="s">
        <v>562</v>
      </c>
      <c r="C10" s="9"/>
      <c r="D10" s="9"/>
      <c r="E10" s="9"/>
      <c r="F10" s="10"/>
      <c r="G10" s="10"/>
      <c r="H10" s="10"/>
      <c r="I10" s="10"/>
      <c r="J10" s="10"/>
    </row>
    <row r="11" s="1" customFormat="1" ht="27" customHeight="1" spans="1:10">
      <c r="A11" s="4"/>
      <c r="B11" s="11" t="s">
        <v>563</v>
      </c>
      <c r="C11" s="11"/>
      <c r="D11" s="11"/>
      <c r="E11" s="11"/>
      <c r="F11" s="4" t="s">
        <v>467</v>
      </c>
      <c r="G11" s="4"/>
      <c r="H11" s="4" t="s">
        <v>467</v>
      </c>
      <c r="I11" s="4" t="s">
        <v>467</v>
      </c>
      <c r="J11" s="4"/>
    </row>
    <row r="12" s="1" customFormat="1" ht="27" customHeight="1" spans="1:10">
      <c r="A12" s="4"/>
      <c r="B12" s="11" t="s">
        <v>656</v>
      </c>
      <c r="C12" s="4"/>
      <c r="D12" s="4"/>
      <c r="E12" s="8"/>
      <c r="F12" s="4" t="s">
        <v>467</v>
      </c>
      <c r="G12" s="4"/>
      <c r="H12" s="4" t="s">
        <v>467</v>
      </c>
      <c r="I12" s="4" t="s">
        <v>467</v>
      </c>
      <c r="J12" s="4"/>
    </row>
    <row r="13" s="1" customFormat="1" ht="15" customHeight="1" spans="1:10">
      <c r="A13" s="4" t="s">
        <v>657</v>
      </c>
      <c r="B13" s="4"/>
      <c r="C13" s="4"/>
      <c r="D13" s="4"/>
      <c r="E13" s="4"/>
      <c r="F13" s="4"/>
      <c r="G13" s="4" t="s">
        <v>658</v>
      </c>
      <c r="H13" s="4"/>
      <c r="I13" s="4"/>
      <c r="J13" s="4"/>
    </row>
    <row r="14" s="1" customFormat="1" ht="56" customHeight="1" spans="1:10">
      <c r="A14" s="4" t="s">
        <v>659</v>
      </c>
      <c r="B14" s="4" t="s">
        <v>738</v>
      </c>
      <c r="C14" s="4"/>
      <c r="D14" s="4"/>
      <c r="E14" s="4"/>
      <c r="F14" s="4"/>
      <c r="G14" s="4" t="s">
        <v>738</v>
      </c>
      <c r="H14" s="4"/>
      <c r="I14" s="4"/>
      <c r="J14" s="4"/>
    </row>
    <row r="15" s="1" customFormat="1" ht="15" customHeight="1" spans="1:10">
      <c r="A15" s="4" t="s">
        <v>569</v>
      </c>
      <c r="B15" s="4"/>
      <c r="C15" s="4"/>
      <c r="D15" s="4" t="s">
        <v>661</v>
      </c>
      <c r="E15" s="4"/>
      <c r="F15" s="4"/>
      <c r="G15" s="4" t="s">
        <v>662</v>
      </c>
      <c r="H15" s="4"/>
      <c r="I15" s="4"/>
      <c r="J15" s="4"/>
    </row>
    <row r="16" s="1" customFormat="1" ht="24.75" customHeight="1" spans="1:10">
      <c r="A16" s="4" t="s">
        <v>663</v>
      </c>
      <c r="B16" s="4" t="s">
        <v>576</v>
      </c>
      <c r="C16" s="4" t="s">
        <v>664</v>
      </c>
      <c r="D16" s="4" t="s">
        <v>570</v>
      </c>
      <c r="E16" s="4" t="s">
        <v>571</v>
      </c>
      <c r="F16" s="4" t="s">
        <v>572</v>
      </c>
      <c r="G16" s="4" t="s">
        <v>573</v>
      </c>
      <c r="H16" s="4" t="s">
        <v>652</v>
      </c>
      <c r="I16" s="4" t="s">
        <v>654</v>
      </c>
      <c r="J16" s="4" t="s">
        <v>665</v>
      </c>
    </row>
    <row r="17" s="1" customFormat="1" spans="1:10">
      <c r="A17" s="4"/>
      <c r="B17" s="4"/>
      <c r="C17" s="4" t="s">
        <v>570</v>
      </c>
      <c r="D17" s="4" t="s">
        <v>578</v>
      </c>
      <c r="E17" s="4"/>
      <c r="F17" s="4" t="s">
        <v>579</v>
      </c>
      <c r="G17" s="4" t="s">
        <v>580</v>
      </c>
      <c r="H17" s="4"/>
      <c r="I17" s="4"/>
      <c r="J17" s="4"/>
    </row>
    <row r="18" s="2" customFormat="1" ht="28.8" spans="1:10">
      <c r="A18" s="10" t="s">
        <v>686</v>
      </c>
      <c r="B18" s="10" t="s">
        <v>583</v>
      </c>
      <c r="C18" s="12" t="s">
        <v>739</v>
      </c>
      <c r="D18" s="10" t="s">
        <v>708</v>
      </c>
      <c r="E18" s="13" t="s">
        <v>32</v>
      </c>
      <c r="F18" s="10" t="s">
        <v>740</v>
      </c>
      <c r="G18" s="13" t="s">
        <v>32</v>
      </c>
      <c r="H18" s="14">
        <v>20</v>
      </c>
      <c r="I18" s="14">
        <v>20</v>
      </c>
      <c r="J18" s="10"/>
    </row>
    <row r="19" s="2" customFormat="1" ht="28.8" spans="1:10">
      <c r="A19" s="10"/>
      <c r="B19" s="10" t="s">
        <v>612</v>
      </c>
      <c r="C19" s="12" t="s">
        <v>741</v>
      </c>
      <c r="D19" s="10" t="s">
        <v>708</v>
      </c>
      <c r="E19" s="13" t="s">
        <v>614</v>
      </c>
      <c r="F19" s="10" t="s">
        <v>615</v>
      </c>
      <c r="G19" s="13" t="s">
        <v>614</v>
      </c>
      <c r="H19" s="14">
        <v>20</v>
      </c>
      <c r="I19" s="14">
        <v>20</v>
      </c>
      <c r="J19" s="10"/>
    </row>
    <row r="20" s="2" customFormat="1" ht="28.8" spans="1:10">
      <c r="A20" s="10"/>
      <c r="B20" s="13" t="s">
        <v>623</v>
      </c>
      <c r="C20" s="12" t="s">
        <v>739</v>
      </c>
      <c r="D20" s="10" t="s">
        <v>708</v>
      </c>
      <c r="E20" s="13" t="s">
        <v>11</v>
      </c>
      <c r="F20" s="10" t="s">
        <v>617</v>
      </c>
      <c r="G20" s="13" t="s">
        <v>11</v>
      </c>
      <c r="H20" s="14">
        <v>10</v>
      </c>
      <c r="I20" s="14">
        <v>10</v>
      </c>
      <c r="J20" s="10"/>
    </row>
    <row r="21" s="2" customFormat="1" ht="66" customHeight="1" spans="1:10">
      <c r="A21" s="10" t="s">
        <v>671</v>
      </c>
      <c r="B21" s="13" t="s">
        <v>742</v>
      </c>
      <c r="C21" s="12" t="s">
        <v>739</v>
      </c>
      <c r="D21" s="10" t="s">
        <v>708</v>
      </c>
      <c r="E21" s="10">
        <v>100</v>
      </c>
      <c r="F21" s="10" t="s">
        <v>615</v>
      </c>
      <c r="G21" s="10">
        <v>100</v>
      </c>
      <c r="H21" s="10">
        <v>30</v>
      </c>
      <c r="I21" s="10">
        <v>30</v>
      </c>
      <c r="J21" s="10"/>
    </row>
    <row r="22" s="2" customFormat="1" ht="43.2" spans="1:10">
      <c r="A22" s="10" t="s">
        <v>673</v>
      </c>
      <c r="B22" s="10" t="s">
        <v>635</v>
      </c>
      <c r="C22" s="12" t="s">
        <v>743</v>
      </c>
      <c r="D22" s="10" t="s">
        <v>593</v>
      </c>
      <c r="E22" s="10">
        <v>90</v>
      </c>
      <c r="F22" s="10" t="s">
        <v>615</v>
      </c>
      <c r="G22" s="10">
        <v>90</v>
      </c>
      <c r="H22" s="10">
        <v>10</v>
      </c>
      <c r="I22" s="10">
        <v>10</v>
      </c>
      <c r="J22" s="10"/>
    </row>
    <row r="23" s="2" customFormat="1" ht="15" customHeight="1" spans="1:10">
      <c r="A23" s="10" t="s">
        <v>675</v>
      </c>
      <c r="B23" s="10"/>
      <c r="C23" s="15"/>
      <c r="D23" s="15"/>
      <c r="E23" s="15"/>
      <c r="F23" s="15"/>
      <c r="G23" s="15"/>
      <c r="H23" s="15"/>
      <c r="I23" s="15"/>
      <c r="J23" s="15"/>
    </row>
    <row r="24" s="2" customFormat="1" ht="24" customHeight="1" spans="1:10">
      <c r="A24" s="10" t="s">
        <v>676</v>
      </c>
      <c r="B24" s="10">
        <v>100</v>
      </c>
      <c r="C24" s="10"/>
      <c r="D24" s="10"/>
      <c r="E24" s="10"/>
      <c r="F24" s="10"/>
      <c r="G24" s="10"/>
      <c r="H24" s="10"/>
      <c r="I24" s="10">
        <f>I22+I21+I20+I19+I18+I8</f>
        <v>95.39</v>
      </c>
      <c r="J24" s="17" t="s">
        <v>677</v>
      </c>
    </row>
    <row r="25" s="1" customFormat="1" spans="1:10">
      <c r="A25" s="16" t="s">
        <v>678</v>
      </c>
      <c r="B25" s="16"/>
      <c r="C25" s="16"/>
      <c r="D25" s="16"/>
      <c r="E25" s="16"/>
      <c r="F25" s="16"/>
      <c r="G25" s="16"/>
      <c r="H25" s="16"/>
      <c r="I25" s="16"/>
      <c r="J25" s="16"/>
    </row>
    <row r="26" s="1" customFormat="1" spans="1:10">
      <c r="A26" s="16" t="s">
        <v>679</v>
      </c>
      <c r="B26" s="16"/>
      <c r="C26" s="16"/>
      <c r="D26" s="16"/>
      <c r="E26" s="16"/>
      <c r="F26" s="16"/>
      <c r="G26" s="16"/>
      <c r="H26" s="16"/>
      <c r="I26" s="16"/>
      <c r="J26" s="16"/>
    </row>
    <row r="27" s="1" customFormat="1" spans="1:10">
      <c r="A27" s="16" t="s">
        <v>680</v>
      </c>
      <c r="B27" s="16"/>
      <c r="C27" s="16"/>
      <c r="D27" s="16"/>
      <c r="E27" s="16"/>
      <c r="F27" s="16"/>
      <c r="G27" s="16"/>
      <c r="H27" s="16"/>
      <c r="I27" s="16"/>
      <c r="J27" s="16"/>
    </row>
    <row r="28" s="1" customFormat="1" spans="1:10">
      <c r="A28" s="16" t="s">
        <v>681</v>
      </c>
      <c r="B28" s="16"/>
      <c r="C28" s="16"/>
      <c r="D28" s="16"/>
      <c r="E28" s="16"/>
      <c r="F28" s="16"/>
      <c r="G28" s="16"/>
      <c r="H28" s="16"/>
      <c r="I28" s="16"/>
      <c r="J28" s="16"/>
    </row>
    <row r="29" s="1" customFormat="1" spans="1:10">
      <c r="A29" s="16" t="s">
        <v>682</v>
      </c>
      <c r="B29" s="16"/>
      <c r="C29" s="16"/>
      <c r="D29" s="16"/>
      <c r="E29" s="16"/>
      <c r="F29" s="16"/>
      <c r="G29" s="16"/>
      <c r="H29" s="16"/>
      <c r="I29" s="16"/>
      <c r="J29" s="1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C18" sqref="C18:C22"/>
    </sheetView>
  </sheetViews>
  <sheetFormatPr defaultColWidth="9" defaultRowHeight="14.4"/>
  <cols>
    <col min="1" max="2" width="9" style="1"/>
    <col min="3" max="3" width="20.3333333333333" style="1" customWidth="1"/>
    <col min="4" max="4" width="18.4444444444444" style="1" customWidth="1"/>
    <col min="5" max="5" width="16.5555555555556" style="1" customWidth="1"/>
    <col min="6" max="6" width="9" style="1"/>
    <col min="7" max="7" width="15.2222222222222" style="1" customWidth="1"/>
    <col min="8" max="9" width="9" style="1"/>
    <col min="10" max="10" width="13.1111111111111" style="1" customWidth="1"/>
    <col min="11" max="16384" width="9" style="1"/>
  </cols>
  <sheetData>
    <row r="1" s="1" customFormat="1" ht="25.2" spans="1:10">
      <c r="A1" s="3" t="s">
        <v>645</v>
      </c>
      <c r="B1" s="3"/>
      <c r="C1" s="3"/>
      <c r="D1" s="3"/>
      <c r="E1" s="3"/>
      <c r="F1" s="3"/>
      <c r="G1" s="3"/>
      <c r="H1" s="3"/>
      <c r="I1" s="3"/>
      <c r="J1" s="3"/>
    </row>
    <row r="2" s="1" customFormat="1" ht="25.2" spans="1:10">
      <c r="A2" s="3"/>
      <c r="B2" s="3"/>
      <c r="C2" s="3"/>
      <c r="D2" s="3"/>
      <c r="E2" s="3"/>
      <c r="F2" s="3"/>
      <c r="G2" s="3"/>
      <c r="H2" s="3"/>
      <c r="I2" s="3"/>
      <c r="J2" s="3"/>
    </row>
    <row r="3" s="1" customFormat="1" ht="15" customHeight="1" spans="1:10">
      <c r="A3" s="4" t="s">
        <v>646</v>
      </c>
      <c r="B3" s="4" t="s">
        <v>744</v>
      </c>
      <c r="C3" s="4"/>
      <c r="D3" s="4"/>
      <c r="E3" s="4"/>
      <c r="F3" s="4"/>
      <c r="G3" s="4"/>
      <c r="H3" s="4"/>
      <c r="I3" s="4"/>
      <c r="J3" s="4"/>
    </row>
    <row r="4" s="1" customFormat="1" ht="15" customHeight="1" spans="1:10">
      <c r="A4" s="4" t="s">
        <v>648</v>
      </c>
      <c r="B4" s="5" t="s">
        <v>501</v>
      </c>
      <c r="C4" s="5"/>
      <c r="D4" s="5"/>
      <c r="E4" s="4" t="s">
        <v>649</v>
      </c>
      <c r="F4" s="4" t="s">
        <v>737</v>
      </c>
      <c r="G4" s="4"/>
      <c r="H4" s="4"/>
      <c r="I4" s="4"/>
      <c r="J4" s="4"/>
    </row>
    <row r="5" s="1" customFormat="1" spans="1:10">
      <c r="A5" s="4"/>
      <c r="B5" s="5"/>
      <c r="C5" s="5"/>
      <c r="D5" s="5"/>
      <c r="E5" s="4" t="s">
        <v>579</v>
      </c>
      <c r="F5" s="4"/>
      <c r="G5" s="4"/>
      <c r="H5" s="4"/>
      <c r="I5" s="4"/>
      <c r="J5" s="4"/>
    </row>
    <row r="6" s="1" customFormat="1" ht="15" customHeight="1" spans="1:10">
      <c r="A6" s="4" t="s">
        <v>650</v>
      </c>
      <c r="B6" s="4"/>
      <c r="C6" s="4" t="s">
        <v>549</v>
      </c>
      <c r="D6" s="4" t="s">
        <v>651</v>
      </c>
      <c r="E6" s="4" t="s">
        <v>651</v>
      </c>
      <c r="F6" s="4" t="s">
        <v>652</v>
      </c>
      <c r="G6" s="4"/>
      <c r="H6" s="4" t="s">
        <v>653</v>
      </c>
      <c r="I6" s="4" t="s">
        <v>654</v>
      </c>
      <c r="J6" s="4"/>
    </row>
    <row r="7" s="1" customFormat="1" spans="1:10">
      <c r="A7" s="4"/>
      <c r="B7" s="4"/>
      <c r="C7" s="4" t="s">
        <v>462</v>
      </c>
      <c r="D7" s="4" t="s">
        <v>462</v>
      </c>
      <c r="E7" s="4" t="s">
        <v>655</v>
      </c>
      <c r="F7" s="4"/>
      <c r="G7" s="4"/>
      <c r="H7" s="4"/>
      <c r="I7" s="4"/>
      <c r="J7" s="4"/>
    </row>
    <row r="8" s="1" customFormat="1" ht="27" customHeight="1" spans="1:10">
      <c r="A8" s="4"/>
      <c r="B8" s="4" t="s">
        <v>559</v>
      </c>
      <c r="C8" s="6">
        <v>90000</v>
      </c>
      <c r="D8" s="6">
        <v>89000</v>
      </c>
      <c r="E8" s="6">
        <v>89000</v>
      </c>
      <c r="F8" s="7">
        <v>10</v>
      </c>
      <c r="G8" s="7"/>
      <c r="H8" s="7">
        <v>0.99</v>
      </c>
      <c r="I8" s="10">
        <v>9.89</v>
      </c>
      <c r="J8" s="10"/>
    </row>
    <row r="9" s="1" customFormat="1" ht="15" customHeight="1" spans="1:10">
      <c r="A9" s="4"/>
      <c r="B9" s="8" t="s">
        <v>561</v>
      </c>
      <c r="C9" s="9">
        <v>90000</v>
      </c>
      <c r="D9" s="9">
        <v>89000</v>
      </c>
      <c r="E9" s="9">
        <v>89000</v>
      </c>
      <c r="F9" s="10" t="s">
        <v>467</v>
      </c>
      <c r="G9" s="10"/>
      <c r="H9" s="10" t="s">
        <v>467</v>
      </c>
      <c r="I9" s="10" t="s">
        <v>467</v>
      </c>
      <c r="J9" s="10"/>
    </row>
    <row r="10" s="1" customFormat="1" ht="28.8" spans="1:10">
      <c r="A10" s="4"/>
      <c r="B10" s="11" t="s">
        <v>562</v>
      </c>
      <c r="C10" s="9"/>
      <c r="D10" s="9"/>
      <c r="E10" s="9"/>
      <c r="F10" s="10"/>
      <c r="G10" s="10"/>
      <c r="H10" s="10"/>
      <c r="I10" s="10"/>
      <c r="J10" s="10"/>
    </row>
    <row r="11" s="1" customFormat="1" ht="27" customHeight="1" spans="1:10">
      <c r="A11" s="4"/>
      <c r="B11" s="11" t="s">
        <v>563</v>
      </c>
      <c r="C11" s="11"/>
      <c r="D11" s="11"/>
      <c r="E11" s="11"/>
      <c r="F11" s="4" t="s">
        <v>467</v>
      </c>
      <c r="G11" s="4"/>
      <c r="H11" s="4" t="s">
        <v>467</v>
      </c>
      <c r="I11" s="4" t="s">
        <v>467</v>
      </c>
      <c r="J11" s="4"/>
    </row>
    <row r="12" s="1" customFormat="1" ht="27" customHeight="1" spans="1:10">
      <c r="A12" s="4"/>
      <c r="B12" s="11" t="s">
        <v>656</v>
      </c>
      <c r="C12" s="4"/>
      <c r="D12" s="4"/>
      <c r="E12" s="8"/>
      <c r="F12" s="4" t="s">
        <v>467</v>
      </c>
      <c r="G12" s="4"/>
      <c r="H12" s="4" t="s">
        <v>467</v>
      </c>
      <c r="I12" s="4" t="s">
        <v>467</v>
      </c>
      <c r="J12" s="4"/>
    </row>
    <row r="13" s="1" customFormat="1" ht="15" customHeight="1" spans="1:10">
      <c r="A13" s="4" t="s">
        <v>657</v>
      </c>
      <c r="B13" s="4"/>
      <c r="C13" s="4"/>
      <c r="D13" s="4"/>
      <c r="E13" s="4"/>
      <c r="F13" s="4"/>
      <c r="G13" s="4" t="s">
        <v>658</v>
      </c>
      <c r="H13" s="4"/>
      <c r="I13" s="4"/>
      <c r="J13" s="4"/>
    </row>
    <row r="14" s="1" customFormat="1" ht="56" customHeight="1" spans="1:10">
      <c r="A14" s="4" t="s">
        <v>659</v>
      </c>
      <c r="B14" s="4" t="s">
        <v>745</v>
      </c>
      <c r="C14" s="4"/>
      <c r="D14" s="4"/>
      <c r="E14" s="4"/>
      <c r="F14" s="4"/>
      <c r="G14" s="4" t="s">
        <v>745</v>
      </c>
      <c r="H14" s="4"/>
      <c r="I14" s="4"/>
      <c r="J14" s="4"/>
    </row>
    <row r="15" s="1" customFormat="1" ht="15" customHeight="1" spans="1:10">
      <c r="A15" s="4" t="s">
        <v>569</v>
      </c>
      <c r="B15" s="4"/>
      <c r="C15" s="4"/>
      <c r="D15" s="4" t="s">
        <v>661</v>
      </c>
      <c r="E15" s="4"/>
      <c r="F15" s="4"/>
      <c r="G15" s="4" t="s">
        <v>662</v>
      </c>
      <c r="H15" s="4"/>
      <c r="I15" s="4"/>
      <c r="J15" s="4"/>
    </row>
    <row r="16" s="1" customFormat="1" ht="24.75" customHeight="1" spans="1:10">
      <c r="A16" s="4" t="s">
        <v>663</v>
      </c>
      <c r="B16" s="4" t="s">
        <v>576</v>
      </c>
      <c r="C16" s="4" t="s">
        <v>664</v>
      </c>
      <c r="D16" s="4" t="s">
        <v>570</v>
      </c>
      <c r="E16" s="4" t="s">
        <v>571</v>
      </c>
      <c r="F16" s="4" t="s">
        <v>572</v>
      </c>
      <c r="G16" s="4" t="s">
        <v>573</v>
      </c>
      <c r="H16" s="4" t="s">
        <v>652</v>
      </c>
      <c r="I16" s="4" t="s">
        <v>654</v>
      </c>
      <c r="J16" s="4" t="s">
        <v>665</v>
      </c>
    </row>
    <row r="17" s="1" customFormat="1" spans="1:10">
      <c r="A17" s="4"/>
      <c r="B17" s="4"/>
      <c r="C17" s="4" t="s">
        <v>570</v>
      </c>
      <c r="D17" s="4" t="s">
        <v>578</v>
      </c>
      <c r="E17" s="4"/>
      <c r="F17" s="4" t="s">
        <v>579</v>
      </c>
      <c r="G17" s="4" t="s">
        <v>580</v>
      </c>
      <c r="H17" s="4"/>
      <c r="I17" s="4"/>
      <c r="J17" s="4"/>
    </row>
    <row r="18" s="2" customFormat="1" ht="43.2" spans="1:10">
      <c r="A18" s="10" t="s">
        <v>686</v>
      </c>
      <c r="B18" s="10" t="s">
        <v>583</v>
      </c>
      <c r="C18" s="12" t="s">
        <v>610</v>
      </c>
      <c r="D18" s="10" t="s">
        <v>708</v>
      </c>
      <c r="E18" s="13" t="s">
        <v>66</v>
      </c>
      <c r="F18" s="10" t="s">
        <v>611</v>
      </c>
      <c r="G18" s="13" t="s">
        <v>66</v>
      </c>
      <c r="H18" s="14">
        <v>20</v>
      </c>
      <c r="I18" s="14">
        <v>20</v>
      </c>
      <c r="J18" s="10"/>
    </row>
    <row r="19" s="2" customFormat="1" ht="72" spans="1:10">
      <c r="A19" s="10"/>
      <c r="B19" s="10" t="s">
        <v>612</v>
      </c>
      <c r="C19" s="12" t="s">
        <v>746</v>
      </c>
      <c r="D19" s="10" t="s">
        <v>708</v>
      </c>
      <c r="E19" s="13" t="s">
        <v>614</v>
      </c>
      <c r="F19" s="10" t="s">
        <v>615</v>
      </c>
      <c r="G19" s="13" t="s">
        <v>614</v>
      </c>
      <c r="H19" s="14">
        <v>20</v>
      </c>
      <c r="I19" s="14">
        <v>20</v>
      </c>
      <c r="J19" s="10"/>
    </row>
    <row r="20" s="2" customFormat="1" ht="28.8" spans="1:10">
      <c r="A20" s="10"/>
      <c r="B20" s="13" t="s">
        <v>623</v>
      </c>
      <c r="C20" s="12" t="s">
        <v>747</v>
      </c>
      <c r="D20" s="10" t="s">
        <v>708</v>
      </c>
      <c r="E20" s="13" t="s">
        <v>11</v>
      </c>
      <c r="F20" s="10" t="s">
        <v>617</v>
      </c>
      <c r="G20" s="13" t="s">
        <v>11</v>
      </c>
      <c r="H20" s="14">
        <v>10</v>
      </c>
      <c r="I20" s="14">
        <v>10</v>
      </c>
      <c r="J20" s="10"/>
    </row>
    <row r="21" s="2" customFormat="1" ht="66" customHeight="1" spans="1:10">
      <c r="A21" s="10" t="s">
        <v>671</v>
      </c>
      <c r="B21" s="13" t="s">
        <v>742</v>
      </c>
      <c r="C21" s="12" t="s">
        <v>748</v>
      </c>
      <c r="D21" s="10" t="s">
        <v>708</v>
      </c>
      <c r="E21" s="10">
        <v>100</v>
      </c>
      <c r="F21" s="10" t="s">
        <v>615</v>
      </c>
      <c r="G21" s="10">
        <v>100</v>
      </c>
      <c r="H21" s="10">
        <v>30</v>
      </c>
      <c r="I21" s="10">
        <v>30</v>
      </c>
      <c r="J21" s="10"/>
    </row>
    <row r="22" s="2" customFormat="1" ht="43.2" spans="1:10">
      <c r="A22" s="10" t="s">
        <v>673</v>
      </c>
      <c r="B22" s="10" t="s">
        <v>635</v>
      </c>
      <c r="C22" s="12" t="s">
        <v>749</v>
      </c>
      <c r="D22" s="10" t="s">
        <v>593</v>
      </c>
      <c r="E22" s="10">
        <v>90</v>
      </c>
      <c r="F22" s="10" t="s">
        <v>615</v>
      </c>
      <c r="G22" s="10">
        <v>90</v>
      </c>
      <c r="H22" s="10">
        <v>10</v>
      </c>
      <c r="I22" s="10">
        <v>10</v>
      </c>
      <c r="J22" s="10"/>
    </row>
    <row r="23" s="2" customFormat="1" ht="15" customHeight="1" spans="1:10">
      <c r="A23" s="10" t="s">
        <v>675</v>
      </c>
      <c r="B23" s="10"/>
      <c r="C23" s="15"/>
      <c r="D23" s="15"/>
      <c r="E23" s="15"/>
      <c r="F23" s="15"/>
      <c r="G23" s="15"/>
      <c r="H23" s="15"/>
      <c r="I23" s="15"/>
      <c r="J23" s="15"/>
    </row>
    <row r="24" s="2" customFormat="1" ht="24" customHeight="1" spans="1:10">
      <c r="A24" s="10" t="s">
        <v>676</v>
      </c>
      <c r="B24" s="10">
        <v>100</v>
      </c>
      <c r="C24" s="10"/>
      <c r="D24" s="10"/>
      <c r="E24" s="10"/>
      <c r="F24" s="10"/>
      <c r="G24" s="10"/>
      <c r="H24" s="10"/>
      <c r="I24" s="10">
        <f>I22+I21+I20+I19+I18+I8</f>
        <v>99.89</v>
      </c>
      <c r="J24" s="17" t="s">
        <v>677</v>
      </c>
    </row>
    <row r="25" s="1" customFormat="1" spans="1:10">
      <c r="A25" s="16" t="s">
        <v>678</v>
      </c>
      <c r="B25" s="16"/>
      <c r="C25" s="16"/>
      <c r="D25" s="16"/>
      <c r="E25" s="16"/>
      <c r="F25" s="16"/>
      <c r="G25" s="16"/>
      <c r="H25" s="16"/>
      <c r="I25" s="16"/>
      <c r="J25" s="16"/>
    </row>
    <row r="26" s="1" customFormat="1" spans="1:10">
      <c r="A26" s="16" t="s">
        <v>679</v>
      </c>
      <c r="B26" s="16"/>
      <c r="C26" s="16"/>
      <c r="D26" s="16"/>
      <c r="E26" s="16"/>
      <c r="F26" s="16"/>
      <c r="G26" s="16"/>
      <c r="H26" s="16"/>
      <c r="I26" s="16"/>
      <c r="J26" s="16"/>
    </row>
    <row r="27" s="1" customFormat="1" spans="1:10">
      <c r="A27" s="16" t="s">
        <v>680</v>
      </c>
      <c r="B27" s="16"/>
      <c r="C27" s="16"/>
      <c r="D27" s="16"/>
      <c r="E27" s="16"/>
      <c r="F27" s="16"/>
      <c r="G27" s="16"/>
      <c r="H27" s="16"/>
      <c r="I27" s="16"/>
      <c r="J27" s="16"/>
    </row>
    <row r="28" s="1" customFormat="1" spans="1:10">
      <c r="A28" s="16" t="s">
        <v>681</v>
      </c>
      <c r="B28" s="16"/>
      <c r="C28" s="16"/>
      <c r="D28" s="16"/>
      <c r="E28" s="16"/>
      <c r="F28" s="16"/>
      <c r="G28" s="16"/>
      <c r="H28" s="16"/>
      <c r="I28" s="16"/>
      <c r="J28" s="16"/>
    </row>
    <row r="29" s="1" customFormat="1" spans="1:10">
      <c r="A29" s="16" t="s">
        <v>682</v>
      </c>
      <c r="B29" s="16"/>
      <c r="C29" s="16"/>
      <c r="D29" s="16"/>
      <c r="E29" s="16"/>
      <c r="F29" s="16"/>
      <c r="G29" s="16"/>
      <c r="H29" s="16"/>
      <c r="I29" s="16"/>
      <c r="J29" s="1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28" activePane="bottomRight" state="frozen"/>
      <selection/>
      <selection pane="topRight"/>
      <selection pane="bottomLeft"/>
      <selection pane="bottomRight" activeCell="F9" sqref="F9"/>
    </sheetView>
  </sheetViews>
  <sheetFormatPr defaultColWidth="9" defaultRowHeight="14.4"/>
  <cols>
    <col min="1" max="3" width="3.25" customWidth="1"/>
    <col min="4" max="4" width="32.75" customWidth="1"/>
    <col min="5" max="10" width="18.75" customWidth="1"/>
  </cols>
  <sheetData>
    <row r="1" ht="28.2" spans="6:6">
      <c r="F1" s="97" t="s">
        <v>184</v>
      </c>
    </row>
    <row r="2" ht="15.6" spans="10:10">
      <c r="J2" s="98" t="s">
        <v>185</v>
      </c>
    </row>
    <row r="3" ht="15.6" spans="1:10">
      <c r="A3" s="98" t="s">
        <v>2</v>
      </c>
      <c r="J3" s="98" t="s">
        <v>3</v>
      </c>
    </row>
    <row r="4" ht="19.5" customHeight="1" spans="1:10">
      <c r="A4" s="91" t="s">
        <v>6</v>
      </c>
      <c r="B4" s="91"/>
      <c r="C4" s="91"/>
      <c r="D4" s="91"/>
      <c r="E4" s="99" t="s">
        <v>99</v>
      </c>
      <c r="F4" s="99" t="s">
        <v>186</v>
      </c>
      <c r="G4" s="99" t="s">
        <v>187</v>
      </c>
      <c r="H4" s="99" t="s">
        <v>188</v>
      </c>
      <c r="I4" s="99" t="s">
        <v>189</v>
      </c>
      <c r="J4" s="99" t="s">
        <v>190</v>
      </c>
    </row>
    <row r="5" ht="19.5" customHeight="1" spans="1:10">
      <c r="A5" s="99" t="s">
        <v>121</v>
      </c>
      <c r="B5" s="99"/>
      <c r="C5" s="99"/>
      <c r="D5" s="91" t="s">
        <v>122</v>
      </c>
      <c r="E5" s="99"/>
      <c r="F5" s="99"/>
      <c r="G5" s="99"/>
      <c r="H5" s="99"/>
      <c r="I5" s="99"/>
      <c r="J5" s="99"/>
    </row>
    <row r="6" ht="19.5" customHeight="1" spans="1:10">
      <c r="A6" s="99"/>
      <c r="B6" s="99"/>
      <c r="C6" s="99"/>
      <c r="D6" s="91"/>
      <c r="E6" s="99"/>
      <c r="F6" s="99"/>
      <c r="G6" s="99"/>
      <c r="H6" s="99"/>
      <c r="I6" s="99"/>
      <c r="J6" s="99"/>
    </row>
    <row r="7" ht="19.5" customHeight="1" spans="1:10">
      <c r="A7" s="99"/>
      <c r="B7" s="99"/>
      <c r="C7" s="99"/>
      <c r="D7" s="91"/>
      <c r="E7" s="99"/>
      <c r="F7" s="99"/>
      <c r="G7" s="99"/>
      <c r="H7" s="99"/>
      <c r="I7" s="99"/>
      <c r="J7" s="99"/>
    </row>
    <row r="8" ht="19.5" customHeight="1" spans="1:10">
      <c r="A8" s="91" t="s">
        <v>125</v>
      </c>
      <c r="B8" s="91" t="s">
        <v>126</v>
      </c>
      <c r="C8" s="91" t="s">
        <v>127</v>
      </c>
      <c r="D8" s="91" t="s">
        <v>10</v>
      </c>
      <c r="E8" s="99" t="s">
        <v>11</v>
      </c>
      <c r="F8" s="99" t="s">
        <v>12</v>
      </c>
      <c r="G8" s="99" t="s">
        <v>20</v>
      </c>
      <c r="H8" s="99" t="s">
        <v>24</v>
      </c>
      <c r="I8" s="99" t="s">
        <v>28</v>
      </c>
      <c r="J8" s="99" t="s">
        <v>32</v>
      </c>
    </row>
    <row r="9" ht="19.5" customHeight="1" spans="1:10">
      <c r="A9" s="91"/>
      <c r="B9" s="91"/>
      <c r="C9" s="91"/>
      <c r="D9" s="91" t="s">
        <v>128</v>
      </c>
      <c r="E9" s="93">
        <v>34248194.76</v>
      </c>
      <c r="F9" s="93">
        <v>13727546.81</v>
      </c>
      <c r="G9" s="93">
        <v>20520647.95</v>
      </c>
      <c r="H9" s="93">
        <v>0</v>
      </c>
      <c r="I9" s="93">
        <v>0</v>
      </c>
      <c r="J9" s="93">
        <v>0</v>
      </c>
    </row>
    <row r="10" ht="19.5" customHeight="1" spans="1:10">
      <c r="A10" s="92" t="s">
        <v>129</v>
      </c>
      <c r="B10" s="92"/>
      <c r="C10" s="92"/>
      <c r="D10" s="92" t="s">
        <v>130</v>
      </c>
      <c r="E10" s="93">
        <v>1420524.65</v>
      </c>
      <c r="F10" s="93">
        <v>1420524.65</v>
      </c>
      <c r="G10" s="93">
        <v>0</v>
      </c>
      <c r="H10" s="93">
        <v>0</v>
      </c>
      <c r="I10" s="93">
        <v>0</v>
      </c>
      <c r="J10" s="93">
        <v>0</v>
      </c>
    </row>
    <row r="11" ht="19.5" customHeight="1" spans="1:10">
      <c r="A11" s="92" t="s">
        <v>131</v>
      </c>
      <c r="B11" s="92"/>
      <c r="C11" s="92"/>
      <c r="D11" s="92" t="s">
        <v>132</v>
      </c>
      <c r="E11" s="93">
        <v>1420524.65</v>
      </c>
      <c r="F11" s="93">
        <v>1420524.65</v>
      </c>
      <c r="G11" s="93">
        <v>0</v>
      </c>
      <c r="H11" s="93">
        <v>0</v>
      </c>
      <c r="I11" s="93">
        <v>0</v>
      </c>
      <c r="J11" s="93">
        <v>0</v>
      </c>
    </row>
    <row r="12" ht="19.5" customHeight="1" spans="1:10">
      <c r="A12" s="92" t="s">
        <v>133</v>
      </c>
      <c r="B12" s="92"/>
      <c r="C12" s="92"/>
      <c r="D12" s="92" t="s">
        <v>134</v>
      </c>
      <c r="E12" s="93">
        <v>105900</v>
      </c>
      <c r="F12" s="93">
        <v>105900</v>
      </c>
      <c r="G12" s="93">
        <v>0</v>
      </c>
      <c r="H12" s="93">
        <v>0</v>
      </c>
      <c r="I12" s="93">
        <v>0</v>
      </c>
      <c r="J12" s="93">
        <v>0</v>
      </c>
    </row>
    <row r="13" ht="19.5" customHeight="1" spans="1:10">
      <c r="A13" s="92" t="s">
        <v>135</v>
      </c>
      <c r="B13" s="92"/>
      <c r="C13" s="92"/>
      <c r="D13" s="92" t="s">
        <v>136</v>
      </c>
      <c r="E13" s="93">
        <v>91800</v>
      </c>
      <c r="F13" s="93">
        <v>91800</v>
      </c>
      <c r="G13" s="93">
        <v>0</v>
      </c>
      <c r="H13" s="93">
        <v>0</v>
      </c>
      <c r="I13" s="93">
        <v>0</v>
      </c>
      <c r="J13" s="93">
        <v>0</v>
      </c>
    </row>
    <row r="14" ht="19.5" customHeight="1" spans="1:10">
      <c r="A14" s="92" t="s">
        <v>137</v>
      </c>
      <c r="B14" s="92"/>
      <c r="C14" s="92"/>
      <c r="D14" s="92" t="s">
        <v>138</v>
      </c>
      <c r="E14" s="93">
        <v>1089089.76</v>
      </c>
      <c r="F14" s="93">
        <v>1089089.76</v>
      </c>
      <c r="G14" s="93">
        <v>0</v>
      </c>
      <c r="H14" s="93">
        <v>0</v>
      </c>
      <c r="I14" s="93">
        <v>0</v>
      </c>
      <c r="J14" s="93">
        <v>0</v>
      </c>
    </row>
    <row r="15" ht="19.5" customHeight="1" spans="1:10">
      <c r="A15" s="92" t="s">
        <v>139</v>
      </c>
      <c r="B15" s="92"/>
      <c r="C15" s="92"/>
      <c r="D15" s="92" t="s">
        <v>140</v>
      </c>
      <c r="E15" s="93">
        <v>133734.89</v>
      </c>
      <c r="F15" s="93">
        <v>133734.89</v>
      </c>
      <c r="G15" s="93">
        <v>0</v>
      </c>
      <c r="H15" s="93">
        <v>0</v>
      </c>
      <c r="I15" s="93">
        <v>0</v>
      </c>
      <c r="J15" s="93">
        <v>0</v>
      </c>
    </row>
    <row r="16" ht="19.5" customHeight="1" spans="1:10">
      <c r="A16" s="92" t="s">
        <v>141</v>
      </c>
      <c r="B16" s="92"/>
      <c r="C16" s="92"/>
      <c r="D16" s="92" t="s">
        <v>142</v>
      </c>
      <c r="E16" s="93">
        <v>935778.72</v>
      </c>
      <c r="F16" s="93">
        <v>879371.76</v>
      </c>
      <c r="G16" s="93">
        <v>56406.96</v>
      </c>
      <c r="H16" s="93">
        <v>0</v>
      </c>
      <c r="I16" s="93">
        <v>0</v>
      </c>
      <c r="J16" s="93">
        <v>0</v>
      </c>
    </row>
    <row r="17" ht="19.5" customHeight="1" spans="1:10">
      <c r="A17" s="92" t="s">
        <v>143</v>
      </c>
      <c r="B17" s="92"/>
      <c r="C17" s="92"/>
      <c r="D17" s="92" t="s">
        <v>144</v>
      </c>
      <c r="E17" s="93">
        <v>56406.96</v>
      </c>
      <c r="F17" s="93">
        <v>0</v>
      </c>
      <c r="G17" s="93">
        <v>56406.96</v>
      </c>
      <c r="H17" s="93">
        <v>0</v>
      </c>
      <c r="I17" s="93">
        <v>0</v>
      </c>
      <c r="J17" s="93">
        <v>0</v>
      </c>
    </row>
    <row r="18" ht="19.5" customHeight="1" spans="1:10">
      <c r="A18" s="92" t="s">
        <v>145</v>
      </c>
      <c r="B18" s="92"/>
      <c r="C18" s="92"/>
      <c r="D18" s="92" t="s">
        <v>146</v>
      </c>
      <c r="E18" s="93">
        <v>56406.96</v>
      </c>
      <c r="F18" s="93">
        <v>0</v>
      </c>
      <c r="G18" s="93">
        <v>56406.96</v>
      </c>
      <c r="H18" s="93">
        <v>0</v>
      </c>
      <c r="I18" s="93">
        <v>0</v>
      </c>
      <c r="J18" s="93">
        <v>0</v>
      </c>
    </row>
    <row r="19" ht="19.5" customHeight="1" spans="1:10">
      <c r="A19" s="92" t="s">
        <v>147</v>
      </c>
      <c r="B19" s="92"/>
      <c r="C19" s="92"/>
      <c r="D19" s="92" t="s">
        <v>148</v>
      </c>
      <c r="E19" s="93">
        <v>879371.76</v>
      </c>
      <c r="F19" s="93">
        <v>879371.76</v>
      </c>
      <c r="G19" s="93">
        <v>0</v>
      </c>
      <c r="H19" s="93">
        <v>0</v>
      </c>
      <c r="I19" s="93">
        <v>0</v>
      </c>
      <c r="J19" s="93">
        <v>0</v>
      </c>
    </row>
    <row r="20" ht="19.5" customHeight="1" spans="1:10">
      <c r="A20" s="92" t="s">
        <v>149</v>
      </c>
      <c r="B20" s="92"/>
      <c r="C20" s="92"/>
      <c r="D20" s="92" t="s">
        <v>150</v>
      </c>
      <c r="E20" s="93">
        <v>164080.84</v>
      </c>
      <c r="F20" s="93">
        <v>164080.84</v>
      </c>
      <c r="G20" s="93">
        <v>0</v>
      </c>
      <c r="H20" s="93">
        <v>0</v>
      </c>
      <c r="I20" s="93">
        <v>0</v>
      </c>
      <c r="J20" s="93">
        <v>0</v>
      </c>
    </row>
    <row r="21" ht="19.5" customHeight="1" spans="1:10">
      <c r="A21" s="92" t="s">
        <v>151</v>
      </c>
      <c r="B21" s="92"/>
      <c r="C21" s="92"/>
      <c r="D21" s="92" t="s">
        <v>152</v>
      </c>
      <c r="E21" s="93">
        <v>309180</v>
      </c>
      <c r="F21" s="93">
        <v>309180</v>
      </c>
      <c r="G21" s="93">
        <v>0</v>
      </c>
      <c r="H21" s="93">
        <v>0</v>
      </c>
      <c r="I21" s="93">
        <v>0</v>
      </c>
      <c r="J21" s="93">
        <v>0</v>
      </c>
    </row>
    <row r="22" ht="19.5" customHeight="1" spans="1:10">
      <c r="A22" s="92" t="s">
        <v>153</v>
      </c>
      <c r="B22" s="92"/>
      <c r="C22" s="92"/>
      <c r="D22" s="92" t="s">
        <v>154</v>
      </c>
      <c r="E22" s="93">
        <v>352227.18</v>
      </c>
      <c r="F22" s="93">
        <v>352227.18</v>
      </c>
      <c r="G22" s="93">
        <v>0</v>
      </c>
      <c r="H22" s="93">
        <v>0</v>
      </c>
      <c r="I22" s="93">
        <v>0</v>
      </c>
      <c r="J22" s="93">
        <v>0</v>
      </c>
    </row>
    <row r="23" ht="19.5" customHeight="1" spans="1:10">
      <c r="A23" s="92" t="s">
        <v>155</v>
      </c>
      <c r="B23" s="92"/>
      <c r="C23" s="92"/>
      <c r="D23" s="92" t="s">
        <v>156</v>
      </c>
      <c r="E23" s="93">
        <v>53883.74</v>
      </c>
      <c r="F23" s="93">
        <v>53883.74</v>
      </c>
      <c r="G23" s="93">
        <v>0</v>
      </c>
      <c r="H23" s="93">
        <v>0</v>
      </c>
      <c r="I23" s="93">
        <v>0</v>
      </c>
      <c r="J23" s="93">
        <v>0</v>
      </c>
    </row>
    <row r="24" ht="19.5" customHeight="1" spans="1:10">
      <c r="A24" s="92" t="s">
        <v>157</v>
      </c>
      <c r="B24" s="92"/>
      <c r="C24" s="92"/>
      <c r="D24" s="92" t="s">
        <v>158</v>
      </c>
      <c r="E24" s="93">
        <v>30842634.71</v>
      </c>
      <c r="F24" s="93">
        <v>10378393.72</v>
      </c>
      <c r="G24" s="93">
        <v>20464240.99</v>
      </c>
      <c r="H24" s="93">
        <v>0</v>
      </c>
      <c r="I24" s="93">
        <v>0</v>
      </c>
      <c r="J24" s="93">
        <v>0</v>
      </c>
    </row>
    <row r="25" ht="19.5" customHeight="1" spans="1:10">
      <c r="A25" s="92" t="s">
        <v>159</v>
      </c>
      <c r="B25" s="92"/>
      <c r="C25" s="92"/>
      <c r="D25" s="92" t="s">
        <v>160</v>
      </c>
      <c r="E25" s="93">
        <v>5696906.84</v>
      </c>
      <c r="F25" s="93">
        <v>4642783.03</v>
      </c>
      <c r="G25" s="93">
        <v>1054123.81</v>
      </c>
      <c r="H25" s="93">
        <v>0</v>
      </c>
      <c r="I25" s="93">
        <v>0</v>
      </c>
      <c r="J25" s="93">
        <v>0</v>
      </c>
    </row>
    <row r="26" ht="19.5" customHeight="1" spans="1:10">
      <c r="A26" s="92" t="s">
        <v>161</v>
      </c>
      <c r="B26" s="92"/>
      <c r="C26" s="92"/>
      <c r="D26" s="92" t="s">
        <v>162</v>
      </c>
      <c r="E26" s="93">
        <v>2813377.28</v>
      </c>
      <c r="F26" s="93">
        <v>2813377.28</v>
      </c>
      <c r="G26" s="93">
        <v>0</v>
      </c>
      <c r="H26" s="93">
        <v>0</v>
      </c>
      <c r="I26" s="93">
        <v>0</v>
      </c>
      <c r="J26" s="93">
        <v>0</v>
      </c>
    </row>
    <row r="27" ht="19.5" customHeight="1" spans="1:10">
      <c r="A27" s="92" t="s">
        <v>163</v>
      </c>
      <c r="B27" s="92"/>
      <c r="C27" s="92"/>
      <c r="D27" s="92" t="s">
        <v>164</v>
      </c>
      <c r="E27" s="93">
        <v>2403867.56</v>
      </c>
      <c r="F27" s="93">
        <v>1829405.75</v>
      </c>
      <c r="G27" s="93">
        <v>574461.81</v>
      </c>
      <c r="H27" s="93">
        <v>0</v>
      </c>
      <c r="I27" s="93">
        <v>0</v>
      </c>
      <c r="J27" s="93">
        <v>0</v>
      </c>
    </row>
    <row r="28" ht="19.5" customHeight="1" spans="1:10">
      <c r="A28" s="92" t="s">
        <v>165</v>
      </c>
      <c r="B28" s="92"/>
      <c r="C28" s="92"/>
      <c r="D28" s="92" t="s">
        <v>166</v>
      </c>
      <c r="E28" s="93">
        <v>479662</v>
      </c>
      <c r="F28" s="93">
        <v>0</v>
      </c>
      <c r="G28" s="93">
        <v>479662</v>
      </c>
      <c r="H28" s="93">
        <v>0</v>
      </c>
      <c r="I28" s="93">
        <v>0</v>
      </c>
      <c r="J28" s="93">
        <v>0</v>
      </c>
    </row>
    <row r="29" ht="19.5" customHeight="1" spans="1:10">
      <c r="A29" s="92" t="s">
        <v>167</v>
      </c>
      <c r="B29" s="92"/>
      <c r="C29" s="92"/>
      <c r="D29" s="92" t="s">
        <v>168</v>
      </c>
      <c r="E29" s="93">
        <v>5695289.11</v>
      </c>
      <c r="F29" s="93">
        <v>5695289.11</v>
      </c>
      <c r="G29" s="93">
        <v>0</v>
      </c>
      <c r="H29" s="93">
        <v>0</v>
      </c>
      <c r="I29" s="93">
        <v>0</v>
      </c>
      <c r="J29" s="93">
        <v>0</v>
      </c>
    </row>
    <row r="30" ht="19.5" customHeight="1" spans="1:10">
      <c r="A30" s="92" t="s">
        <v>169</v>
      </c>
      <c r="B30" s="92"/>
      <c r="C30" s="92"/>
      <c r="D30" s="92" t="s">
        <v>168</v>
      </c>
      <c r="E30" s="93">
        <v>5695289.11</v>
      </c>
      <c r="F30" s="93">
        <v>5695289.11</v>
      </c>
      <c r="G30" s="93">
        <v>0</v>
      </c>
      <c r="H30" s="93">
        <v>0</v>
      </c>
      <c r="I30" s="93">
        <v>0</v>
      </c>
      <c r="J30" s="93">
        <v>0</v>
      </c>
    </row>
    <row r="31" ht="19.5" customHeight="1" spans="1:10">
      <c r="A31" s="92" t="s">
        <v>170</v>
      </c>
      <c r="B31" s="92"/>
      <c r="C31" s="92"/>
      <c r="D31" s="92" t="s">
        <v>171</v>
      </c>
      <c r="E31" s="93">
        <v>3535054.62</v>
      </c>
      <c r="F31" s="93">
        <v>0</v>
      </c>
      <c r="G31" s="93">
        <v>3535054.62</v>
      </c>
      <c r="H31" s="93">
        <v>0</v>
      </c>
      <c r="I31" s="93">
        <v>0</v>
      </c>
      <c r="J31" s="93">
        <v>0</v>
      </c>
    </row>
    <row r="32" ht="19.5" customHeight="1" spans="1:10">
      <c r="A32" s="92" t="s">
        <v>172</v>
      </c>
      <c r="B32" s="92"/>
      <c r="C32" s="92"/>
      <c r="D32" s="92" t="s">
        <v>173</v>
      </c>
      <c r="E32" s="93">
        <v>3535054.62</v>
      </c>
      <c r="F32" s="93">
        <v>0</v>
      </c>
      <c r="G32" s="93">
        <v>3535054.62</v>
      </c>
      <c r="H32" s="93">
        <v>0</v>
      </c>
      <c r="I32" s="93">
        <v>0</v>
      </c>
      <c r="J32" s="93">
        <v>0</v>
      </c>
    </row>
    <row r="33" ht="19.5" customHeight="1" spans="1:10">
      <c r="A33" s="92" t="s">
        <v>174</v>
      </c>
      <c r="B33" s="92"/>
      <c r="C33" s="92"/>
      <c r="D33" s="92" t="s">
        <v>175</v>
      </c>
      <c r="E33" s="93">
        <v>15850384.14</v>
      </c>
      <c r="F33" s="93">
        <v>40321.58</v>
      </c>
      <c r="G33" s="93">
        <v>15810062.56</v>
      </c>
      <c r="H33" s="93">
        <v>0</v>
      </c>
      <c r="I33" s="93">
        <v>0</v>
      </c>
      <c r="J33" s="93">
        <v>0</v>
      </c>
    </row>
    <row r="34" ht="19.5" customHeight="1" spans="1:10">
      <c r="A34" s="92" t="s">
        <v>176</v>
      </c>
      <c r="B34" s="92"/>
      <c r="C34" s="92"/>
      <c r="D34" s="92" t="s">
        <v>175</v>
      </c>
      <c r="E34" s="93">
        <v>15850384.14</v>
      </c>
      <c r="F34" s="93">
        <v>40321.58</v>
      </c>
      <c r="G34" s="93">
        <v>15810062.56</v>
      </c>
      <c r="H34" s="93">
        <v>0</v>
      </c>
      <c r="I34" s="93">
        <v>0</v>
      </c>
      <c r="J34" s="93">
        <v>0</v>
      </c>
    </row>
    <row r="35" ht="19.5" customHeight="1" spans="1:10">
      <c r="A35" s="92" t="s">
        <v>191</v>
      </c>
      <c r="B35" s="92"/>
      <c r="C35" s="92"/>
      <c r="D35" s="92" t="s">
        <v>192</v>
      </c>
      <c r="E35" s="93">
        <v>65000</v>
      </c>
      <c r="F35" s="93">
        <v>0</v>
      </c>
      <c r="G35" s="93">
        <v>65000</v>
      </c>
      <c r="H35" s="93">
        <v>0</v>
      </c>
      <c r="I35" s="93">
        <v>0</v>
      </c>
      <c r="J35" s="93">
        <v>0</v>
      </c>
    </row>
    <row r="36" ht="19.5" customHeight="1" spans="1:10">
      <c r="A36" s="92" t="s">
        <v>193</v>
      </c>
      <c r="B36" s="92"/>
      <c r="C36" s="92"/>
      <c r="D36" s="92" t="s">
        <v>192</v>
      </c>
      <c r="E36" s="93">
        <v>65000</v>
      </c>
      <c r="F36" s="93">
        <v>0</v>
      </c>
      <c r="G36" s="93">
        <v>65000</v>
      </c>
      <c r="H36" s="93">
        <v>0</v>
      </c>
      <c r="I36" s="93">
        <v>0</v>
      </c>
      <c r="J36" s="93">
        <v>0</v>
      </c>
    </row>
    <row r="37" ht="19.5" customHeight="1" spans="1:10">
      <c r="A37" s="92" t="s">
        <v>177</v>
      </c>
      <c r="B37" s="92"/>
      <c r="C37" s="92"/>
      <c r="D37" s="92" t="s">
        <v>178</v>
      </c>
      <c r="E37" s="93">
        <v>1049205</v>
      </c>
      <c r="F37" s="93">
        <v>1049205</v>
      </c>
      <c r="G37" s="93">
        <v>0</v>
      </c>
      <c r="H37" s="93">
        <v>0</v>
      </c>
      <c r="I37" s="93">
        <v>0</v>
      </c>
      <c r="J37" s="93">
        <v>0</v>
      </c>
    </row>
    <row r="38" ht="19.5" customHeight="1" spans="1:10">
      <c r="A38" s="92" t="s">
        <v>179</v>
      </c>
      <c r="B38" s="92"/>
      <c r="C38" s="92"/>
      <c r="D38" s="92" t="s">
        <v>180</v>
      </c>
      <c r="E38" s="93">
        <v>1049205</v>
      </c>
      <c r="F38" s="93">
        <v>1049205</v>
      </c>
      <c r="G38" s="93">
        <v>0</v>
      </c>
      <c r="H38" s="93">
        <v>0</v>
      </c>
      <c r="I38" s="93">
        <v>0</v>
      </c>
      <c r="J38" s="93">
        <v>0</v>
      </c>
    </row>
    <row r="39" ht="19.5" customHeight="1" spans="1:10">
      <c r="A39" s="92" t="s">
        <v>181</v>
      </c>
      <c r="B39" s="92"/>
      <c r="C39" s="92"/>
      <c r="D39" s="92" t="s">
        <v>182</v>
      </c>
      <c r="E39" s="93">
        <v>1049205</v>
      </c>
      <c r="F39" s="93">
        <v>1049205</v>
      </c>
      <c r="G39" s="93">
        <v>0</v>
      </c>
      <c r="H39" s="93">
        <v>0</v>
      </c>
      <c r="I39" s="93">
        <v>0</v>
      </c>
      <c r="J39" s="93">
        <v>0</v>
      </c>
    </row>
    <row r="40" ht="19.5" customHeight="1" spans="1:10">
      <c r="A40" s="92" t="s">
        <v>194</v>
      </c>
      <c r="B40" s="92"/>
      <c r="C40" s="92"/>
      <c r="D40" s="92" t="s">
        <v>195</v>
      </c>
      <c r="E40" s="93">
        <v>51.68</v>
      </c>
      <c r="F40" s="93">
        <v>51.68</v>
      </c>
      <c r="G40" s="93">
        <v>0</v>
      </c>
      <c r="H40" s="93">
        <v>0</v>
      </c>
      <c r="I40" s="93">
        <v>0</v>
      </c>
      <c r="J40" s="93">
        <v>0</v>
      </c>
    </row>
    <row r="41" ht="19.5" customHeight="1" spans="1:10">
      <c r="A41" s="92" t="s">
        <v>196</v>
      </c>
      <c r="B41" s="92"/>
      <c r="C41" s="92"/>
      <c r="D41" s="92" t="s">
        <v>195</v>
      </c>
      <c r="E41" s="93">
        <v>51.68</v>
      </c>
      <c r="F41" s="93">
        <v>51.68</v>
      </c>
      <c r="G41" s="93">
        <v>0</v>
      </c>
      <c r="H41" s="93">
        <v>0</v>
      </c>
      <c r="I41" s="93">
        <v>0</v>
      </c>
      <c r="J41" s="93">
        <v>0</v>
      </c>
    </row>
    <row r="42" ht="19.5" customHeight="1" spans="1:10">
      <c r="A42" s="92" t="s">
        <v>197</v>
      </c>
      <c r="B42" s="92"/>
      <c r="C42" s="92"/>
      <c r="D42" s="92" t="s">
        <v>195</v>
      </c>
      <c r="E42" s="93">
        <v>51.68</v>
      </c>
      <c r="F42" s="93">
        <v>51.68</v>
      </c>
      <c r="G42" s="93">
        <v>0</v>
      </c>
      <c r="H42" s="93">
        <v>0</v>
      </c>
      <c r="I42" s="93">
        <v>0</v>
      </c>
      <c r="J42" s="93">
        <v>0</v>
      </c>
    </row>
    <row r="43" ht="19.5" customHeight="1" spans="1:10">
      <c r="A43" s="92" t="s">
        <v>198</v>
      </c>
      <c r="B43" s="92"/>
      <c r="C43" s="92"/>
      <c r="D43" s="92"/>
      <c r="E43" s="92"/>
      <c r="F43" s="92"/>
      <c r="G43" s="92"/>
      <c r="H43" s="92"/>
      <c r="I43" s="92"/>
      <c r="J43" s="92"/>
    </row>
  </sheetData>
  <mergeCells count="4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97" t="s">
        <v>199</v>
      </c>
    </row>
    <row r="2" ht="15.6" spans="9:9">
      <c r="I2" s="98" t="s">
        <v>200</v>
      </c>
    </row>
    <row r="3" ht="15.6" spans="1:9">
      <c r="A3" s="98" t="s">
        <v>2</v>
      </c>
      <c r="I3" s="98" t="s">
        <v>3</v>
      </c>
    </row>
    <row r="4" ht="19.5" customHeight="1" spans="1:9">
      <c r="A4" s="91" t="s">
        <v>201</v>
      </c>
      <c r="B4" s="91"/>
      <c r="C4" s="91"/>
      <c r="D4" s="91" t="s">
        <v>202</v>
      </c>
      <c r="E4" s="91"/>
      <c r="F4" s="91"/>
      <c r="G4" s="91"/>
      <c r="H4" s="91"/>
      <c r="I4" s="91"/>
    </row>
    <row r="5" ht="19.5" customHeight="1" spans="1:9">
      <c r="A5" s="99" t="s">
        <v>203</v>
      </c>
      <c r="B5" s="99" t="s">
        <v>7</v>
      </c>
      <c r="C5" s="99" t="s">
        <v>204</v>
      </c>
      <c r="D5" s="99" t="s">
        <v>205</v>
      </c>
      <c r="E5" s="99" t="s">
        <v>7</v>
      </c>
      <c r="F5" s="91" t="s">
        <v>128</v>
      </c>
      <c r="G5" s="99" t="s">
        <v>206</v>
      </c>
      <c r="H5" s="99" t="s">
        <v>207</v>
      </c>
      <c r="I5" s="99" t="s">
        <v>208</v>
      </c>
    </row>
    <row r="6" ht="19.5" customHeight="1" spans="1:9">
      <c r="A6" s="99"/>
      <c r="B6" s="99"/>
      <c r="C6" s="99"/>
      <c r="D6" s="99"/>
      <c r="E6" s="99"/>
      <c r="F6" s="91" t="s">
        <v>123</v>
      </c>
      <c r="G6" s="99" t="s">
        <v>206</v>
      </c>
      <c r="H6" s="99"/>
      <c r="I6" s="99"/>
    </row>
    <row r="7" ht="19.5" customHeight="1" spans="1:9">
      <c r="A7" s="91" t="s">
        <v>209</v>
      </c>
      <c r="B7" s="91"/>
      <c r="C7" s="91" t="s">
        <v>11</v>
      </c>
      <c r="D7" s="91" t="s">
        <v>209</v>
      </c>
      <c r="E7" s="91"/>
      <c r="F7" s="91" t="s">
        <v>12</v>
      </c>
      <c r="G7" s="91" t="s">
        <v>20</v>
      </c>
      <c r="H7" s="91" t="s">
        <v>24</v>
      </c>
      <c r="I7" s="91" t="s">
        <v>28</v>
      </c>
    </row>
    <row r="8" ht="19.5" customHeight="1" spans="1:9">
      <c r="A8" s="92" t="s">
        <v>210</v>
      </c>
      <c r="B8" s="91" t="s">
        <v>11</v>
      </c>
      <c r="C8" s="93">
        <v>34032820.09</v>
      </c>
      <c r="D8" s="92" t="s">
        <v>14</v>
      </c>
      <c r="E8" s="91" t="s">
        <v>22</v>
      </c>
      <c r="F8" s="93">
        <v>0</v>
      </c>
      <c r="G8" s="93">
        <v>0</v>
      </c>
      <c r="H8" s="93">
        <v>0</v>
      </c>
      <c r="I8" s="93">
        <v>0</v>
      </c>
    </row>
    <row r="9" ht="19.5" customHeight="1" spans="1:9">
      <c r="A9" s="92" t="s">
        <v>211</v>
      </c>
      <c r="B9" s="91" t="s">
        <v>12</v>
      </c>
      <c r="C9" s="93">
        <v>0</v>
      </c>
      <c r="D9" s="92" t="s">
        <v>17</v>
      </c>
      <c r="E9" s="91" t="s">
        <v>26</v>
      </c>
      <c r="F9" s="93">
        <v>0</v>
      </c>
      <c r="G9" s="93">
        <v>0</v>
      </c>
      <c r="H9" s="93">
        <v>0</v>
      </c>
      <c r="I9" s="93">
        <v>0</v>
      </c>
    </row>
    <row r="10" ht="19.5" customHeight="1" spans="1:9">
      <c r="A10" s="92" t="s">
        <v>212</v>
      </c>
      <c r="B10" s="91" t="s">
        <v>20</v>
      </c>
      <c r="C10" s="93">
        <v>0</v>
      </c>
      <c r="D10" s="92" t="s">
        <v>21</v>
      </c>
      <c r="E10" s="91" t="s">
        <v>30</v>
      </c>
      <c r="F10" s="93">
        <v>0</v>
      </c>
      <c r="G10" s="93">
        <v>0</v>
      </c>
      <c r="H10" s="93">
        <v>0</v>
      </c>
      <c r="I10" s="93">
        <v>0</v>
      </c>
    </row>
    <row r="11" ht="19.5" customHeight="1" spans="1:9">
      <c r="A11" s="92"/>
      <c r="B11" s="91" t="s">
        <v>24</v>
      </c>
      <c r="C11" s="101"/>
      <c r="D11" s="92" t="s">
        <v>25</v>
      </c>
      <c r="E11" s="91" t="s">
        <v>34</v>
      </c>
      <c r="F11" s="93">
        <v>0</v>
      </c>
      <c r="G11" s="93">
        <v>0</v>
      </c>
      <c r="H11" s="93">
        <v>0</v>
      </c>
      <c r="I11" s="93">
        <v>0</v>
      </c>
    </row>
    <row r="12" ht="19.5" customHeight="1" spans="1:9">
      <c r="A12" s="92"/>
      <c r="B12" s="91" t="s">
        <v>28</v>
      </c>
      <c r="C12" s="101"/>
      <c r="D12" s="92" t="s">
        <v>29</v>
      </c>
      <c r="E12" s="91" t="s">
        <v>38</v>
      </c>
      <c r="F12" s="93">
        <v>0</v>
      </c>
      <c r="G12" s="93">
        <v>0</v>
      </c>
      <c r="H12" s="93">
        <v>0</v>
      </c>
      <c r="I12" s="93">
        <v>0</v>
      </c>
    </row>
    <row r="13" ht="19.5" customHeight="1" spans="1:9">
      <c r="A13" s="92"/>
      <c r="B13" s="91" t="s">
        <v>32</v>
      </c>
      <c r="C13" s="101"/>
      <c r="D13" s="92" t="s">
        <v>33</v>
      </c>
      <c r="E13" s="91" t="s">
        <v>42</v>
      </c>
      <c r="F13" s="93">
        <v>0</v>
      </c>
      <c r="G13" s="93">
        <v>0</v>
      </c>
      <c r="H13" s="93">
        <v>0</v>
      </c>
      <c r="I13" s="93">
        <v>0</v>
      </c>
    </row>
    <row r="14" ht="19.5" customHeight="1" spans="1:9">
      <c r="A14" s="92"/>
      <c r="B14" s="91" t="s">
        <v>36</v>
      </c>
      <c r="C14" s="101"/>
      <c r="D14" s="92" t="s">
        <v>37</v>
      </c>
      <c r="E14" s="91" t="s">
        <v>45</v>
      </c>
      <c r="F14" s="93">
        <v>0</v>
      </c>
      <c r="G14" s="93">
        <v>0</v>
      </c>
      <c r="H14" s="93">
        <v>0</v>
      </c>
      <c r="I14" s="93">
        <v>0</v>
      </c>
    </row>
    <row r="15" ht="19.5" customHeight="1" spans="1:9">
      <c r="A15" s="92"/>
      <c r="B15" s="91" t="s">
        <v>40</v>
      </c>
      <c r="C15" s="101"/>
      <c r="D15" s="92" t="s">
        <v>41</v>
      </c>
      <c r="E15" s="91" t="s">
        <v>48</v>
      </c>
      <c r="F15" s="93">
        <v>1420524.65</v>
      </c>
      <c r="G15" s="93">
        <v>1420524.65</v>
      </c>
      <c r="H15" s="93">
        <v>0</v>
      </c>
      <c r="I15" s="93">
        <v>0</v>
      </c>
    </row>
    <row r="16" ht="19.5" customHeight="1" spans="1:9">
      <c r="A16" s="92"/>
      <c r="B16" s="91" t="s">
        <v>43</v>
      </c>
      <c r="C16" s="101"/>
      <c r="D16" s="92" t="s">
        <v>44</v>
      </c>
      <c r="E16" s="91" t="s">
        <v>51</v>
      </c>
      <c r="F16" s="93">
        <v>935778.72</v>
      </c>
      <c r="G16" s="93">
        <v>935778.72</v>
      </c>
      <c r="H16" s="93">
        <v>0</v>
      </c>
      <c r="I16" s="93">
        <v>0</v>
      </c>
    </row>
    <row r="17" ht="19.5" customHeight="1" spans="1:9">
      <c r="A17" s="92"/>
      <c r="B17" s="91" t="s">
        <v>46</v>
      </c>
      <c r="C17" s="101"/>
      <c r="D17" s="92" t="s">
        <v>47</v>
      </c>
      <c r="E17" s="91" t="s">
        <v>54</v>
      </c>
      <c r="F17" s="93">
        <v>0</v>
      </c>
      <c r="G17" s="93">
        <v>0</v>
      </c>
      <c r="H17" s="93">
        <v>0</v>
      </c>
      <c r="I17" s="93">
        <v>0</v>
      </c>
    </row>
    <row r="18" ht="19.5" customHeight="1" spans="1:9">
      <c r="A18" s="92"/>
      <c r="B18" s="91" t="s">
        <v>49</v>
      </c>
      <c r="C18" s="101"/>
      <c r="D18" s="92" t="s">
        <v>50</v>
      </c>
      <c r="E18" s="91" t="s">
        <v>57</v>
      </c>
      <c r="F18" s="93">
        <v>30627313.13</v>
      </c>
      <c r="G18" s="93">
        <v>30627313.13</v>
      </c>
      <c r="H18" s="93">
        <v>0</v>
      </c>
      <c r="I18" s="93">
        <v>0</v>
      </c>
    </row>
    <row r="19" ht="19.5" customHeight="1" spans="1:9">
      <c r="A19" s="92"/>
      <c r="B19" s="91" t="s">
        <v>52</v>
      </c>
      <c r="C19" s="101"/>
      <c r="D19" s="92" t="s">
        <v>53</v>
      </c>
      <c r="E19" s="91" t="s">
        <v>60</v>
      </c>
      <c r="F19" s="93">
        <v>0</v>
      </c>
      <c r="G19" s="93">
        <v>0</v>
      </c>
      <c r="H19" s="93">
        <v>0</v>
      </c>
      <c r="I19" s="93">
        <v>0</v>
      </c>
    </row>
    <row r="20" ht="19.5" customHeight="1" spans="1:9">
      <c r="A20" s="92"/>
      <c r="B20" s="91" t="s">
        <v>55</v>
      </c>
      <c r="C20" s="101"/>
      <c r="D20" s="92" t="s">
        <v>56</v>
      </c>
      <c r="E20" s="91" t="s">
        <v>63</v>
      </c>
      <c r="F20" s="93">
        <v>0</v>
      </c>
      <c r="G20" s="93">
        <v>0</v>
      </c>
      <c r="H20" s="93">
        <v>0</v>
      </c>
      <c r="I20" s="93">
        <v>0</v>
      </c>
    </row>
    <row r="21" ht="19.5" customHeight="1" spans="1:9">
      <c r="A21" s="92"/>
      <c r="B21" s="91" t="s">
        <v>58</v>
      </c>
      <c r="C21" s="101"/>
      <c r="D21" s="92" t="s">
        <v>59</v>
      </c>
      <c r="E21" s="91" t="s">
        <v>66</v>
      </c>
      <c r="F21" s="93">
        <v>0</v>
      </c>
      <c r="G21" s="93">
        <v>0</v>
      </c>
      <c r="H21" s="93">
        <v>0</v>
      </c>
      <c r="I21" s="93">
        <v>0</v>
      </c>
    </row>
    <row r="22" ht="19.5" customHeight="1" spans="1:9">
      <c r="A22" s="92"/>
      <c r="B22" s="91" t="s">
        <v>61</v>
      </c>
      <c r="C22" s="101"/>
      <c r="D22" s="92" t="s">
        <v>62</v>
      </c>
      <c r="E22" s="91" t="s">
        <v>69</v>
      </c>
      <c r="F22" s="93">
        <v>0</v>
      </c>
      <c r="G22" s="93">
        <v>0</v>
      </c>
      <c r="H22" s="93">
        <v>0</v>
      </c>
      <c r="I22" s="93">
        <v>0</v>
      </c>
    </row>
    <row r="23" ht="19.5" customHeight="1" spans="1:9">
      <c r="A23" s="92"/>
      <c r="B23" s="91" t="s">
        <v>64</v>
      </c>
      <c r="C23" s="101"/>
      <c r="D23" s="92" t="s">
        <v>65</v>
      </c>
      <c r="E23" s="91" t="s">
        <v>72</v>
      </c>
      <c r="F23" s="93">
        <v>0</v>
      </c>
      <c r="G23" s="93">
        <v>0</v>
      </c>
      <c r="H23" s="93">
        <v>0</v>
      </c>
      <c r="I23" s="93">
        <v>0</v>
      </c>
    </row>
    <row r="24" ht="19.5" customHeight="1" spans="1:9">
      <c r="A24" s="92"/>
      <c r="B24" s="91" t="s">
        <v>67</v>
      </c>
      <c r="C24" s="101"/>
      <c r="D24" s="92" t="s">
        <v>68</v>
      </c>
      <c r="E24" s="91" t="s">
        <v>75</v>
      </c>
      <c r="F24" s="93">
        <v>0</v>
      </c>
      <c r="G24" s="93">
        <v>0</v>
      </c>
      <c r="H24" s="93">
        <v>0</v>
      </c>
      <c r="I24" s="93">
        <v>0</v>
      </c>
    </row>
    <row r="25" ht="19.5" customHeight="1" spans="1:9">
      <c r="A25" s="92"/>
      <c r="B25" s="91" t="s">
        <v>70</v>
      </c>
      <c r="C25" s="101"/>
      <c r="D25" s="92" t="s">
        <v>71</v>
      </c>
      <c r="E25" s="91" t="s">
        <v>78</v>
      </c>
      <c r="F25" s="93">
        <v>0</v>
      </c>
      <c r="G25" s="93">
        <v>0</v>
      </c>
      <c r="H25" s="93">
        <v>0</v>
      </c>
      <c r="I25" s="93">
        <v>0</v>
      </c>
    </row>
    <row r="26" ht="19.5" customHeight="1" spans="1:9">
      <c r="A26" s="92"/>
      <c r="B26" s="91" t="s">
        <v>73</v>
      </c>
      <c r="C26" s="101"/>
      <c r="D26" s="92" t="s">
        <v>74</v>
      </c>
      <c r="E26" s="91" t="s">
        <v>81</v>
      </c>
      <c r="F26" s="93">
        <v>1049205</v>
      </c>
      <c r="G26" s="93">
        <v>1049205</v>
      </c>
      <c r="H26" s="93">
        <v>0</v>
      </c>
      <c r="I26" s="93">
        <v>0</v>
      </c>
    </row>
    <row r="27" ht="19.5" customHeight="1" spans="1:9">
      <c r="A27" s="92"/>
      <c r="B27" s="91" t="s">
        <v>76</v>
      </c>
      <c r="C27" s="101"/>
      <c r="D27" s="92" t="s">
        <v>77</v>
      </c>
      <c r="E27" s="91" t="s">
        <v>84</v>
      </c>
      <c r="F27" s="93">
        <v>0</v>
      </c>
      <c r="G27" s="93">
        <v>0</v>
      </c>
      <c r="H27" s="93">
        <v>0</v>
      </c>
      <c r="I27" s="93">
        <v>0</v>
      </c>
    </row>
    <row r="28" ht="19.5" customHeight="1" spans="1:9">
      <c r="A28" s="92"/>
      <c r="B28" s="91" t="s">
        <v>79</v>
      </c>
      <c r="C28" s="101"/>
      <c r="D28" s="92" t="s">
        <v>80</v>
      </c>
      <c r="E28" s="91" t="s">
        <v>87</v>
      </c>
      <c r="F28" s="93">
        <v>0</v>
      </c>
      <c r="G28" s="93">
        <v>0</v>
      </c>
      <c r="H28" s="93">
        <v>0</v>
      </c>
      <c r="I28" s="93">
        <v>0</v>
      </c>
    </row>
    <row r="29" ht="19.5" customHeight="1" spans="1:9">
      <c r="A29" s="92"/>
      <c r="B29" s="91" t="s">
        <v>82</v>
      </c>
      <c r="C29" s="101"/>
      <c r="D29" s="92" t="s">
        <v>83</v>
      </c>
      <c r="E29" s="91" t="s">
        <v>90</v>
      </c>
      <c r="F29" s="93">
        <v>0</v>
      </c>
      <c r="G29" s="93">
        <v>0</v>
      </c>
      <c r="H29" s="93">
        <v>0</v>
      </c>
      <c r="I29" s="93">
        <v>0</v>
      </c>
    </row>
    <row r="30" ht="19.5" customHeight="1" spans="1:9">
      <c r="A30" s="92"/>
      <c r="B30" s="91" t="s">
        <v>85</v>
      </c>
      <c r="C30" s="101"/>
      <c r="D30" s="92" t="s">
        <v>86</v>
      </c>
      <c r="E30" s="91" t="s">
        <v>93</v>
      </c>
      <c r="F30" s="93">
        <v>0</v>
      </c>
      <c r="G30" s="93">
        <v>0</v>
      </c>
      <c r="H30" s="93">
        <v>0</v>
      </c>
      <c r="I30" s="93">
        <v>0</v>
      </c>
    </row>
    <row r="31" ht="19.5" customHeight="1" spans="1:9">
      <c r="A31" s="92"/>
      <c r="B31" s="91" t="s">
        <v>88</v>
      </c>
      <c r="C31" s="101"/>
      <c r="D31" s="92" t="s">
        <v>89</v>
      </c>
      <c r="E31" s="91" t="s">
        <v>96</v>
      </c>
      <c r="F31" s="93">
        <v>0</v>
      </c>
      <c r="G31" s="93">
        <v>0</v>
      </c>
      <c r="H31" s="93">
        <v>0</v>
      </c>
      <c r="I31" s="93">
        <v>0</v>
      </c>
    </row>
    <row r="32" ht="19.5" customHeight="1" spans="1:9">
      <c r="A32" s="92"/>
      <c r="B32" s="91" t="s">
        <v>91</v>
      </c>
      <c r="C32" s="101"/>
      <c r="D32" s="92" t="s">
        <v>92</v>
      </c>
      <c r="E32" s="91" t="s">
        <v>100</v>
      </c>
      <c r="F32" s="93">
        <v>0</v>
      </c>
      <c r="G32" s="93">
        <v>0</v>
      </c>
      <c r="H32" s="93">
        <v>0</v>
      </c>
      <c r="I32" s="93">
        <v>0</v>
      </c>
    </row>
    <row r="33" ht="19.5" customHeight="1" spans="1:9">
      <c r="A33" s="92"/>
      <c r="B33" s="91" t="s">
        <v>94</v>
      </c>
      <c r="C33" s="101"/>
      <c r="D33" s="92" t="s">
        <v>95</v>
      </c>
      <c r="E33" s="91" t="s">
        <v>104</v>
      </c>
      <c r="F33" s="93">
        <v>0</v>
      </c>
      <c r="G33" s="93">
        <v>0</v>
      </c>
      <c r="H33" s="93">
        <v>0</v>
      </c>
      <c r="I33" s="93">
        <v>0</v>
      </c>
    </row>
    <row r="34" ht="19.5" customHeight="1" spans="1:9">
      <c r="A34" s="91" t="s">
        <v>97</v>
      </c>
      <c r="B34" s="91" t="s">
        <v>98</v>
      </c>
      <c r="C34" s="93">
        <v>34032820.09</v>
      </c>
      <c r="D34" s="91" t="s">
        <v>99</v>
      </c>
      <c r="E34" s="91" t="s">
        <v>108</v>
      </c>
      <c r="F34" s="93">
        <v>34032821.5</v>
      </c>
      <c r="G34" s="93">
        <v>34032821.5</v>
      </c>
      <c r="H34" s="93">
        <v>0</v>
      </c>
      <c r="I34" s="93">
        <v>0</v>
      </c>
    </row>
    <row r="35" ht="19.5" customHeight="1" spans="1:9">
      <c r="A35" s="92" t="s">
        <v>213</v>
      </c>
      <c r="B35" s="91" t="s">
        <v>102</v>
      </c>
      <c r="C35" s="93">
        <v>1.41</v>
      </c>
      <c r="D35" s="92" t="s">
        <v>214</v>
      </c>
      <c r="E35" s="91" t="s">
        <v>111</v>
      </c>
      <c r="F35" s="93">
        <v>0</v>
      </c>
      <c r="G35" s="93">
        <v>0</v>
      </c>
      <c r="H35" s="93">
        <v>0</v>
      </c>
      <c r="I35" s="93">
        <v>0</v>
      </c>
    </row>
    <row r="36" ht="19.5" customHeight="1" spans="1:9">
      <c r="A36" s="92" t="s">
        <v>210</v>
      </c>
      <c r="B36" s="91" t="s">
        <v>106</v>
      </c>
      <c r="C36" s="93">
        <v>1.41</v>
      </c>
      <c r="D36" s="92"/>
      <c r="E36" s="91" t="s">
        <v>215</v>
      </c>
      <c r="F36" s="101"/>
      <c r="G36" s="101"/>
      <c r="H36" s="101"/>
      <c r="I36" s="101"/>
    </row>
    <row r="37" ht="19.5" customHeight="1" spans="1:9">
      <c r="A37" s="92" t="s">
        <v>211</v>
      </c>
      <c r="B37" s="91" t="s">
        <v>110</v>
      </c>
      <c r="C37" s="93">
        <v>0</v>
      </c>
      <c r="D37" s="91"/>
      <c r="E37" s="91" t="s">
        <v>216</v>
      </c>
      <c r="F37" s="101"/>
      <c r="G37" s="101"/>
      <c r="H37" s="101"/>
      <c r="I37" s="101"/>
    </row>
    <row r="38" ht="19.5" customHeight="1" spans="1:9">
      <c r="A38" s="92" t="s">
        <v>212</v>
      </c>
      <c r="B38" s="91" t="s">
        <v>15</v>
      </c>
      <c r="C38" s="93">
        <v>0</v>
      </c>
      <c r="D38" s="92"/>
      <c r="E38" s="91" t="s">
        <v>217</v>
      </c>
      <c r="F38" s="101"/>
      <c r="G38" s="101"/>
      <c r="H38" s="101"/>
      <c r="I38" s="101"/>
    </row>
    <row r="39" ht="19.5" customHeight="1" spans="1:9">
      <c r="A39" s="91" t="s">
        <v>109</v>
      </c>
      <c r="B39" s="91" t="s">
        <v>18</v>
      </c>
      <c r="C39" s="93">
        <v>34032821.5</v>
      </c>
      <c r="D39" s="91" t="s">
        <v>109</v>
      </c>
      <c r="E39" s="91" t="s">
        <v>218</v>
      </c>
      <c r="F39" s="93">
        <v>34032821.5</v>
      </c>
      <c r="G39" s="93">
        <v>34032821.5</v>
      </c>
      <c r="H39" s="93">
        <v>0</v>
      </c>
      <c r="I39" s="93">
        <v>0</v>
      </c>
    </row>
    <row r="40" ht="19.5" customHeight="1" spans="1:9">
      <c r="A40" s="92" t="s">
        <v>219</v>
      </c>
      <c r="B40" s="92"/>
      <c r="C40" s="92"/>
      <c r="D40" s="92"/>
      <c r="E40" s="92"/>
      <c r="F40" s="92"/>
      <c r="G40" s="92"/>
      <c r="H40" s="92"/>
      <c r="I40" s="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97" t="s">
        <v>220</v>
      </c>
    </row>
    <row r="2" ht="15.6" spans="20:20">
      <c r="T2" s="98" t="s">
        <v>221</v>
      </c>
    </row>
    <row r="3" ht="15.6" spans="1:20">
      <c r="A3" s="98" t="s">
        <v>2</v>
      </c>
      <c r="T3" s="98" t="s">
        <v>3</v>
      </c>
    </row>
    <row r="4" ht="19.5" customHeight="1" spans="1:20">
      <c r="A4" s="99" t="s">
        <v>6</v>
      </c>
      <c r="B4" s="99"/>
      <c r="C4" s="99"/>
      <c r="D4" s="99"/>
      <c r="E4" s="99" t="s">
        <v>105</v>
      </c>
      <c r="F4" s="99"/>
      <c r="G4" s="99"/>
      <c r="H4" s="99" t="s">
        <v>222</v>
      </c>
      <c r="I4" s="99"/>
      <c r="J4" s="99"/>
      <c r="K4" s="99" t="s">
        <v>223</v>
      </c>
      <c r="L4" s="99"/>
      <c r="M4" s="99"/>
      <c r="N4" s="99"/>
      <c r="O4" s="99"/>
      <c r="P4" s="99" t="s">
        <v>107</v>
      </c>
      <c r="Q4" s="99"/>
      <c r="R4" s="99"/>
      <c r="S4" s="99"/>
      <c r="T4" s="99"/>
    </row>
    <row r="5" ht="19.5" customHeight="1" spans="1:20">
      <c r="A5" s="99" t="s">
        <v>121</v>
      </c>
      <c r="B5" s="99"/>
      <c r="C5" s="99"/>
      <c r="D5" s="99" t="s">
        <v>122</v>
      </c>
      <c r="E5" s="99" t="s">
        <v>128</v>
      </c>
      <c r="F5" s="99" t="s">
        <v>224</v>
      </c>
      <c r="G5" s="99" t="s">
        <v>225</v>
      </c>
      <c r="H5" s="99" t="s">
        <v>128</v>
      </c>
      <c r="I5" s="99" t="s">
        <v>186</v>
      </c>
      <c r="J5" s="99" t="s">
        <v>187</v>
      </c>
      <c r="K5" s="99" t="s">
        <v>128</v>
      </c>
      <c r="L5" s="99" t="s">
        <v>186</v>
      </c>
      <c r="M5" s="99"/>
      <c r="N5" s="99" t="s">
        <v>186</v>
      </c>
      <c r="O5" s="99" t="s">
        <v>187</v>
      </c>
      <c r="P5" s="99" t="s">
        <v>128</v>
      </c>
      <c r="Q5" s="99" t="s">
        <v>224</v>
      </c>
      <c r="R5" s="99" t="s">
        <v>225</v>
      </c>
      <c r="S5" s="99" t="s">
        <v>225</v>
      </c>
      <c r="T5" s="99"/>
    </row>
    <row r="6" ht="19.5" customHeight="1" spans="1:20">
      <c r="A6" s="99"/>
      <c r="B6" s="99"/>
      <c r="C6" s="99"/>
      <c r="D6" s="99"/>
      <c r="E6" s="99"/>
      <c r="F6" s="99"/>
      <c r="G6" s="99" t="s">
        <v>123</v>
      </c>
      <c r="H6" s="99"/>
      <c r="I6" s="99" t="s">
        <v>226</v>
      </c>
      <c r="J6" s="99" t="s">
        <v>123</v>
      </c>
      <c r="K6" s="99"/>
      <c r="L6" s="99" t="s">
        <v>123</v>
      </c>
      <c r="M6" s="99" t="s">
        <v>227</v>
      </c>
      <c r="N6" s="99" t="s">
        <v>226</v>
      </c>
      <c r="O6" s="99" t="s">
        <v>123</v>
      </c>
      <c r="P6" s="99"/>
      <c r="Q6" s="99"/>
      <c r="R6" s="99" t="s">
        <v>123</v>
      </c>
      <c r="S6" s="99" t="s">
        <v>228</v>
      </c>
      <c r="T6" s="99" t="s">
        <v>229</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9"/>
      <c r="B9" s="99"/>
      <c r="C9" s="99"/>
      <c r="D9" s="99" t="s">
        <v>128</v>
      </c>
      <c r="E9" s="93">
        <v>1.41</v>
      </c>
      <c r="F9" s="93">
        <v>1.41</v>
      </c>
      <c r="G9" s="93">
        <v>0</v>
      </c>
      <c r="H9" s="93">
        <v>34032820.09</v>
      </c>
      <c r="I9" s="93">
        <v>13727172.14</v>
      </c>
      <c r="J9" s="93">
        <v>20305647.95</v>
      </c>
      <c r="K9" s="93">
        <v>34032821.5</v>
      </c>
      <c r="L9" s="93">
        <v>13727173.55</v>
      </c>
      <c r="M9" s="93">
        <v>12812992.91</v>
      </c>
      <c r="N9" s="93">
        <v>914180.64</v>
      </c>
      <c r="O9" s="93">
        <v>20305647.95</v>
      </c>
      <c r="P9" s="93">
        <v>0</v>
      </c>
      <c r="Q9" s="93">
        <v>0</v>
      </c>
      <c r="R9" s="93">
        <v>0</v>
      </c>
      <c r="S9" s="93">
        <v>0</v>
      </c>
      <c r="T9" s="93">
        <v>0</v>
      </c>
    </row>
    <row r="10" ht="19.5" customHeight="1" spans="1:20">
      <c r="A10" s="92" t="s">
        <v>129</v>
      </c>
      <c r="B10" s="92"/>
      <c r="C10" s="92"/>
      <c r="D10" s="92" t="s">
        <v>130</v>
      </c>
      <c r="E10" s="93">
        <v>0</v>
      </c>
      <c r="F10" s="93">
        <v>0</v>
      </c>
      <c r="G10" s="93">
        <v>0</v>
      </c>
      <c r="H10" s="93">
        <v>1420524.65</v>
      </c>
      <c r="I10" s="93">
        <v>1420524.65</v>
      </c>
      <c r="J10" s="93">
        <v>0</v>
      </c>
      <c r="K10" s="93">
        <v>1420524.65</v>
      </c>
      <c r="L10" s="93">
        <v>1420524.65</v>
      </c>
      <c r="M10" s="93">
        <v>1408824.65</v>
      </c>
      <c r="N10" s="93">
        <v>11700</v>
      </c>
      <c r="O10" s="93">
        <v>0</v>
      </c>
      <c r="P10" s="93">
        <v>0</v>
      </c>
      <c r="Q10" s="93">
        <v>0</v>
      </c>
      <c r="R10" s="93">
        <v>0</v>
      </c>
      <c r="S10" s="93">
        <v>0</v>
      </c>
      <c r="T10" s="93">
        <v>0</v>
      </c>
    </row>
    <row r="11" ht="19.5" customHeight="1" spans="1:20">
      <c r="A11" s="92" t="s">
        <v>131</v>
      </c>
      <c r="B11" s="92"/>
      <c r="C11" s="92"/>
      <c r="D11" s="92" t="s">
        <v>132</v>
      </c>
      <c r="E11" s="93">
        <v>0</v>
      </c>
      <c r="F11" s="93">
        <v>0</v>
      </c>
      <c r="G11" s="93">
        <v>0</v>
      </c>
      <c r="H11" s="93">
        <v>1420524.65</v>
      </c>
      <c r="I11" s="93">
        <v>1420524.65</v>
      </c>
      <c r="J11" s="93">
        <v>0</v>
      </c>
      <c r="K11" s="93">
        <v>1420524.65</v>
      </c>
      <c r="L11" s="93">
        <v>1420524.65</v>
      </c>
      <c r="M11" s="93">
        <v>1408824.65</v>
      </c>
      <c r="N11" s="93">
        <v>11700</v>
      </c>
      <c r="O11" s="93">
        <v>0</v>
      </c>
      <c r="P11" s="93">
        <v>0</v>
      </c>
      <c r="Q11" s="93">
        <v>0</v>
      </c>
      <c r="R11" s="93">
        <v>0</v>
      </c>
      <c r="S11" s="93">
        <v>0</v>
      </c>
      <c r="T11" s="93">
        <v>0</v>
      </c>
    </row>
    <row r="12" ht="19.5" customHeight="1" spans="1:20">
      <c r="A12" s="92" t="s">
        <v>133</v>
      </c>
      <c r="B12" s="92"/>
      <c r="C12" s="92"/>
      <c r="D12" s="92" t="s">
        <v>134</v>
      </c>
      <c r="E12" s="93">
        <v>0</v>
      </c>
      <c r="F12" s="93">
        <v>0</v>
      </c>
      <c r="G12" s="93">
        <v>0</v>
      </c>
      <c r="H12" s="93">
        <v>105900</v>
      </c>
      <c r="I12" s="93">
        <v>105900</v>
      </c>
      <c r="J12" s="93">
        <v>0</v>
      </c>
      <c r="K12" s="93">
        <v>105900</v>
      </c>
      <c r="L12" s="93">
        <v>105900</v>
      </c>
      <c r="M12" s="93">
        <v>99600</v>
      </c>
      <c r="N12" s="93">
        <v>6300</v>
      </c>
      <c r="O12" s="93">
        <v>0</v>
      </c>
      <c r="P12" s="93">
        <v>0</v>
      </c>
      <c r="Q12" s="93">
        <v>0</v>
      </c>
      <c r="R12" s="93">
        <v>0</v>
      </c>
      <c r="S12" s="93">
        <v>0</v>
      </c>
      <c r="T12" s="93">
        <v>0</v>
      </c>
    </row>
    <row r="13" ht="19.5" customHeight="1" spans="1:20">
      <c r="A13" s="92" t="s">
        <v>135</v>
      </c>
      <c r="B13" s="92"/>
      <c r="C13" s="92"/>
      <c r="D13" s="92" t="s">
        <v>136</v>
      </c>
      <c r="E13" s="93">
        <v>0</v>
      </c>
      <c r="F13" s="93">
        <v>0</v>
      </c>
      <c r="G13" s="93">
        <v>0</v>
      </c>
      <c r="H13" s="93">
        <v>91800</v>
      </c>
      <c r="I13" s="93">
        <v>91800</v>
      </c>
      <c r="J13" s="93">
        <v>0</v>
      </c>
      <c r="K13" s="93">
        <v>91800</v>
      </c>
      <c r="L13" s="93">
        <v>91800</v>
      </c>
      <c r="M13" s="93">
        <v>86400</v>
      </c>
      <c r="N13" s="93">
        <v>5400</v>
      </c>
      <c r="O13" s="93">
        <v>0</v>
      </c>
      <c r="P13" s="93">
        <v>0</v>
      </c>
      <c r="Q13" s="93">
        <v>0</v>
      </c>
      <c r="R13" s="93">
        <v>0</v>
      </c>
      <c r="S13" s="93">
        <v>0</v>
      </c>
      <c r="T13" s="93">
        <v>0</v>
      </c>
    </row>
    <row r="14" ht="19.5" customHeight="1" spans="1:20">
      <c r="A14" s="92" t="s">
        <v>137</v>
      </c>
      <c r="B14" s="92"/>
      <c r="C14" s="92"/>
      <c r="D14" s="92" t="s">
        <v>138</v>
      </c>
      <c r="E14" s="93">
        <v>0</v>
      </c>
      <c r="F14" s="93">
        <v>0</v>
      </c>
      <c r="G14" s="93">
        <v>0</v>
      </c>
      <c r="H14" s="93">
        <v>1089089.76</v>
      </c>
      <c r="I14" s="93">
        <v>1089089.76</v>
      </c>
      <c r="J14" s="93">
        <v>0</v>
      </c>
      <c r="K14" s="93">
        <v>1089089.76</v>
      </c>
      <c r="L14" s="93">
        <v>1089089.76</v>
      </c>
      <c r="M14" s="93">
        <v>1089089.76</v>
      </c>
      <c r="N14" s="93">
        <v>0</v>
      </c>
      <c r="O14" s="93">
        <v>0</v>
      </c>
      <c r="P14" s="93">
        <v>0</v>
      </c>
      <c r="Q14" s="93">
        <v>0</v>
      </c>
      <c r="R14" s="93">
        <v>0</v>
      </c>
      <c r="S14" s="93">
        <v>0</v>
      </c>
      <c r="T14" s="93">
        <v>0</v>
      </c>
    </row>
    <row r="15" ht="19.5" customHeight="1" spans="1:20">
      <c r="A15" s="92" t="s">
        <v>139</v>
      </c>
      <c r="B15" s="92"/>
      <c r="C15" s="92"/>
      <c r="D15" s="92" t="s">
        <v>140</v>
      </c>
      <c r="E15" s="93">
        <v>0</v>
      </c>
      <c r="F15" s="93">
        <v>0</v>
      </c>
      <c r="G15" s="93">
        <v>0</v>
      </c>
      <c r="H15" s="93">
        <v>133734.89</v>
      </c>
      <c r="I15" s="93">
        <v>133734.89</v>
      </c>
      <c r="J15" s="93">
        <v>0</v>
      </c>
      <c r="K15" s="93">
        <v>133734.89</v>
      </c>
      <c r="L15" s="93">
        <v>133734.89</v>
      </c>
      <c r="M15" s="93">
        <v>133734.89</v>
      </c>
      <c r="N15" s="93">
        <v>0</v>
      </c>
      <c r="O15" s="93">
        <v>0</v>
      </c>
      <c r="P15" s="93">
        <v>0</v>
      </c>
      <c r="Q15" s="93">
        <v>0</v>
      </c>
      <c r="R15" s="93">
        <v>0</v>
      </c>
      <c r="S15" s="93">
        <v>0</v>
      </c>
      <c r="T15" s="93">
        <v>0</v>
      </c>
    </row>
    <row r="16" ht="19.5" customHeight="1" spans="1:20">
      <c r="A16" s="92" t="s">
        <v>141</v>
      </c>
      <c r="B16" s="92"/>
      <c r="C16" s="92"/>
      <c r="D16" s="92" t="s">
        <v>142</v>
      </c>
      <c r="E16" s="93">
        <v>1.41</v>
      </c>
      <c r="F16" s="93">
        <v>1.41</v>
      </c>
      <c r="G16" s="93">
        <v>0</v>
      </c>
      <c r="H16" s="93">
        <v>935777.31</v>
      </c>
      <c r="I16" s="93">
        <v>879370.35</v>
      </c>
      <c r="J16" s="93">
        <v>56406.96</v>
      </c>
      <c r="K16" s="93">
        <v>935778.72</v>
      </c>
      <c r="L16" s="93">
        <v>879371.76</v>
      </c>
      <c r="M16" s="93">
        <v>879371.76</v>
      </c>
      <c r="N16" s="93">
        <v>0</v>
      </c>
      <c r="O16" s="93">
        <v>56406.96</v>
      </c>
      <c r="P16" s="93">
        <v>0</v>
      </c>
      <c r="Q16" s="93">
        <v>0</v>
      </c>
      <c r="R16" s="93">
        <v>0</v>
      </c>
      <c r="S16" s="93">
        <v>0</v>
      </c>
      <c r="T16" s="93">
        <v>0</v>
      </c>
    </row>
    <row r="17" ht="19.5" customHeight="1" spans="1:20">
      <c r="A17" s="92" t="s">
        <v>143</v>
      </c>
      <c r="B17" s="92"/>
      <c r="C17" s="92"/>
      <c r="D17" s="92" t="s">
        <v>144</v>
      </c>
      <c r="E17" s="93">
        <v>0</v>
      </c>
      <c r="F17" s="93">
        <v>0</v>
      </c>
      <c r="G17" s="93">
        <v>0</v>
      </c>
      <c r="H17" s="93">
        <v>56406.96</v>
      </c>
      <c r="I17" s="93">
        <v>0</v>
      </c>
      <c r="J17" s="93">
        <v>56406.96</v>
      </c>
      <c r="K17" s="93">
        <v>56406.96</v>
      </c>
      <c r="L17" s="93">
        <v>0</v>
      </c>
      <c r="M17" s="93">
        <v>0</v>
      </c>
      <c r="N17" s="93">
        <v>0</v>
      </c>
      <c r="O17" s="93">
        <v>56406.96</v>
      </c>
      <c r="P17" s="93">
        <v>0</v>
      </c>
      <c r="Q17" s="93">
        <v>0</v>
      </c>
      <c r="R17" s="93">
        <v>0</v>
      </c>
      <c r="S17" s="93">
        <v>0</v>
      </c>
      <c r="T17" s="93">
        <v>0</v>
      </c>
    </row>
    <row r="18" ht="19.5" customHeight="1" spans="1:20">
      <c r="A18" s="92" t="s">
        <v>145</v>
      </c>
      <c r="B18" s="92"/>
      <c r="C18" s="92"/>
      <c r="D18" s="92" t="s">
        <v>146</v>
      </c>
      <c r="E18" s="93">
        <v>0</v>
      </c>
      <c r="F18" s="93">
        <v>0</v>
      </c>
      <c r="G18" s="93">
        <v>0</v>
      </c>
      <c r="H18" s="93">
        <v>56406.96</v>
      </c>
      <c r="I18" s="93">
        <v>0</v>
      </c>
      <c r="J18" s="93">
        <v>56406.96</v>
      </c>
      <c r="K18" s="93">
        <v>56406.96</v>
      </c>
      <c r="L18" s="93">
        <v>0</v>
      </c>
      <c r="M18" s="93">
        <v>0</v>
      </c>
      <c r="N18" s="93">
        <v>0</v>
      </c>
      <c r="O18" s="93">
        <v>56406.96</v>
      </c>
      <c r="P18" s="93">
        <v>0</v>
      </c>
      <c r="Q18" s="93">
        <v>0</v>
      </c>
      <c r="R18" s="93">
        <v>0</v>
      </c>
      <c r="S18" s="93">
        <v>0</v>
      </c>
      <c r="T18" s="93">
        <v>0</v>
      </c>
    </row>
    <row r="19" ht="19.5" customHeight="1" spans="1:20">
      <c r="A19" s="92" t="s">
        <v>147</v>
      </c>
      <c r="B19" s="92"/>
      <c r="C19" s="92"/>
      <c r="D19" s="92" t="s">
        <v>148</v>
      </c>
      <c r="E19" s="93">
        <v>1.41</v>
      </c>
      <c r="F19" s="93">
        <v>1.41</v>
      </c>
      <c r="G19" s="93">
        <v>0</v>
      </c>
      <c r="H19" s="93">
        <v>879370.35</v>
      </c>
      <c r="I19" s="93">
        <v>879370.35</v>
      </c>
      <c r="J19" s="93">
        <v>0</v>
      </c>
      <c r="K19" s="93">
        <v>879371.76</v>
      </c>
      <c r="L19" s="93">
        <v>879371.76</v>
      </c>
      <c r="M19" s="93">
        <v>879371.76</v>
      </c>
      <c r="N19" s="93">
        <v>0</v>
      </c>
      <c r="O19" s="93">
        <v>0</v>
      </c>
      <c r="P19" s="93">
        <v>0</v>
      </c>
      <c r="Q19" s="93">
        <v>0</v>
      </c>
      <c r="R19" s="93">
        <v>0</v>
      </c>
      <c r="S19" s="93">
        <v>0</v>
      </c>
      <c r="T19" s="93">
        <v>0</v>
      </c>
    </row>
    <row r="20" ht="19.5" customHeight="1" spans="1:20">
      <c r="A20" s="92" t="s">
        <v>149</v>
      </c>
      <c r="B20" s="92"/>
      <c r="C20" s="92"/>
      <c r="D20" s="92" t="s">
        <v>150</v>
      </c>
      <c r="E20" s="93">
        <v>0</v>
      </c>
      <c r="F20" s="93">
        <v>0</v>
      </c>
      <c r="G20" s="93">
        <v>0</v>
      </c>
      <c r="H20" s="93">
        <v>164080.84</v>
      </c>
      <c r="I20" s="93">
        <v>164080.84</v>
      </c>
      <c r="J20" s="93">
        <v>0</v>
      </c>
      <c r="K20" s="93">
        <v>164080.84</v>
      </c>
      <c r="L20" s="93">
        <v>164080.84</v>
      </c>
      <c r="M20" s="93">
        <v>164080.84</v>
      </c>
      <c r="N20" s="93">
        <v>0</v>
      </c>
      <c r="O20" s="93">
        <v>0</v>
      </c>
      <c r="P20" s="93">
        <v>0</v>
      </c>
      <c r="Q20" s="93">
        <v>0</v>
      </c>
      <c r="R20" s="93">
        <v>0</v>
      </c>
      <c r="S20" s="93">
        <v>0</v>
      </c>
      <c r="T20" s="93">
        <v>0</v>
      </c>
    </row>
    <row r="21" ht="19.5" customHeight="1" spans="1:20">
      <c r="A21" s="92" t="s">
        <v>151</v>
      </c>
      <c r="B21" s="92"/>
      <c r="C21" s="92"/>
      <c r="D21" s="92" t="s">
        <v>152</v>
      </c>
      <c r="E21" s="93">
        <v>0</v>
      </c>
      <c r="F21" s="93">
        <v>0</v>
      </c>
      <c r="G21" s="93">
        <v>0</v>
      </c>
      <c r="H21" s="93">
        <v>309180</v>
      </c>
      <c r="I21" s="93">
        <v>309180</v>
      </c>
      <c r="J21" s="93">
        <v>0</v>
      </c>
      <c r="K21" s="93">
        <v>309180</v>
      </c>
      <c r="L21" s="93">
        <v>309180</v>
      </c>
      <c r="M21" s="93">
        <v>309180</v>
      </c>
      <c r="N21" s="93">
        <v>0</v>
      </c>
      <c r="O21" s="93">
        <v>0</v>
      </c>
      <c r="P21" s="93">
        <v>0</v>
      </c>
      <c r="Q21" s="93">
        <v>0</v>
      </c>
      <c r="R21" s="93">
        <v>0</v>
      </c>
      <c r="S21" s="93">
        <v>0</v>
      </c>
      <c r="T21" s="93">
        <v>0</v>
      </c>
    </row>
    <row r="22" ht="19.5" customHeight="1" spans="1:20">
      <c r="A22" s="92" t="s">
        <v>153</v>
      </c>
      <c r="B22" s="92"/>
      <c r="C22" s="92"/>
      <c r="D22" s="92" t="s">
        <v>154</v>
      </c>
      <c r="E22" s="93">
        <v>0</v>
      </c>
      <c r="F22" s="93">
        <v>0</v>
      </c>
      <c r="G22" s="93">
        <v>0</v>
      </c>
      <c r="H22" s="93">
        <v>352227.18</v>
      </c>
      <c r="I22" s="93">
        <v>352227.18</v>
      </c>
      <c r="J22" s="93">
        <v>0</v>
      </c>
      <c r="K22" s="93">
        <v>352227.18</v>
      </c>
      <c r="L22" s="93">
        <v>352227.18</v>
      </c>
      <c r="M22" s="93">
        <v>352227.18</v>
      </c>
      <c r="N22" s="93">
        <v>0</v>
      </c>
      <c r="O22" s="93">
        <v>0</v>
      </c>
      <c r="P22" s="93">
        <v>0</v>
      </c>
      <c r="Q22" s="93">
        <v>0</v>
      </c>
      <c r="R22" s="93">
        <v>0</v>
      </c>
      <c r="S22" s="93">
        <v>0</v>
      </c>
      <c r="T22" s="93">
        <v>0</v>
      </c>
    </row>
    <row r="23" ht="19.5" customHeight="1" spans="1:20">
      <c r="A23" s="92" t="s">
        <v>155</v>
      </c>
      <c r="B23" s="92"/>
      <c r="C23" s="92"/>
      <c r="D23" s="92" t="s">
        <v>156</v>
      </c>
      <c r="E23" s="93">
        <v>1.41</v>
      </c>
      <c r="F23" s="93">
        <v>1.41</v>
      </c>
      <c r="G23" s="93">
        <v>0</v>
      </c>
      <c r="H23" s="93">
        <v>53882.33</v>
      </c>
      <c r="I23" s="93">
        <v>53882.33</v>
      </c>
      <c r="J23" s="93">
        <v>0</v>
      </c>
      <c r="K23" s="93">
        <v>53883.74</v>
      </c>
      <c r="L23" s="93">
        <v>53883.74</v>
      </c>
      <c r="M23" s="93">
        <v>53883.74</v>
      </c>
      <c r="N23" s="93">
        <v>0</v>
      </c>
      <c r="O23" s="93">
        <v>0</v>
      </c>
      <c r="P23" s="93">
        <v>0</v>
      </c>
      <c r="Q23" s="93">
        <v>0</v>
      </c>
      <c r="R23" s="93">
        <v>0</v>
      </c>
      <c r="S23" s="93">
        <v>0</v>
      </c>
      <c r="T23" s="93">
        <v>0</v>
      </c>
    </row>
    <row r="24" ht="19.5" customHeight="1" spans="1:20">
      <c r="A24" s="92" t="s">
        <v>157</v>
      </c>
      <c r="B24" s="92"/>
      <c r="C24" s="92"/>
      <c r="D24" s="92" t="s">
        <v>158</v>
      </c>
      <c r="E24" s="93">
        <v>0</v>
      </c>
      <c r="F24" s="93">
        <v>0</v>
      </c>
      <c r="G24" s="93">
        <v>0</v>
      </c>
      <c r="H24" s="93">
        <v>30627313.13</v>
      </c>
      <c r="I24" s="93">
        <v>10378072.14</v>
      </c>
      <c r="J24" s="93">
        <v>20249240.99</v>
      </c>
      <c r="K24" s="93">
        <v>30627313.13</v>
      </c>
      <c r="L24" s="93">
        <v>10378072.14</v>
      </c>
      <c r="M24" s="93">
        <v>9475591.5</v>
      </c>
      <c r="N24" s="93">
        <v>902480.64</v>
      </c>
      <c r="O24" s="93">
        <v>20249240.99</v>
      </c>
      <c r="P24" s="93">
        <v>0</v>
      </c>
      <c r="Q24" s="93">
        <v>0</v>
      </c>
      <c r="R24" s="93">
        <v>0</v>
      </c>
      <c r="S24" s="93">
        <v>0</v>
      </c>
      <c r="T24" s="93">
        <v>0</v>
      </c>
    </row>
    <row r="25" ht="19.5" customHeight="1" spans="1:20">
      <c r="A25" s="92" t="s">
        <v>159</v>
      </c>
      <c r="B25" s="92"/>
      <c r="C25" s="92"/>
      <c r="D25" s="92" t="s">
        <v>160</v>
      </c>
      <c r="E25" s="93">
        <v>0</v>
      </c>
      <c r="F25" s="93">
        <v>0</v>
      </c>
      <c r="G25" s="93">
        <v>0</v>
      </c>
      <c r="H25" s="93">
        <v>5696906.84</v>
      </c>
      <c r="I25" s="93">
        <v>4642783.03</v>
      </c>
      <c r="J25" s="93">
        <v>1054123.81</v>
      </c>
      <c r="K25" s="93">
        <v>5696906.84</v>
      </c>
      <c r="L25" s="93">
        <v>4642783.03</v>
      </c>
      <c r="M25" s="93">
        <v>4061878.79</v>
      </c>
      <c r="N25" s="93">
        <v>580904.24</v>
      </c>
      <c r="O25" s="93">
        <v>1054123.81</v>
      </c>
      <c r="P25" s="93">
        <v>0</v>
      </c>
      <c r="Q25" s="93">
        <v>0</v>
      </c>
      <c r="R25" s="93">
        <v>0</v>
      </c>
      <c r="S25" s="93">
        <v>0</v>
      </c>
      <c r="T25" s="93">
        <v>0</v>
      </c>
    </row>
    <row r="26" ht="19.5" customHeight="1" spans="1:20">
      <c r="A26" s="92" t="s">
        <v>161</v>
      </c>
      <c r="B26" s="92"/>
      <c r="C26" s="92"/>
      <c r="D26" s="92" t="s">
        <v>162</v>
      </c>
      <c r="E26" s="93">
        <v>0</v>
      </c>
      <c r="F26" s="93">
        <v>0</v>
      </c>
      <c r="G26" s="93">
        <v>0</v>
      </c>
      <c r="H26" s="93">
        <v>2813377.28</v>
      </c>
      <c r="I26" s="93">
        <v>2813377.28</v>
      </c>
      <c r="J26" s="93">
        <v>0</v>
      </c>
      <c r="K26" s="93">
        <v>2813377.28</v>
      </c>
      <c r="L26" s="93">
        <v>2813377.28</v>
      </c>
      <c r="M26" s="93">
        <v>2483789.04</v>
      </c>
      <c r="N26" s="93">
        <v>329588.24</v>
      </c>
      <c r="O26" s="93">
        <v>0</v>
      </c>
      <c r="P26" s="93">
        <v>0</v>
      </c>
      <c r="Q26" s="93">
        <v>0</v>
      </c>
      <c r="R26" s="93">
        <v>0</v>
      </c>
      <c r="S26" s="93">
        <v>0</v>
      </c>
      <c r="T26" s="93">
        <v>0</v>
      </c>
    </row>
    <row r="27" ht="19.5" customHeight="1" spans="1:20">
      <c r="A27" s="92" t="s">
        <v>163</v>
      </c>
      <c r="B27" s="92"/>
      <c r="C27" s="92"/>
      <c r="D27" s="92" t="s">
        <v>164</v>
      </c>
      <c r="E27" s="93">
        <v>0</v>
      </c>
      <c r="F27" s="93">
        <v>0</v>
      </c>
      <c r="G27" s="93">
        <v>0</v>
      </c>
      <c r="H27" s="93">
        <v>2403867.56</v>
      </c>
      <c r="I27" s="93">
        <v>1829405.75</v>
      </c>
      <c r="J27" s="93">
        <v>574461.81</v>
      </c>
      <c r="K27" s="93">
        <v>2403867.56</v>
      </c>
      <c r="L27" s="93">
        <v>1829405.75</v>
      </c>
      <c r="M27" s="93">
        <v>1578089.75</v>
      </c>
      <c r="N27" s="93">
        <v>251316</v>
      </c>
      <c r="O27" s="93">
        <v>574461.81</v>
      </c>
      <c r="P27" s="93">
        <v>0</v>
      </c>
      <c r="Q27" s="93">
        <v>0</v>
      </c>
      <c r="R27" s="93">
        <v>0</v>
      </c>
      <c r="S27" s="93">
        <v>0</v>
      </c>
      <c r="T27" s="93">
        <v>0</v>
      </c>
    </row>
    <row r="28" ht="19.5" customHeight="1" spans="1:20">
      <c r="A28" s="92" t="s">
        <v>165</v>
      </c>
      <c r="B28" s="92"/>
      <c r="C28" s="92"/>
      <c r="D28" s="92" t="s">
        <v>166</v>
      </c>
      <c r="E28" s="93">
        <v>0</v>
      </c>
      <c r="F28" s="93">
        <v>0</v>
      </c>
      <c r="G28" s="93">
        <v>0</v>
      </c>
      <c r="H28" s="93">
        <v>479662</v>
      </c>
      <c r="I28" s="93">
        <v>0</v>
      </c>
      <c r="J28" s="93">
        <v>479662</v>
      </c>
      <c r="K28" s="93">
        <v>479662</v>
      </c>
      <c r="L28" s="93">
        <v>0</v>
      </c>
      <c r="M28" s="93">
        <v>0</v>
      </c>
      <c r="N28" s="93">
        <v>0</v>
      </c>
      <c r="O28" s="93">
        <v>479662</v>
      </c>
      <c r="P28" s="93">
        <v>0</v>
      </c>
      <c r="Q28" s="93">
        <v>0</v>
      </c>
      <c r="R28" s="93">
        <v>0</v>
      </c>
      <c r="S28" s="93">
        <v>0</v>
      </c>
      <c r="T28" s="93">
        <v>0</v>
      </c>
    </row>
    <row r="29" ht="19.5" customHeight="1" spans="1:20">
      <c r="A29" s="92" t="s">
        <v>167</v>
      </c>
      <c r="B29" s="92"/>
      <c r="C29" s="92"/>
      <c r="D29" s="92" t="s">
        <v>168</v>
      </c>
      <c r="E29" s="93">
        <v>0</v>
      </c>
      <c r="F29" s="93">
        <v>0</v>
      </c>
      <c r="G29" s="93">
        <v>0</v>
      </c>
      <c r="H29" s="93">
        <v>5695289.11</v>
      </c>
      <c r="I29" s="93">
        <v>5695289.11</v>
      </c>
      <c r="J29" s="93">
        <v>0</v>
      </c>
      <c r="K29" s="93">
        <v>5695289.11</v>
      </c>
      <c r="L29" s="93">
        <v>5695289.11</v>
      </c>
      <c r="M29" s="93">
        <v>5413712.71</v>
      </c>
      <c r="N29" s="93">
        <v>281576.4</v>
      </c>
      <c r="O29" s="93">
        <v>0</v>
      </c>
      <c r="P29" s="93">
        <v>0</v>
      </c>
      <c r="Q29" s="93">
        <v>0</v>
      </c>
      <c r="R29" s="93">
        <v>0</v>
      </c>
      <c r="S29" s="93">
        <v>0</v>
      </c>
      <c r="T29" s="93">
        <v>0</v>
      </c>
    </row>
    <row r="30" ht="19.5" customHeight="1" spans="1:20">
      <c r="A30" s="92" t="s">
        <v>169</v>
      </c>
      <c r="B30" s="92"/>
      <c r="C30" s="92"/>
      <c r="D30" s="92" t="s">
        <v>168</v>
      </c>
      <c r="E30" s="93">
        <v>0</v>
      </c>
      <c r="F30" s="93">
        <v>0</v>
      </c>
      <c r="G30" s="93">
        <v>0</v>
      </c>
      <c r="H30" s="93">
        <v>5695289.11</v>
      </c>
      <c r="I30" s="93">
        <v>5695289.11</v>
      </c>
      <c r="J30" s="93">
        <v>0</v>
      </c>
      <c r="K30" s="93">
        <v>5695289.11</v>
      </c>
      <c r="L30" s="93">
        <v>5695289.11</v>
      </c>
      <c r="M30" s="93">
        <v>5413712.71</v>
      </c>
      <c r="N30" s="93">
        <v>281576.4</v>
      </c>
      <c r="O30" s="93">
        <v>0</v>
      </c>
      <c r="P30" s="93">
        <v>0</v>
      </c>
      <c r="Q30" s="93">
        <v>0</v>
      </c>
      <c r="R30" s="93">
        <v>0</v>
      </c>
      <c r="S30" s="93">
        <v>0</v>
      </c>
      <c r="T30" s="93">
        <v>0</v>
      </c>
    </row>
    <row r="31" ht="19.5" customHeight="1" spans="1:20">
      <c r="A31" s="92" t="s">
        <v>170</v>
      </c>
      <c r="B31" s="92"/>
      <c r="C31" s="92"/>
      <c r="D31" s="92" t="s">
        <v>171</v>
      </c>
      <c r="E31" s="93">
        <v>0</v>
      </c>
      <c r="F31" s="93">
        <v>0</v>
      </c>
      <c r="G31" s="93">
        <v>0</v>
      </c>
      <c r="H31" s="93">
        <v>3535054.62</v>
      </c>
      <c r="I31" s="93">
        <v>0</v>
      </c>
      <c r="J31" s="93">
        <v>3535054.62</v>
      </c>
      <c r="K31" s="93">
        <v>3535054.62</v>
      </c>
      <c r="L31" s="93">
        <v>0</v>
      </c>
      <c r="M31" s="93">
        <v>0</v>
      </c>
      <c r="N31" s="93">
        <v>0</v>
      </c>
      <c r="O31" s="93">
        <v>3535054.62</v>
      </c>
      <c r="P31" s="93">
        <v>0</v>
      </c>
      <c r="Q31" s="93">
        <v>0</v>
      </c>
      <c r="R31" s="93">
        <v>0</v>
      </c>
      <c r="S31" s="93">
        <v>0</v>
      </c>
      <c r="T31" s="93">
        <v>0</v>
      </c>
    </row>
    <row r="32" ht="19.5" customHeight="1" spans="1:20">
      <c r="A32" s="92" t="s">
        <v>172</v>
      </c>
      <c r="B32" s="92"/>
      <c r="C32" s="92"/>
      <c r="D32" s="92" t="s">
        <v>173</v>
      </c>
      <c r="E32" s="93">
        <v>0</v>
      </c>
      <c r="F32" s="93">
        <v>0</v>
      </c>
      <c r="G32" s="93">
        <v>0</v>
      </c>
      <c r="H32" s="93">
        <v>3535054.62</v>
      </c>
      <c r="I32" s="93">
        <v>0</v>
      </c>
      <c r="J32" s="93">
        <v>3535054.62</v>
      </c>
      <c r="K32" s="93">
        <v>3535054.62</v>
      </c>
      <c r="L32" s="93">
        <v>0</v>
      </c>
      <c r="M32" s="93">
        <v>0</v>
      </c>
      <c r="N32" s="93">
        <v>0</v>
      </c>
      <c r="O32" s="93">
        <v>3535054.62</v>
      </c>
      <c r="P32" s="93">
        <v>0</v>
      </c>
      <c r="Q32" s="93">
        <v>0</v>
      </c>
      <c r="R32" s="93">
        <v>0</v>
      </c>
      <c r="S32" s="93">
        <v>0</v>
      </c>
      <c r="T32" s="93">
        <v>0</v>
      </c>
    </row>
    <row r="33" ht="19.5" customHeight="1" spans="1:20">
      <c r="A33" s="92" t="s">
        <v>174</v>
      </c>
      <c r="B33" s="92"/>
      <c r="C33" s="92"/>
      <c r="D33" s="92" t="s">
        <v>175</v>
      </c>
      <c r="E33" s="93">
        <v>0</v>
      </c>
      <c r="F33" s="93">
        <v>0</v>
      </c>
      <c r="G33" s="93">
        <v>0</v>
      </c>
      <c r="H33" s="93">
        <v>15700062.56</v>
      </c>
      <c r="I33" s="93">
        <v>40000</v>
      </c>
      <c r="J33" s="93">
        <v>15660062.56</v>
      </c>
      <c r="K33" s="93">
        <v>15700062.56</v>
      </c>
      <c r="L33" s="93">
        <v>40000</v>
      </c>
      <c r="M33" s="93">
        <v>0</v>
      </c>
      <c r="N33" s="93">
        <v>40000</v>
      </c>
      <c r="O33" s="93">
        <v>15660062.56</v>
      </c>
      <c r="P33" s="93">
        <v>0</v>
      </c>
      <c r="Q33" s="93">
        <v>0</v>
      </c>
      <c r="R33" s="93">
        <v>0</v>
      </c>
      <c r="S33" s="93">
        <v>0</v>
      </c>
      <c r="T33" s="93">
        <v>0</v>
      </c>
    </row>
    <row r="34" ht="19.5" customHeight="1" spans="1:20">
      <c r="A34" s="92" t="s">
        <v>176</v>
      </c>
      <c r="B34" s="92"/>
      <c r="C34" s="92"/>
      <c r="D34" s="92" t="s">
        <v>175</v>
      </c>
      <c r="E34" s="93">
        <v>0</v>
      </c>
      <c r="F34" s="93">
        <v>0</v>
      </c>
      <c r="G34" s="93">
        <v>0</v>
      </c>
      <c r="H34" s="93">
        <v>15700062.56</v>
      </c>
      <c r="I34" s="93">
        <v>40000</v>
      </c>
      <c r="J34" s="93">
        <v>15660062.56</v>
      </c>
      <c r="K34" s="93">
        <v>15700062.56</v>
      </c>
      <c r="L34" s="93">
        <v>40000</v>
      </c>
      <c r="M34" s="93">
        <v>0</v>
      </c>
      <c r="N34" s="93">
        <v>40000</v>
      </c>
      <c r="O34" s="93">
        <v>15660062.56</v>
      </c>
      <c r="P34" s="93">
        <v>0</v>
      </c>
      <c r="Q34" s="93">
        <v>0</v>
      </c>
      <c r="R34" s="93">
        <v>0</v>
      </c>
      <c r="S34" s="93">
        <v>0</v>
      </c>
      <c r="T34" s="93">
        <v>0</v>
      </c>
    </row>
    <row r="35" ht="19.5" customHeight="1" spans="1:20">
      <c r="A35" s="92" t="s">
        <v>177</v>
      </c>
      <c r="B35" s="92"/>
      <c r="C35" s="92"/>
      <c r="D35" s="92" t="s">
        <v>178</v>
      </c>
      <c r="E35" s="93">
        <v>0</v>
      </c>
      <c r="F35" s="93">
        <v>0</v>
      </c>
      <c r="G35" s="93">
        <v>0</v>
      </c>
      <c r="H35" s="93">
        <v>1049205</v>
      </c>
      <c r="I35" s="93">
        <v>1049205</v>
      </c>
      <c r="J35" s="93">
        <v>0</v>
      </c>
      <c r="K35" s="93">
        <v>1049205</v>
      </c>
      <c r="L35" s="93">
        <v>1049205</v>
      </c>
      <c r="M35" s="93">
        <v>1049205</v>
      </c>
      <c r="N35" s="93">
        <v>0</v>
      </c>
      <c r="O35" s="93">
        <v>0</v>
      </c>
      <c r="P35" s="93">
        <v>0</v>
      </c>
      <c r="Q35" s="93">
        <v>0</v>
      </c>
      <c r="R35" s="93">
        <v>0</v>
      </c>
      <c r="S35" s="93">
        <v>0</v>
      </c>
      <c r="T35" s="93">
        <v>0</v>
      </c>
    </row>
    <row r="36" ht="19.5" customHeight="1" spans="1:20">
      <c r="A36" s="92" t="s">
        <v>179</v>
      </c>
      <c r="B36" s="92"/>
      <c r="C36" s="92"/>
      <c r="D36" s="92" t="s">
        <v>180</v>
      </c>
      <c r="E36" s="93">
        <v>0</v>
      </c>
      <c r="F36" s="93">
        <v>0</v>
      </c>
      <c r="G36" s="93">
        <v>0</v>
      </c>
      <c r="H36" s="93">
        <v>1049205</v>
      </c>
      <c r="I36" s="93">
        <v>1049205</v>
      </c>
      <c r="J36" s="93">
        <v>0</v>
      </c>
      <c r="K36" s="93">
        <v>1049205</v>
      </c>
      <c r="L36" s="93">
        <v>1049205</v>
      </c>
      <c r="M36" s="93">
        <v>1049205</v>
      </c>
      <c r="N36" s="93">
        <v>0</v>
      </c>
      <c r="O36" s="93">
        <v>0</v>
      </c>
      <c r="P36" s="93">
        <v>0</v>
      </c>
      <c r="Q36" s="93">
        <v>0</v>
      </c>
      <c r="R36" s="93">
        <v>0</v>
      </c>
      <c r="S36" s="93">
        <v>0</v>
      </c>
      <c r="T36" s="93">
        <v>0</v>
      </c>
    </row>
    <row r="37" ht="19.5" customHeight="1" spans="1:20">
      <c r="A37" s="92" t="s">
        <v>181</v>
      </c>
      <c r="B37" s="92"/>
      <c r="C37" s="92"/>
      <c r="D37" s="92" t="s">
        <v>182</v>
      </c>
      <c r="E37" s="93">
        <v>0</v>
      </c>
      <c r="F37" s="93">
        <v>0</v>
      </c>
      <c r="G37" s="93">
        <v>0</v>
      </c>
      <c r="H37" s="93">
        <v>1049205</v>
      </c>
      <c r="I37" s="93">
        <v>1049205</v>
      </c>
      <c r="J37" s="93">
        <v>0</v>
      </c>
      <c r="K37" s="93">
        <v>1049205</v>
      </c>
      <c r="L37" s="93">
        <v>1049205</v>
      </c>
      <c r="M37" s="93">
        <v>1049205</v>
      </c>
      <c r="N37" s="93">
        <v>0</v>
      </c>
      <c r="O37" s="93">
        <v>0</v>
      </c>
      <c r="P37" s="93">
        <v>0</v>
      </c>
      <c r="Q37" s="93">
        <v>0</v>
      </c>
      <c r="R37" s="93">
        <v>0</v>
      </c>
      <c r="S37" s="93">
        <v>0</v>
      </c>
      <c r="T37" s="93">
        <v>0</v>
      </c>
    </row>
    <row r="38" ht="19.5" customHeight="1" spans="1:20">
      <c r="A38" s="92" t="s">
        <v>230</v>
      </c>
      <c r="B38" s="92"/>
      <c r="C38" s="92"/>
      <c r="D38" s="92"/>
      <c r="E38" s="92"/>
      <c r="F38" s="92"/>
      <c r="G38" s="92"/>
      <c r="H38" s="92"/>
      <c r="I38" s="92"/>
      <c r="J38" s="92"/>
      <c r="K38" s="92"/>
      <c r="L38" s="92"/>
      <c r="M38" s="92"/>
      <c r="N38" s="92"/>
      <c r="O38" s="92"/>
      <c r="P38" s="92"/>
      <c r="Q38" s="92"/>
      <c r="R38" s="92"/>
      <c r="S38" s="92"/>
      <c r="T38" s="92"/>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97" t="s">
        <v>231</v>
      </c>
    </row>
    <row r="2" spans="9:9">
      <c r="I2" s="90" t="s">
        <v>232</v>
      </c>
    </row>
    <row r="3" spans="1:9">
      <c r="A3" s="90" t="s">
        <v>2</v>
      </c>
      <c r="I3" s="90" t="s">
        <v>3</v>
      </c>
    </row>
    <row r="4" ht="19.5" customHeight="1" spans="1:9">
      <c r="A4" s="99" t="s">
        <v>227</v>
      </c>
      <c r="B4" s="99"/>
      <c r="C4" s="99"/>
      <c r="D4" s="99" t="s">
        <v>226</v>
      </c>
      <c r="E4" s="99"/>
      <c r="F4" s="99"/>
      <c r="G4" s="99"/>
      <c r="H4" s="99"/>
      <c r="I4" s="99"/>
    </row>
    <row r="5" ht="19.5" customHeight="1" spans="1:9">
      <c r="A5" s="99" t="s">
        <v>233</v>
      </c>
      <c r="B5" s="99" t="s">
        <v>122</v>
      </c>
      <c r="C5" s="99" t="s">
        <v>8</v>
      </c>
      <c r="D5" s="99" t="s">
        <v>233</v>
      </c>
      <c r="E5" s="99" t="s">
        <v>122</v>
      </c>
      <c r="F5" s="99" t="s">
        <v>8</v>
      </c>
      <c r="G5" s="99" t="s">
        <v>233</v>
      </c>
      <c r="H5" s="99" t="s">
        <v>122</v>
      </c>
      <c r="I5" s="99" t="s">
        <v>8</v>
      </c>
    </row>
    <row r="6" ht="19.5" customHeight="1" spans="1:9">
      <c r="A6" s="99"/>
      <c r="B6" s="99"/>
      <c r="C6" s="99"/>
      <c r="D6" s="99"/>
      <c r="E6" s="99"/>
      <c r="F6" s="99"/>
      <c r="G6" s="99"/>
      <c r="H6" s="99"/>
      <c r="I6" s="99"/>
    </row>
    <row r="7" ht="19.5" customHeight="1" spans="1:9">
      <c r="A7" s="92" t="s">
        <v>234</v>
      </c>
      <c r="B7" s="92" t="s">
        <v>235</v>
      </c>
      <c r="C7" s="93">
        <v>12626992.91</v>
      </c>
      <c r="D7" s="92" t="s">
        <v>236</v>
      </c>
      <c r="E7" s="92" t="s">
        <v>237</v>
      </c>
      <c r="F7" s="93">
        <v>914180.64</v>
      </c>
      <c r="G7" s="92" t="s">
        <v>238</v>
      </c>
      <c r="H7" s="92" t="s">
        <v>239</v>
      </c>
      <c r="I7" s="93">
        <v>0</v>
      </c>
    </row>
    <row r="8" ht="19.5" customHeight="1" spans="1:9">
      <c r="A8" s="92" t="s">
        <v>240</v>
      </c>
      <c r="B8" s="92" t="s">
        <v>241</v>
      </c>
      <c r="C8" s="93">
        <v>2612923</v>
      </c>
      <c r="D8" s="92" t="s">
        <v>242</v>
      </c>
      <c r="E8" s="92" t="s">
        <v>243</v>
      </c>
      <c r="F8" s="93">
        <v>53202.54</v>
      </c>
      <c r="G8" s="92" t="s">
        <v>244</v>
      </c>
      <c r="H8" s="92" t="s">
        <v>245</v>
      </c>
      <c r="I8" s="93">
        <v>0</v>
      </c>
    </row>
    <row r="9" ht="19.5" customHeight="1" spans="1:9">
      <c r="A9" s="92" t="s">
        <v>246</v>
      </c>
      <c r="B9" s="92" t="s">
        <v>247</v>
      </c>
      <c r="C9" s="93">
        <v>1415694</v>
      </c>
      <c r="D9" s="92" t="s">
        <v>248</v>
      </c>
      <c r="E9" s="92" t="s">
        <v>249</v>
      </c>
      <c r="F9" s="93">
        <v>600</v>
      </c>
      <c r="G9" s="92" t="s">
        <v>250</v>
      </c>
      <c r="H9" s="92" t="s">
        <v>251</v>
      </c>
      <c r="I9" s="93">
        <v>0</v>
      </c>
    </row>
    <row r="10" ht="19.5" customHeight="1" spans="1:9">
      <c r="A10" s="92" t="s">
        <v>252</v>
      </c>
      <c r="B10" s="92" t="s">
        <v>253</v>
      </c>
      <c r="C10" s="93">
        <v>1135082</v>
      </c>
      <c r="D10" s="92" t="s">
        <v>254</v>
      </c>
      <c r="E10" s="92" t="s">
        <v>255</v>
      </c>
      <c r="F10" s="93">
        <v>0</v>
      </c>
      <c r="G10" s="92" t="s">
        <v>256</v>
      </c>
      <c r="H10" s="92" t="s">
        <v>257</v>
      </c>
      <c r="I10" s="93">
        <v>0</v>
      </c>
    </row>
    <row r="11" ht="19.5" customHeight="1" spans="1:9">
      <c r="A11" s="92" t="s">
        <v>258</v>
      </c>
      <c r="B11" s="92" t="s">
        <v>259</v>
      </c>
      <c r="C11" s="93">
        <v>0</v>
      </c>
      <c r="D11" s="92" t="s">
        <v>260</v>
      </c>
      <c r="E11" s="92" t="s">
        <v>261</v>
      </c>
      <c r="F11" s="93">
        <v>0</v>
      </c>
      <c r="G11" s="92" t="s">
        <v>262</v>
      </c>
      <c r="H11" s="92" t="s">
        <v>263</v>
      </c>
      <c r="I11" s="93">
        <v>0</v>
      </c>
    </row>
    <row r="12" ht="19.5" customHeight="1" spans="1:9">
      <c r="A12" s="92" t="s">
        <v>264</v>
      </c>
      <c r="B12" s="92" t="s">
        <v>265</v>
      </c>
      <c r="C12" s="93">
        <v>2916914.75</v>
      </c>
      <c r="D12" s="92" t="s">
        <v>266</v>
      </c>
      <c r="E12" s="92" t="s">
        <v>267</v>
      </c>
      <c r="F12" s="93">
        <v>15911</v>
      </c>
      <c r="G12" s="92" t="s">
        <v>268</v>
      </c>
      <c r="H12" s="92" t="s">
        <v>269</v>
      </c>
      <c r="I12" s="93">
        <v>0</v>
      </c>
    </row>
    <row r="13" ht="19.5" customHeight="1" spans="1:9">
      <c r="A13" s="92" t="s">
        <v>270</v>
      </c>
      <c r="B13" s="92" t="s">
        <v>271</v>
      </c>
      <c r="C13" s="93">
        <v>1089089.76</v>
      </c>
      <c r="D13" s="92" t="s">
        <v>272</v>
      </c>
      <c r="E13" s="92" t="s">
        <v>273</v>
      </c>
      <c r="F13" s="93">
        <v>10482.35</v>
      </c>
      <c r="G13" s="92" t="s">
        <v>274</v>
      </c>
      <c r="H13" s="92" t="s">
        <v>275</v>
      </c>
      <c r="I13" s="93">
        <v>0</v>
      </c>
    </row>
    <row r="14" ht="19.5" customHeight="1" spans="1:9">
      <c r="A14" s="92" t="s">
        <v>276</v>
      </c>
      <c r="B14" s="92" t="s">
        <v>277</v>
      </c>
      <c r="C14" s="93">
        <v>133734.89</v>
      </c>
      <c r="D14" s="92" t="s">
        <v>278</v>
      </c>
      <c r="E14" s="92" t="s">
        <v>279</v>
      </c>
      <c r="F14" s="93">
        <v>17178.75</v>
      </c>
      <c r="G14" s="92" t="s">
        <v>280</v>
      </c>
      <c r="H14" s="92" t="s">
        <v>281</v>
      </c>
      <c r="I14" s="93">
        <v>0</v>
      </c>
    </row>
    <row r="15" ht="19.5" customHeight="1" spans="1:9">
      <c r="A15" s="92" t="s">
        <v>282</v>
      </c>
      <c r="B15" s="92" t="s">
        <v>283</v>
      </c>
      <c r="C15" s="93">
        <v>473260.84</v>
      </c>
      <c r="D15" s="92" t="s">
        <v>284</v>
      </c>
      <c r="E15" s="92" t="s">
        <v>285</v>
      </c>
      <c r="F15" s="93">
        <v>0</v>
      </c>
      <c r="G15" s="92" t="s">
        <v>286</v>
      </c>
      <c r="H15" s="92" t="s">
        <v>287</v>
      </c>
      <c r="I15" s="93">
        <v>0</v>
      </c>
    </row>
    <row r="16" ht="19.5" customHeight="1" spans="1:9">
      <c r="A16" s="92" t="s">
        <v>288</v>
      </c>
      <c r="B16" s="92" t="s">
        <v>289</v>
      </c>
      <c r="C16" s="93">
        <v>352227.18</v>
      </c>
      <c r="D16" s="92" t="s">
        <v>290</v>
      </c>
      <c r="E16" s="92" t="s">
        <v>291</v>
      </c>
      <c r="F16" s="93">
        <v>0</v>
      </c>
      <c r="G16" s="92" t="s">
        <v>292</v>
      </c>
      <c r="H16" s="92" t="s">
        <v>293</v>
      </c>
      <c r="I16" s="93">
        <v>0</v>
      </c>
    </row>
    <row r="17" ht="19.5" customHeight="1" spans="1:9">
      <c r="A17" s="92" t="s">
        <v>294</v>
      </c>
      <c r="B17" s="92" t="s">
        <v>295</v>
      </c>
      <c r="C17" s="93">
        <v>152861.49</v>
      </c>
      <c r="D17" s="92" t="s">
        <v>296</v>
      </c>
      <c r="E17" s="92" t="s">
        <v>297</v>
      </c>
      <c r="F17" s="93">
        <v>15196</v>
      </c>
      <c r="G17" s="92" t="s">
        <v>298</v>
      </c>
      <c r="H17" s="92" t="s">
        <v>299</v>
      </c>
      <c r="I17" s="93">
        <v>0</v>
      </c>
    </row>
    <row r="18" ht="19.5" customHeight="1" spans="1:9">
      <c r="A18" s="92" t="s">
        <v>300</v>
      </c>
      <c r="B18" s="92" t="s">
        <v>301</v>
      </c>
      <c r="C18" s="93">
        <v>1049205</v>
      </c>
      <c r="D18" s="92" t="s">
        <v>302</v>
      </c>
      <c r="E18" s="92" t="s">
        <v>303</v>
      </c>
      <c r="F18" s="93">
        <v>0</v>
      </c>
      <c r="G18" s="92" t="s">
        <v>304</v>
      </c>
      <c r="H18" s="92" t="s">
        <v>305</v>
      </c>
      <c r="I18" s="93">
        <v>0</v>
      </c>
    </row>
    <row r="19" ht="19.5" customHeight="1" spans="1:9">
      <c r="A19" s="92" t="s">
        <v>306</v>
      </c>
      <c r="B19" s="92" t="s">
        <v>307</v>
      </c>
      <c r="C19" s="93">
        <v>0</v>
      </c>
      <c r="D19" s="92" t="s">
        <v>308</v>
      </c>
      <c r="E19" s="92" t="s">
        <v>309</v>
      </c>
      <c r="F19" s="93">
        <v>25100</v>
      </c>
      <c r="G19" s="92" t="s">
        <v>310</v>
      </c>
      <c r="H19" s="92" t="s">
        <v>311</v>
      </c>
      <c r="I19" s="93">
        <v>0</v>
      </c>
    </row>
    <row r="20" ht="19.5" customHeight="1" spans="1:9">
      <c r="A20" s="92" t="s">
        <v>312</v>
      </c>
      <c r="B20" s="92" t="s">
        <v>313</v>
      </c>
      <c r="C20" s="93">
        <v>1296000</v>
      </c>
      <c r="D20" s="92" t="s">
        <v>314</v>
      </c>
      <c r="E20" s="92" t="s">
        <v>315</v>
      </c>
      <c r="F20" s="93">
        <v>0</v>
      </c>
      <c r="G20" s="92" t="s">
        <v>316</v>
      </c>
      <c r="H20" s="92" t="s">
        <v>317</v>
      </c>
      <c r="I20" s="93">
        <v>0</v>
      </c>
    </row>
    <row r="21" ht="19.5" customHeight="1" spans="1:9">
      <c r="A21" s="92" t="s">
        <v>318</v>
      </c>
      <c r="B21" s="92" t="s">
        <v>319</v>
      </c>
      <c r="C21" s="93">
        <v>186000</v>
      </c>
      <c r="D21" s="92" t="s">
        <v>320</v>
      </c>
      <c r="E21" s="92" t="s">
        <v>321</v>
      </c>
      <c r="F21" s="93">
        <v>2080</v>
      </c>
      <c r="G21" s="92" t="s">
        <v>322</v>
      </c>
      <c r="H21" s="92" t="s">
        <v>323</v>
      </c>
      <c r="I21" s="93">
        <v>0</v>
      </c>
    </row>
    <row r="22" ht="19.5" customHeight="1" spans="1:9">
      <c r="A22" s="92" t="s">
        <v>324</v>
      </c>
      <c r="B22" s="92" t="s">
        <v>325</v>
      </c>
      <c r="C22" s="93">
        <v>0</v>
      </c>
      <c r="D22" s="92" t="s">
        <v>326</v>
      </c>
      <c r="E22" s="92" t="s">
        <v>327</v>
      </c>
      <c r="F22" s="93">
        <v>3300</v>
      </c>
      <c r="G22" s="92" t="s">
        <v>328</v>
      </c>
      <c r="H22" s="92" t="s">
        <v>329</v>
      </c>
      <c r="I22" s="93">
        <v>0</v>
      </c>
    </row>
    <row r="23" ht="19.5" customHeight="1" spans="1:9">
      <c r="A23" s="92" t="s">
        <v>330</v>
      </c>
      <c r="B23" s="92" t="s">
        <v>331</v>
      </c>
      <c r="C23" s="93">
        <v>0</v>
      </c>
      <c r="D23" s="92" t="s">
        <v>332</v>
      </c>
      <c r="E23" s="92" t="s">
        <v>333</v>
      </c>
      <c r="F23" s="93">
        <v>1320</v>
      </c>
      <c r="G23" s="92" t="s">
        <v>334</v>
      </c>
      <c r="H23" s="92" t="s">
        <v>335</v>
      </c>
      <c r="I23" s="93">
        <v>0</v>
      </c>
    </row>
    <row r="24" ht="19.5" customHeight="1" spans="1:9">
      <c r="A24" s="92" t="s">
        <v>336</v>
      </c>
      <c r="B24" s="92" t="s">
        <v>337</v>
      </c>
      <c r="C24" s="93">
        <v>0</v>
      </c>
      <c r="D24" s="92" t="s">
        <v>338</v>
      </c>
      <c r="E24" s="92" t="s">
        <v>339</v>
      </c>
      <c r="F24" s="93">
        <v>0</v>
      </c>
      <c r="G24" s="92" t="s">
        <v>340</v>
      </c>
      <c r="H24" s="92" t="s">
        <v>341</v>
      </c>
      <c r="I24" s="93">
        <v>0</v>
      </c>
    </row>
    <row r="25" ht="19.5" customHeight="1" spans="1:9">
      <c r="A25" s="92" t="s">
        <v>342</v>
      </c>
      <c r="B25" s="92" t="s">
        <v>343</v>
      </c>
      <c r="C25" s="93">
        <v>0</v>
      </c>
      <c r="D25" s="92" t="s">
        <v>344</v>
      </c>
      <c r="E25" s="92" t="s">
        <v>345</v>
      </c>
      <c r="F25" s="93">
        <v>0</v>
      </c>
      <c r="G25" s="92" t="s">
        <v>346</v>
      </c>
      <c r="H25" s="92" t="s">
        <v>347</v>
      </c>
      <c r="I25" s="93">
        <v>0</v>
      </c>
    </row>
    <row r="26" ht="19.5" customHeight="1" spans="1:9">
      <c r="A26" s="92" t="s">
        <v>348</v>
      </c>
      <c r="B26" s="92" t="s">
        <v>349</v>
      </c>
      <c r="C26" s="93">
        <v>186000</v>
      </c>
      <c r="D26" s="92" t="s">
        <v>350</v>
      </c>
      <c r="E26" s="92" t="s">
        <v>351</v>
      </c>
      <c r="F26" s="93">
        <v>0</v>
      </c>
      <c r="G26" s="92" t="s">
        <v>352</v>
      </c>
      <c r="H26" s="92" t="s">
        <v>353</v>
      </c>
      <c r="I26" s="93">
        <v>0</v>
      </c>
    </row>
    <row r="27" ht="19.5" customHeight="1" spans="1:9">
      <c r="A27" s="92" t="s">
        <v>354</v>
      </c>
      <c r="B27" s="92" t="s">
        <v>355</v>
      </c>
      <c r="C27" s="93">
        <v>0</v>
      </c>
      <c r="D27" s="92" t="s">
        <v>356</v>
      </c>
      <c r="E27" s="92" t="s">
        <v>357</v>
      </c>
      <c r="F27" s="93">
        <v>65000</v>
      </c>
      <c r="G27" s="92" t="s">
        <v>358</v>
      </c>
      <c r="H27" s="92" t="s">
        <v>359</v>
      </c>
      <c r="I27" s="93">
        <v>0</v>
      </c>
    </row>
    <row r="28" ht="19.5" customHeight="1" spans="1:9">
      <c r="A28" s="92" t="s">
        <v>360</v>
      </c>
      <c r="B28" s="92" t="s">
        <v>361</v>
      </c>
      <c r="C28" s="93">
        <v>0</v>
      </c>
      <c r="D28" s="92" t="s">
        <v>362</v>
      </c>
      <c r="E28" s="92" t="s">
        <v>363</v>
      </c>
      <c r="F28" s="93">
        <v>140000</v>
      </c>
      <c r="G28" s="92" t="s">
        <v>364</v>
      </c>
      <c r="H28" s="92" t="s">
        <v>365</v>
      </c>
      <c r="I28" s="93">
        <v>0</v>
      </c>
    </row>
    <row r="29" ht="19.5" customHeight="1" spans="1:9">
      <c r="A29" s="92" t="s">
        <v>366</v>
      </c>
      <c r="B29" s="92" t="s">
        <v>367</v>
      </c>
      <c r="C29" s="93">
        <v>0</v>
      </c>
      <c r="D29" s="92" t="s">
        <v>368</v>
      </c>
      <c r="E29" s="92" t="s">
        <v>369</v>
      </c>
      <c r="F29" s="93">
        <v>5600</v>
      </c>
      <c r="G29" s="92" t="s">
        <v>370</v>
      </c>
      <c r="H29" s="92" t="s">
        <v>371</v>
      </c>
      <c r="I29" s="93">
        <v>0</v>
      </c>
    </row>
    <row r="30" ht="19.5" customHeight="1" spans="1:9">
      <c r="A30" s="92" t="s">
        <v>372</v>
      </c>
      <c r="B30" s="92" t="s">
        <v>373</v>
      </c>
      <c r="C30" s="93">
        <v>0</v>
      </c>
      <c r="D30" s="92" t="s">
        <v>374</v>
      </c>
      <c r="E30" s="92" t="s">
        <v>375</v>
      </c>
      <c r="F30" s="93">
        <v>190900</v>
      </c>
      <c r="G30" s="92" t="s">
        <v>376</v>
      </c>
      <c r="H30" s="92" t="s">
        <v>377</v>
      </c>
      <c r="I30" s="93">
        <v>0</v>
      </c>
    </row>
    <row r="31" ht="19.5" customHeight="1" spans="1:9">
      <c r="A31" s="92" t="s">
        <v>378</v>
      </c>
      <c r="B31" s="92" t="s">
        <v>379</v>
      </c>
      <c r="C31" s="93">
        <v>0</v>
      </c>
      <c r="D31" s="92" t="s">
        <v>380</v>
      </c>
      <c r="E31" s="92" t="s">
        <v>381</v>
      </c>
      <c r="F31" s="93">
        <v>190000</v>
      </c>
      <c r="G31" s="92" t="s">
        <v>382</v>
      </c>
      <c r="H31" s="92" t="s">
        <v>195</v>
      </c>
      <c r="I31" s="93">
        <v>0</v>
      </c>
    </row>
    <row r="32" ht="19.5" customHeight="1" spans="1:9">
      <c r="A32" s="92" t="s">
        <v>383</v>
      </c>
      <c r="B32" s="92" t="s">
        <v>384</v>
      </c>
      <c r="C32" s="93">
        <v>0</v>
      </c>
      <c r="D32" s="92" t="s">
        <v>385</v>
      </c>
      <c r="E32" s="92" t="s">
        <v>386</v>
      </c>
      <c r="F32" s="93">
        <v>176550</v>
      </c>
      <c r="G32" s="92" t="s">
        <v>387</v>
      </c>
      <c r="H32" s="92" t="s">
        <v>388</v>
      </c>
      <c r="I32" s="93">
        <v>0</v>
      </c>
    </row>
    <row r="33" ht="19.5" customHeight="1" spans="1:9">
      <c r="A33" s="92" t="s">
        <v>389</v>
      </c>
      <c r="B33" s="92" t="s">
        <v>390</v>
      </c>
      <c r="C33" s="93">
        <v>0</v>
      </c>
      <c r="D33" s="92" t="s">
        <v>391</v>
      </c>
      <c r="E33" s="92" t="s">
        <v>392</v>
      </c>
      <c r="F33" s="93">
        <v>0</v>
      </c>
      <c r="G33" s="92" t="s">
        <v>393</v>
      </c>
      <c r="H33" s="92" t="s">
        <v>394</v>
      </c>
      <c r="I33" s="93">
        <v>0</v>
      </c>
    </row>
    <row r="34" ht="19.5" customHeight="1" spans="1:9">
      <c r="A34" s="92"/>
      <c r="B34" s="92"/>
      <c r="C34" s="101"/>
      <c r="D34" s="92" t="s">
        <v>395</v>
      </c>
      <c r="E34" s="92" t="s">
        <v>396</v>
      </c>
      <c r="F34" s="93">
        <v>1760</v>
      </c>
      <c r="G34" s="92" t="s">
        <v>397</v>
      </c>
      <c r="H34" s="92" t="s">
        <v>398</v>
      </c>
      <c r="I34" s="93">
        <v>0</v>
      </c>
    </row>
    <row r="35" ht="19.5" customHeight="1" spans="1:9">
      <c r="A35" s="92"/>
      <c r="B35" s="92"/>
      <c r="C35" s="101"/>
      <c r="D35" s="92" t="s">
        <v>399</v>
      </c>
      <c r="E35" s="92" t="s">
        <v>400</v>
      </c>
      <c r="F35" s="93">
        <v>0</v>
      </c>
      <c r="G35" s="92" t="s">
        <v>401</v>
      </c>
      <c r="H35" s="92" t="s">
        <v>402</v>
      </c>
      <c r="I35" s="93">
        <v>0</v>
      </c>
    </row>
    <row r="36" ht="19.5" customHeight="1" spans="1:9">
      <c r="A36" s="92"/>
      <c r="B36" s="92"/>
      <c r="C36" s="101"/>
      <c r="D36" s="92" t="s">
        <v>403</v>
      </c>
      <c r="E36" s="92" t="s">
        <v>404</v>
      </c>
      <c r="F36" s="93">
        <v>0</v>
      </c>
      <c r="G36" s="92" t="s">
        <v>405</v>
      </c>
      <c r="H36" s="92" t="s">
        <v>406</v>
      </c>
      <c r="I36" s="93">
        <v>0</v>
      </c>
    </row>
    <row r="37" ht="19.5" customHeight="1" spans="1:9">
      <c r="A37" s="92"/>
      <c r="B37" s="92"/>
      <c r="C37" s="101"/>
      <c r="D37" s="92" t="s">
        <v>407</v>
      </c>
      <c r="E37" s="92" t="s">
        <v>408</v>
      </c>
      <c r="F37" s="93">
        <v>0</v>
      </c>
      <c r="G37" s="92"/>
      <c r="H37" s="92"/>
      <c r="I37" s="101"/>
    </row>
    <row r="38" ht="19.5" customHeight="1" spans="1:9">
      <c r="A38" s="92"/>
      <c r="B38" s="92"/>
      <c r="C38" s="101"/>
      <c r="D38" s="92" t="s">
        <v>409</v>
      </c>
      <c r="E38" s="92" t="s">
        <v>410</v>
      </c>
      <c r="F38" s="93">
        <v>0</v>
      </c>
      <c r="G38" s="92"/>
      <c r="H38" s="92"/>
      <c r="I38" s="101"/>
    </row>
    <row r="39" ht="19.5" customHeight="1" spans="1:9">
      <c r="A39" s="92"/>
      <c r="B39" s="92"/>
      <c r="C39" s="101"/>
      <c r="D39" s="92" t="s">
        <v>411</v>
      </c>
      <c r="E39" s="92" t="s">
        <v>412</v>
      </c>
      <c r="F39" s="93">
        <v>0</v>
      </c>
      <c r="G39" s="92"/>
      <c r="H39" s="92"/>
      <c r="I39" s="101"/>
    </row>
    <row r="40" ht="19.5" customHeight="1" spans="1:9">
      <c r="A40" s="91" t="s">
        <v>413</v>
      </c>
      <c r="B40" s="91"/>
      <c r="C40" s="93">
        <v>12812992.91</v>
      </c>
      <c r="D40" s="91" t="s">
        <v>414</v>
      </c>
      <c r="E40" s="91"/>
      <c r="F40" s="103"/>
      <c r="G40" s="91"/>
      <c r="H40" s="91"/>
      <c r="I40" s="93">
        <v>914180.64</v>
      </c>
    </row>
    <row r="41" ht="19.5" customHeight="1" spans="1:9">
      <c r="A41" s="92" t="s">
        <v>415</v>
      </c>
      <c r="B41" s="92"/>
      <c r="C41" s="104"/>
      <c r="D41" s="92"/>
      <c r="E41" s="92"/>
      <c r="F41" s="92"/>
      <c r="G41" s="92"/>
      <c r="H41" s="92"/>
      <c r="I41" s="10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97" t="s">
        <v>416</v>
      </c>
    </row>
    <row r="2" spans="12:12">
      <c r="L2" s="90" t="s">
        <v>417</v>
      </c>
    </row>
    <row r="3" spans="1:12">
      <c r="A3" s="90" t="s">
        <v>2</v>
      </c>
      <c r="L3" s="90" t="s">
        <v>3</v>
      </c>
    </row>
    <row r="4" ht="15" customHeight="1" spans="1:12">
      <c r="A4" s="91" t="s">
        <v>418</v>
      </c>
      <c r="B4" s="91"/>
      <c r="C4" s="91"/>
      <c r="D4" s="91" t="s">
        <v>226</v>
      </c>
      <c r="E4" s="91"/>
      <c r="F4" s="91"/>
      <c r="G4" s="91"/>
      <c r="H4" s="91"/>
      <c r="I4" s="91"/>
      <c r="J4" s="91"/>
      <c r="K4" s="91"/>
      <c r="L4" s="91"/>
    </row>
    <row r="5" ht="15" customHeight="1" spans="1:12">
      <c r="A5" s="91" t="s">
        <v>233</v>
      </c>
      <c r="B5" s="91" t="s">
        <v>122</v>
      </c>
      <c r="C5" s="91" t="s">
        <v>8</v>
      </c>
      <c r="D5" s="91" t="s">
        <v>233</v>
      </c>
      <c r="E5" s="91" t="s">
        <v>122</v>
      </c>
      <c r="F5" s="91" t="s">
        <v>8</v>
      </c>
      <c r="G5" s="91" t="s">
        <v>233</v>
      </c>
      <c r="H5" s="91" t="s">
        <v>122</v>
      </c>
      <c r="I5" s="91" t="s">
        <v>8</v>
      </c>
      <c r="J5" s="91" t="s">
        <v>233</v>
      </c>
      <c r="K5" s="91" t="s">
        <v>122</v>
      </c>
      <c r="L5" s="91" t="s">
        <v>8</v>
      </c>
    </row>
    <row r="6" ht="15" customHeight="1" spans="1:12">
      <c r="A6" s="92" t="s">
        <v>234</v>
      </c>
      <c r="B6" s="92" t="s">
        <v>235</v>
      </c>
      <c r="C6" s="93">
        <v>0</v>
      </c>
      <c r="D6" s="92" t="s">
        <v>236</v>
      </c>
      <c r="E6" s="92" t="s">
        <v>237</v>
      </c>
      <c r="F6" s="93">
        <v>18732674.9</v>
      </c>
      <c r="G6" s="92" t="s">
        <v>419</v>
      </c>
      <c r="H6" s="92" t="s">
        <v>420</v>
      </c>
      <c r="I6" s="93">
        <v>0</v>
      </c>
      <c r="J6" s="92" t="s">
        <v>421</v>
      </c>
      <c r="K6" s="92" t="s">
        <v>422</v>
      </c>
      <c r="L6" s="93">
        <v>0</v>
      </c>
    </row>
    <row r="7" ht="15" customHeight="1" spans="1:12">
      <c r="A7" s="92" t="s">
        <v>240</v>
      </c>
      <c r="B7" s="92" t="s">
        <v>241</v>
      </c>
      <c r="C7" s="93">
        <v>0</v>
      </c>
      <c r="D7" s="92" t="s">
        <v>242</v>
      </c>
      <c r="E7" s="92" t="s">
        <v>243</v>
      </c>
      <c r="F7" s="93">
        <v>21231</v>
      </c>
      <c r="G7" s="92" t="s">
        <v>423</v>
      </c>
      <c r="H7" s="92" t="s">
        <v>245</v>
      </c>
      <c r="I7" s="93">
        <v>0</v>
      </c>
      <c r="J7" s="92" t="s">
        <v>424</v>
      </c>
      <c r="K7" s="92" t="s">
        <v>425</v>
      </c>
      <c r="L7" s="93">
        <v>0</v>
      </c>
    </row>
    <row r="8" ht="15" customHeight="1" spans="1:12">
      <c r="A8" s="92" t="s">
        <v>246</v>
      </c>
      <c r="B8" s="92" t="s">
        <v>247</v>
      </c>
      <c r="C8" s="93">
        <v>0</v>
      </c>
      <c r="D8" s="92" t="s">
        <v>248</v>
      </c>
      <c r="E8" s="92" t="s">
        <v>249</v>
      </c>
      <c r="F8" s="93">
        <v>0</v>
      </c>
      <c r="G8" s="92" t="s">
        <v>426</v>
      </c>
      <c r="H8" s="92" t="s">
        <v>251</v>
      </c>
      <c r="I8" s="93">
        <v>0</v>
      </c>
      <c r="J8" s="92" t="s">
        <v>427</v>
      </c>
      <c r="K8" s="92" t="s">
        <v>377</v>
      </c>
      <c r="L8" s="93">
        <v>0</v>
      </c>
    </row>
    <row r="9" ht="15" customHeight="1" spans="1:12">
      <c r="A9" s="92" t="s">
        <v>252</v>
      </c>
      <c r="B9" s="92" t="s">
        <v>253</v>
      </c>
      <c r="C9" s="93">
        <v>0</v>
      </c>
      <c r="D9" s="92" t="s">
        <v>254</v>
      </c>
      <c r="E9" s="92" t="s">
        <v>255</v>
      </c>
      <c r="F9" s="93">
        <v>49600</v>
      </c>
      <c r="G9" s="92" t="s">
        <v>428</v>
      </c>
      <c r="H9" s="92" t="s">
        <v>257</v>
      </c>
      <c r="I9" s="93">
        <v>0</v>
      </c>
      <c r="J9" s="92" t="s">
        <v>340</v>
      </c>
      <c r="K9" s="92" t="s">
        <v>341</v>
      </c>
      <c r="L9" s="93">
        <v>0</v>
      </c>
    </row>
    <row r="10" ht="15" customHeight="1" spans="1:12">
      <c r="A10" s="92" t="s">
        <v>258</v>
      </c>
      <c r="B10" s="92" t="s">
        <v>259</v>
      </c>
      <c r="C10" s="93">
        <v>0</v>
      </c>
      <c r="D10" s="92" t="s">
        <v>260</v>
      </c>
      <c r="E10" s="92" t="s">
        <v>261</v>
      </c>
      <c r="F10" s="93">
        <v>0</v>
      </c>
      <c r="G10" s="92" t="s">
        <v>429</v>
      </c>
      <c r="H10" s="92" t="s">
        <v>263</v>
      </c>
      <c r="I10" s="93">
        <v>0</v>
      </c>
      <c r="J10" s="92" t="s">
        <v>346</v>
      </c>
      <c r="K10" s="92" t="s">
        <v>347</v>
      </c>
      <c r="L10" s="93">
        <v>0</v>
      </c>
    </row>
    <row r="11" ht="15" customHeight="1" spans="1:12">
      <c r="A11" s="92" t="s">
        <v>264</v>
      </c>
      <c r="B11" s="92" t="s">
        <v>265</v>
      </c>
      <c r="C11" s="93">
        <v>0</v>
      </c>
      <c r="D11" s="92" t="s">
        <v>266</v>
      </c>
      <c r="E11" s="92" t="s">
        <v>267</v>
      </c>
      <c r="F11" s="93">
        <v>127760</v>
      </c>
      <c r="G11" s="92" t="s">
        <v>430</v>
      </c>
      <c r="H11" s="92" t="s">
        <v>269</v>
      </c>
      <c r="I11" s="93">
        <v>0</v>
      </c>
      <c r="J11" s="92" t="s">
        <v>352</v>
      </c>
      <c r="K11" s="92" t="s">
        <v>353</v>
      </c>
      <c r="L11" s="93">
        <v>0</v>
      </c>
    </row>
    <row r="12" ht="15" customHeight="1" spans="1:12">
      <c r="A12" s="92" t="s">
        <v>270</v>
      </c>
      <c r="B12" s="92" t="s">
        <v>271</v>
      </c>
      <c r="C12" s="93">
        <v>0</v>
      </c>
      <c r="D12" s="92" t="s">
        <v>272</v>
      </c>
      <c r="E12" s="92" t="s">
        <v>273</v>
      </c>
      <c r="F12" s="93">
        <v>2299787.85</v>
      </c>
      <c r="G12" s="92" t="s">
        <v>431</v>
      </c>
      <c r="H12" s="92" t="s">
        <v>275</v>
      </c>
      <c r="I12" s="93">
        <v>0</v>
      </c>
      <c r="J12" s="92" t="s">
        <v>358</v>
      </c>
      <c r="K12" s="92" t="s">
        <v>359</v>
      </c>
      <c r="L12" s="93">
        <v>0</v>
      </c>
    </row>
    <row r="13" ht="15" customHeight="1" spans="1:12">
      <c r="A13" s="92" t="s">
        <v>276</v>
      </c>
      <c r="B13" s="92" t="s">
        <v>277</v>
      </c>
      <c r="C13" s="93">
        <v>0</v>
      </c>
      <c r="D13" s="92" t="s">
        <v>278</v>
      </c>
      <c r="E13" s="92" t="s">
        <v>279</v>
      </c>
      <c r="F13" s="93">
        <v>182000</v>
      </c>
      <c r="G13" s="92" t="s">
        <v>432</v>
      </c>
      <c r="H13" s="92" t="s">
        <v>281</v>
      </c>
      <c r="I13" s="93">
        <v>0</v>
      </c>
      <c r="J13" s="92" t="s">
        <v>364</v>
      </c>
      <c r="K13" s="92" t="s">
        <v>365</v>
      </c>
      <c r="L13" s="93">
        <v>0</v>
      </c>
    </row>
    <row r="14" ht="15" customHeight="1" spans="1:12">
      <c r="A14" s="92" t="s">
        <v>282</v>
      </c>
      <c r="B14" s="92" t="s">
        <v>283</v>
      </c>
      <c r="C14" s="93">
        <v>0</v>
      </c>
      <c r="D14" s="92" t="s">
        <v>284</v>
      </c>
      <c r="E14" s="92" t="s">
        <v>285</v>
      </c>
      <c r="F14" s="93">
        <v>0</v>
      </c>
      <c r="G14" s="92" t="s">
        <v>433</v>
      </c>
      <c r="H14" s="92" t="s">
        <v>311</v>
      </c>
      <c r="I14" s="93">
        <v>0</v>
      </c>
      <c r="J14" s="92" t="s">
        <v>370</v>
      </c>
      <c r="K14" s="92" t="s">
        <v>371</v>
      </c>
      <c r="L14" s="102">
        <v>0</v>
      </c>
    </row>
    <row r="15" ht="15" customHeight="1" spans="1:12">
      <c r="A15" s="92" t="s">
        <v>288</v>
      </c>
      <c r="B15" s="92" t="s">
        <v>289</v>
      </c>
      <c r="C15" s="93">
        <v>0</v>
      </c>
      <c r="D15" s="92" t="s">
        <v>290</v>
      </c>
      <c r="E15" s="92" t="s">
        <v>291</v>
      </c>
      <c r="F15" s="93">
        <v>0</v>
      </c>
      <c r="G15" s="92" t="s">
        <v>434</v>
      </c>
      <c r="H15" s="92" t="s">
        <v>317</v>
      </c>
      <c r="I15" s="93">
        <v>0</v>
      </c>
      <c r="J15" s="92" t="s">
        <v>376</v>
      </c>
      <c r="K15" s="92" t="s">
        <v>377</v>
      </c>
      <c r="L15" s="93">
        <v>0</v>
      </c>
    </row>
    <row r="16" ht="15" customHeight="1" spans="1:12">
      <c r="A16" s="92" t="s">
        <v>294</v>
      </c>
      <c r="B16" s="92" t="s">
        <v>295</v>
      </c>
      <c r="C16" s="93">
        <v>0</v>
      </c>
      <c r="D16" s="92" t="s">
        <v>296</v>
      </c>
      <c r="E16" s="92" t="s">
        <v>297</v>
      </c>
      <c r="F16" s="93">
        <v>0</v>
      </c>
      <c r="G16" s="92" t="s">
        <v>435</v>
      </c>
      <c r="H16" s="92" t="s">
        <v>323</v>
      </c>
      <c r="I16" s="93">
        <v>0</v>
      </c>
      <c r="J16" s="92" t="s">
        <v>436</v>
      </c>
      <c r="K16" s="92" t="s">
        <v>437</v>
      </c>
      <c r="L16" s="93">
        <v>0</v>
      </c>
    </row>
    <row r="17" ht="15" customHeight="1" spans="1:12">
      <c r="A17" s="92" t="s">
        <v>300</v>
      </c>
      <c r="B17" s="92" t="s">
        <v>301</v>
      </c>
      <c r="C17" s="93">
        <v>0</v>
      </c>
      <c r="D17" s="92" t="s">
        <v>302</v>
      </c>
      <c r="E17" s="92" t="s">
        <v>303</v>
      </c>
      <c r="F17" s="93">
        <v>0</v>
      </c>
      <c r="G17" s="92" t="s">
        <v>438</v>
      </c>
      <c r="H17" s="92" t="s">
        <v>329</v>
      </c>
      <c r="I17" s="93">
        <v>0</v>
      </c>
      <c r="J17" s="92" t="s">
        <v>439</v>
      </c>
      <c r="K17" s="92" t="s">
        <v>440</v>
      </c>
      <c r="L17" s="93">
        <v>0</v>
      </c>
    </row>
    <row r="18" ht="15" customHeight="1" spans="1:12">
      <c r="A18" s="92" t="s">
        <v>306</v>
      </c>
      <c r="B18" s="92" t="s">
        <v>307</v>
      </c>
      <c r="C18" s="93">
        <v>0</v>
      </c>
      <c r="D18" s="92" t="s">
        <v>308</v>
      </c>
      <c r="E18" s="92" t="s">
        <v>309</v>
      </c>
      <c r="F18" s="93">
        <v>690618.41</v>
      </c>
      <c r="G18" s="92" t="s">
        <v>441</v>
      </c>
      <c r="H18" s="92" t="s">
        <v>442</v>
      </c>
      <c r="I18" s="93">
        <v>0</v>
      </c>
      <c r="J18" s="92" t="s">
        <v>443</v>
      </c>
      <c r="K18" s="92" t="s">
        <v>444</v>
      </c>
      <c r="L18" s="93">
        <v>0</v>
      </c>
    </row>
    <row r="19" ht="15" customHeight="1" spans="1:12">
      <c r="A19" s="92" t="s">
        <v>312</v>
      </c>
      <c r="B19" s="92" t="s">
        <v>313</v>
      </c>
      <c r="C19" s="93">
        <v>0</v>
      </c>
      <c r="D19" s="92" t="s">
        <v>314</v>
      </c>
      <c r="E19" s="92" t="s">
        <v>315</v>
      </c>
      <c r="F19" s="93">
        <v>2800</v>
      </c>
      <c r="G19" s="92" t="s">
        <v>238</v>
      </c>
      <c r="H19" s="92" t="s">
        <v>239</v>
      </c>
      <c r="I19" s="93">
        <v>1572973.05</v>
      </c>
      <c r="J19" s="92" t="s">
        <v>445</v>
      </c>
      <c r="K19" s="92" t="s">
        <v>446</v>
      </c>
      <c r="L19" s="93">
        <v>0</v>
      </c>
    </row>
    <row r="20" ht="15" customHeight="1" spans="1:12">
      <c r="A20" s="92" t="s">
        <v>318</v>
      </c>
      <c r="B20" s="92" t="s">
        <v>319</v>
      </c>
      <c r="C20" s="93">
        <v>0</v>
      </c>
      <c r="D20" s="92" t="s">
        <v>320</v>
      </c>
      <c r="E20" s="92" t="s">
        <v>321</v>
      </c>
      <c r="F20" s="93">
        <v>0</v>
      </c>
      <c r="G20" s="92" t="s">
        <v>244</v>
      </c>
      <c r="H20" s="92" t="s">
        <v>245</v>
      </c>
      <c r="I20" s="93">
        <v>0</v>
      </c>
      <c r="J20" s="92" t="s">
        <v>382</v>
      </c>
      <c r="K20" s="92" t="s">
        <v>195</v>
      </c>
      <c r="L20" s="93">
        <v>0</v>
      </c>
    </row>
    <row r="21" ht="15" customHeight="1" spans="1:12">
      <c r="A21" s="92" t="s">
        <v>324</v>
      </c>
      <c r="B21" s="92" t="s">
        <v>325</v>
      </c>
      <c r="C21" s="93">
        <v>0</v>
      </c>
      <c r="D21" s="92" t="s">
        <v>326</v>
      </c>
      <c r="E21" s="92" t="s">
        <v>327</v>
      </c>
      <c r="F21" s="93">
        <v>0</v>
      </c>
      <c r="G21" s="92" t="s">
        <v>250</v>
      </c>
      <c r="H21" s="92" t="s">
        <v>251</v>
      </c>
      <c r="I21" s="93">
        <v>8160</v>
      </c>
      <c r="J21" s="92" t="s">
        <v>387</v>
      </c>
      <c r="K21" s="92" t="s">
        <v>388</v>
      </c>
      <c r="L21" s="93">
        <v>0</v>
      </c>
    </row>
    <row r="22" ht="15" customHeight="1" spans="1:12">
      <c r="A22" s="92" t="s">
        <v>330</v>
      </c>
      <c r="B22" s="92" t="s">
        <v>331</v>
      </c>
      <c r="C22" s="93">
        <v>0</v>
      </c>
      <c r="D22" s="92" t="s">
        <v>332</v>
      </c>
      <c r="E22" s="92" t="s">
        <v>333</v>
      </c>
      <c r="F22" s="93">
        <v>0</v>
      </c>
      <c r="G22" s="92" t="s">
        <v>256</v>
      </c>
      <c r="H22" s="92" t="s">
        <v>257</v>
      </c>
      <c r="I22" s="93">
        <v>0</v>
      </c>
      <c r="J22" s="92" t="s">
        <v>393</v>
      </c>
      <c r="K22" s="92" t="s">
        <v>394</v>
      </c>
      <c r="L22" s="93">
        <v>0</v>
      </c>
    </row>
    <row r="23" ht="15" customHeight="1" spans="1:12">
      <c r="A23" s="92" t="s">
        <v>336</v>
      </c>
      <c r="B23" s="92" t="s">
        <v>337</v>
      </c>
      <c r="C23" s="93">
        <v>0</v>
      </c>
      <c r="D23" s="92" t="s">
        <v>338</v>
      </c>
      <c r="E23" s="92" t="s">
        <v>339</v>
      </c>
      <c r="F23" s="93">
        <v>0</v>
      </c>
      <c r="G23" s="92" t="s">
        <v>262</v>
      </c>
      <c r="H23" s="92" t="s">
        <v>263</v>
      </c>
      <c r="I23" s="93">
        <v>1564813.05</v>
      </c>
      <c r="J23" s="92" t="s">
        <v>397</v>
      </c>
      <c r="K23" s="92" t="s">
        <v>398</v>
      </c>
      <c r="L23" s="93">
        <v>0</v>
      </c>
    </row>
    <row r="24" ht="15" customHeight="1" spans="1:12">
      <c r="A24" s="92" t="s">
        <v>342</v>
      </c>
      <c r="B24" s="92" t="s">
        <v>343</v>
      </c>
      <c r="C24" s="93">
        <v>0</v>
      </c>
      <c r="D24" s="92" t="s">
        <v>344</v>
      </c>
      <c r="E24" s="92" t="s">
        <v>345</v>
      </c>
      <c r="F24" s="93">
        <v>184121</v>
      </c>
      <c r="G24" s="92" t="s">
        <v>268</v>
      </c>
      <c r="H24" s="92" t="s">
        <v>269</v>
      </c>
      <c r="I24" s="93">
        <v>0</v>
      </c>
      <c r="J24" s="92" t="s">
        <v>401</v>
      </c>
      <c r="K24" s="92" t="s">
        <v>402</v>
      </c>
      <c r="L24" s="93">
        <v>0</v>
      </c>
    </row>
    <row r="25" ht="15" customHeight="1" spans="1:12">
      <c r="A25" s="92" t="s">
        <v>348</v>
      </c>
      <c r="B25" s="92" t="s">
        <v>349</v>
      </c>
      <c r="C25" s="93">
        <v>0</v>
      </c>
      <c r="D25" s="92" t="s">
        <v>350</v>
      </c>
      <c r="E25" s="92" t="s">
        <v>351</v>
      </c>
      <c r="F25" s="93">
        <v>0</v>
      </c>
      <c r="G25" s="92" t="s">
        <v>274</v>
      </c>
      <c r="H25" s="92" t="s">
        <v>275</v>
      </c>
      <c r="I25" s="93">
        <v>0</v>
      </c>
      <c r="J25" s="92" t="s">
        <v>405</v>
      </c>
      <c r="K25" s="92" t="s">
        <v>406</v>
      </c>
      <c r="L25" s="93">
        <v>0</v>
      </c>
    </row>
    <row r="26" ht="15" customHeight="1" spans="1:12">
      <c r="A26" s="92" t="s">
        <v>354</v>
      </c>
      <c r="B26" s="92" t="s">
        <v>355</v>
      </c>
      <c r="C26" s="93">
        <v>0</v>
      </c>
      <c r="D26" s="92" t="s">
        <v>356</v>
      </c>
      <c r="E26" s="92" t="s">
        <v>357</v>
      </c>
      <c r="F26" s="93">
        <v>672000</v>
      </c>
      <c r="G26" s="92" t="s">
        <v>280</v>
      </c>
      <c r="H26" s="92" t="s">
        <v>281</v>
      </c>
      <c r="I26" s="93">
        <v>0</v>
      </c>
      <c r="J26" s="92"/>
      <c r="K26" s="92"/>
      <c r="L26" s="101"/>
    </row>
    <row r="27" ht="15" customHeight="1" spans="1:12">
      <c r="A27" s="92" t="s">
        <v>360</v>
      </c>
      <c r="B27" s="92" t="s">
        <v>361</v>
      </c>
      <c r="C27" s="93">
        <v>0</v>
      </c>
      <c r="D27" s="92" t="s">
        <v>362</v>
      </c>
      <c r="E27" s="92" t="s">
        <v>363</v>
      </c>
      <c r="F27" s="93">
        <v>14444914.63</v>
      </c>
      <c r="G27" s="92" t="s">
        <v>286</v>
      </c>
      <c r="H27" s="92" t="s">
        <v>287</v>
      </c>
      <c r="I27" s="93">
        <v>0</v>
      </c>
      <c r="J27" s="92"/>
      <c r="K27" s="92"/>
      <c r="L27" s="101"/>
    </row>
    <row r="28" ht="15" customHeight="1" spans="1:12">
      <c r="A28" s="92" t="s">
        <v>366</v>
      </c>
      <c r="B28" s="92" t="s">
        <v>367</v>
      </c>
      <c r="C28" s="93">
        <v>0</v>
      </c>
      <c r="D28" s="92" t="s">
        <v>368</v>
      </c>
      <c r="E28" s="92" t="s">
        <v>369</v>
      </c>
      <c r="F28" s="93">
        <v>0</v>
      </c>
      <c r="G28" s="92" t="s">
        <v>292</v>
      </c>
      <c r="H28" s="92" t="s">
        <v>293</v>
      </c>
      <c r="I28" s="93">
        <v>0</v>
      </c>
      <c r="J28" s="92"/>
      <c r="K28" s="92"/>
      <c r="L28" s="101"/>
    </row>
    <row r="29" ht="15" customHeight="1" spans="1:12">
      <c r="A29" s="92" t="s">
        <v>372</v>
      </c>
      <c r="B29" s="92" t="s">
        <v>373</v>
      </c>
      <c r="C29" s="93">
        <v>0</v>
      </c>
      <c r="D29" s="92" t="s">
        <v>374</v>
      </c>
      <c r="E29" s="92" t="s">
        <v>375</v>
      </c>
      <c r="F29" s="93">
        <v>0</v>
      </c>
      <c r="G29" s="92" t="s">
        <v>298</v>
      </c>
      <c r="H29" s="92" t="s">
        <v>299</v>
      </c>
      <c r="I29" s="93">
        <v>0</v>
      </c>
      <c r="J29" s="92"/>
      <c r="K29" s="92"/>
      <c r="L29" s="101"/>
    </row>
    <row r="30" ht="15" customHeight="1" spans="1:12">
      <c r="A30" s="92" t="s">
        <v>378</v>
      </c>
      <c r="B30" s="92" t="s">
        <v>379</v>
      </c>
      <c r="C30" s="93">
        <v>0</v>
      </c>
      <c r="D30" s="92" t="s">
        <v>380</v>
      </c>
      <c r="E30" s="92" t="s">
        <v>381</v>
      </c>
      <c r="F30" s="93">
        <v>0</v>
      </c>
      <c r="G30" s="92" t="s">
        <v>304</v>
      </c>
      <c r="H30" s="92" t="s">
        <v>305</v>
      </c>
      <c r="I30" s="93">
        <v>0</v>
      </c>
      <c r="J30" s="92"/>
      <c r="K30" s="92"/>
      <c r="L30" s="101"/>
    </row>
    <row r="31" ht="15" customHeight="1" spans="1:12">
      <c r="A31" s="92" t="s">
        <v>383</v>
      </c>
      <c r="B31" s="92" t="s">
        <v>384</v>
      </c>
      <c r="C31" s="93">
        <v>0</v>
      </c>
      <c r="D31" s="92" t="s">
        <v>385</v>
      </c>
      <c r="E31" s="92" t="s">
        <v>386</v>
      </c>
      <c r="F31" s="93">
        <v>50186.01</v>
      </c>
      <c r="G31" s="92" t="s">
        <v>310</v>
      </c>
      <c r="H31" s="92" t="s">
        <v>311</v>
      </c>
      <c r="I31" s="93">
        <v>0</v>
      </c>
      <c r="J31" s="92"/>
      <c r="K31" s="92"/>
      <c r="L31" s="101"/>
    </row>
    <row r="32" ht="15" customHeight="1" spans="1:12">
      <c r="A32" s="92" t="s">
        <v>389</v>
      </c>
      <c r="B32" s="92" t="s">
        <v>447</v>
      </c>
      <c r="C32" s="93">
        <v>0</v>
      </c>
      <c r="D32" s="92" t="s">
        <v>391</v>
      </c>
      <c r="E32" s="92" t="s">
        <v>392</v>
      </c>
      <c r="F32" s="93">
        <v>0</v>
      </c>
      <c r="G32" s="92" t="s">
        <v>316</v>
      </c>
      <c r="H32" s="92" t="s">
        <v>317</v>
      </c>
      <c r="I32" s="93">
        <v>0</v>
      </c>
      <c r="J32" s="92"/>
      <c r="K32" s="92"/>
      <c r="L32" s="101"/>
    </row>
    <row r="33" ht="15" customHeight="1" spans="1:12">
      <c r="A33" s="92"/>
      <c r="B33" s="92"/>
      <c r="C33" s="100"/>
      <c r="D33" s="92" t="s">
        <v>395</v>
      </c>
      <c r="E33" s="92" t="s">
        <v>396</v>
      </c>
      <c r="F33" s="93">
        <v>7656</v>
      </c>
      <c r="G33" s="92" t="s">
        <v>322</v>
      </c>
      <c r="H33" s="92" t="s">
        <v>323</v>
      </c>
      <c r="I33" s="93">
        <v>0</v>
      </c>
      <c r="J33" s="92"/>
      <c r="K33" s="92"/>
      <c r="L33" s="101"/>
    </row>
    <row r="34" ht="15" customHeight="1" spans="1:12">
      <c r="A34" s="92"/>
      <c r="B34" s="92"/>
      <c r="C34" s="101"/>
      <c r="D34" s="92" t="s">
        <v>399</v>
      </c>
      <c r="E34" s="92" t="s">
        <v>400</v>
      </c>
      <c r="F34" s="93">
        <v>0</v>
      </c>
      <c r="G34" s="92" t="s">
        <v>328</v>
      </c>
      <c r="H34" s="92" t="s">
        <v>329</v>
      </c>
      <c r="I34" s="93">
        <v>0</v>
      </c>
      <c r="J34" s="92"/>
      <c r="K34" s="92"/>
      <c r="L34" s="101"/>
    </row>
    <row r="35" ht="15" customHeight="1" spans="1:12">
      <c r="A35" s="92"/>
      <c r="B35" s="92"/>
      <c r="C35" s="101"/>
      <c r="D35" s="92" t="s">
        <v>403</v>
      </c>
      <c r="E35" s="92" t="s">
        <v>404</v>
      </c>
      <c r="F35" s="93">
        <v>0</v>
      </c>
      <c r="G35" s="92" t="s">
        <v>334</v>
      </c>
      <c r="H35" s="92" t="s">
        <v>335</v>
      </c>
      <c r="I35" s="93">
        <v>0</v>
      </c>
      <c r="J35" s="92"/>
      <c r="K35" s="92"/>
      <c r="L35" s="101"/>
    </row>
    <row r="36" ht="15" customHeight="1" spans="1:12">
      <c r="A36" s="92"/>
      <c r="B36" s="92"/>
      <c r="C36" s="101"/>
      <c r="D36" s="92" t="s">
        <v>407</v>
      </c>
      <c r="E36" s="92" t="s">
        <v>408</v>
      </c>
      <c r="F36" s="93">
        <v>0</v>
      </c>
      <c r="G36" s="92"/>
      <c r="H36" s="92"/>
      <c r="I36" s="100"/>
      <c r="J36" s="92"/>
      <c r="K36" s="92"/>
      <c r="L36" s="101"/>
    </row>
    <row r="37" ht="15" customHeight="1" spans="1:12">
      <c r="A37" s="92"/>
      <c r="B37" s="92"/>
      <c r="C37" s="101"/>
      <c r="D37" s="92" t="s">
        <v>409</v>
      </c>
      <c r="E37" s="92" t="s">
        <v>410</v>
      </c>
      <c r="F37" s="93">
        <v>0</v>
      </c>
      <c r="G37" s="92"/>
      <c r="H37" s="92"/>
      <c r="I37" s="101"/>
      <c r="J37" s="92"/>
      <c r="K37" s="92"/>
      <c r="L37" s="101"/>
    </row>
    <row r="38" ht="15" customHeight="1" spans="1:12">
      <c r="A38" s="92"/>
      <c r="B38" s="92"/>
      <c r="C38" s="101"/>
      <c r="D38" s="92" t="s">
        <v>411</v>
      </c>
      <c r="E38" s="92" t="s">
        <v>412</v>
      </c>
      <c r="F38" s="102">
        <v>0</v>
      </c>
      <c r="G38" s="92"/>
      <c r="H38" s="92"/>
      <c r="I38" s="101"/>
      <c r="J38" s="92"/>
      <c r="K38" s="92"/>
      <c r="L38" s="101"/>
    </row>
    <row r="39" ht="15" customHeight="1" spans="1:12">
      <c r="A39" s="92" t="s">
        <v>448</v>
      </c>
      <c r="B39" s="92"/>
      <c r="C39" s="92"/>
      <c r="D39" s="92"/>
      <c r="E39" s="92"/>
      <c r="F39" s="92"/>
      <c r="G39" s="92"/>
      <c r="H39" s="92"/>
      <c r="I39" s="92"/>
      <c r="J39" s="92"/>
      <c r="K39" s="92"/>
      <c r="L39" s="9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97" t="s">
        <v>449</v>
      </c>
    </row>
    <row r="2" ht="15.6" spans="20:20">
      <c r="T2" s="98" t="s">
        <v>450</v>
      </c>
    </row>
    <row r="3" ht="15.6" spans="1:20">
      <c r="A3" s="98" t="s">
        <v>2</v>
      </c>
      <c r="T3" s="98" t="s">
        <v>3</v>
      </c>
    </row>
    <row r="4" ht="19.5" customHeight="1" spans="1:20">
      <c r="A4" s="99" t="s">
        <v>6</v>
      </c>
      <c r="B4" s="99"/>
      <c r="C4" s="99"/>
      <c r="D4" s="99"/>
      <c r="E4" s="99" t="s">
        <v>105</v>
      </c>
      <c r="F4" s="99"/>
      <c r="G4" s="99"/>
      <c r="H4" s="99" t="s">
        <v>222</v>
      </c>
      <c r="I4" s="99"/>
      <c r="J4" s="99"/>
      <c r="K4" s="99" t="s">
        <v>223</v>
      </c>
      <c r="L4" s="99"/>
      <c r="M4" s="99"/>
      <c r="N4" s="99"/>
      <c r="O4" s="99"/>
      <c r="P4" s="99" t="s">
        <v>107</v>
      </c>
      <c r="Q4" s="99"/>
      <c r="R4" s="99"/>
      <c r="S4" s="99"/>
      <c r="T4" s="99"/>
    </row>
    <row r="5" ht="19.5" customHeight="1" spans="1:20">
      <c r="A5" s="99" t="s">
        <v>121</v>
      </c>
      <c r="B5" s="99"/>
      <c r="C5" s="99"/>
      <c r="D5" s="99" t="s">
        <v>122</v>
      </c>
      <c r="E5" s="99" t="s">
        <v>128</v>
      </c>
      <c r="F5" s="99" t="s">
        <v>224</v>
      </c>
      <c r="G5" s="99" t="s">
        <v>225</v>
      </c>
      <c r="H5" s="99" t="s">
        <v>128</v>
      </c>
      <c r="I5" s="99" t="s">
        <v>186</v>
      </c>
      <c r="J5" s="99" t="s">
        <v>187</v>
      </c>
      <c r="K5" s="99" t="s">
        <v>128</v>
      </c>
      <c r="L5" s="99" t="s">
        <v>186</v>
      </c>
      <c r="M5" s="99"/>
      <c r="N5" s="99" t="s">
        <v>186</v>
      </c>
      <c r="O5" s="99" t="s">
        <v>187</v>
      </c>
      <c r="P5" s="99" t="s">
        <v>128</v>
      </c>
      <c r="Q5" s="99" t="s">
        <v>224</v>
      </c>
      <c r="R5" s="99" t="s">
        <v>225</v>
      </c>
      <c r="S5" s="99" t="s">
        <v>225</v>
      </c>
      <c r="T5" s="99"/>
    </row>
    <row r="6" ht="19.5" customHeight="1" spans="1:20">
      <c r="A6" s="99"/>
      <c r="B6" s="99"/>
      <c r="C6" s="99"/>
      <c r="D6" s="99"/>
      <c r="E6" s="99"/>
      <c r="F6" s="99"/>
      <c r="G6" s="99" t="s">
        <v>123</v>
      </c>
      <c r="H6" s="99"/>
      <c r="I6" s="99"/>
      <c r="J6" s="99" t="s">
        <v>123</v>
      </c>
      <c r="K6" s="99"/>
      <c r="L6" s="99" t="s">
        <v>123</v>
      </c>
      <c r="M6" s="99" t="s">
        <v>227</v>
      </c>
      <c r="N6" s="99" t="s">
        <v>226</v>
      </c>
      <c r="O6" s="99" t="s">
        <v>123</v>
      </c>
      <c r="P6" s="99"/>
      <c r="Q6" s="99"/>
      <c r="R6" s="99" t="s">
        <v>123</v>
      </c>
      <c r="S6" s="99" t="s">
        <v>228</v>
      </c>
      <c r="T6" s="99" t="s">
        <v>229</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9"/>
      <c r="B9" s="99"/>
      <c r="C9" s="99"/>
      <c r="D9" s="99" t="s">
        <v>128</v>
      </c>
      <c r="E9" s="93">
        <v>0</v>
      </c>
      <c r="F9" s="93">
        <v>0</v>
      </c>
      <c r="G9" s="93">
        <v>0</v>
      </c>
      <c r="H9" s="93">
        <v>0</v>
      </c>
      <c r="I9" s="93">
        <v>0</v>
      </c>
      <c r="J9" s="93">
        <v>0</v>
      </c>
      <c r="K9" s="93">
        <v>0</v>
      </c>
      <c r="L9" s="93">
        <v>0</v>
      </c>
      <c r="M9" s="93">
        <v>0</v>
      </c>
      <c r="N9" s="93">
        <v>0</v>
      </c>
      <c r="O9" s="93">
        <v>0</v>
      </c>
      <c r="P9" s="93">
        <v>0</v>
      </c>
      <c r="Q9" s="93">
        <v>0</v>
      </c>
      <c r="R9" s="93">
        <v>0</v>
      </c>
      <c r="S9" s="93">
        <v>0</v>
      </c>
      <c r="T9" s="93">
        <v>0</v>
      </c>
    </row>
    <row r="10" ht="19.5" customHeight="1" spans="1:20">
      <c r="A10" s="92"/>
      <c r="B10" s="92"/>
      <c r="C10" s="92"/>
      <c r="D10" s="92"/>
      <c r="E10" s="93"/>
      <c r="F10" s="93"/>
      <c r="G10" s="93"/>
      <c r="H10" s="93"/>
      <c r="I10" s="93"/>
      <c r="J10" s="93"/>
      <c r="K10" s="93"/>
      <c r="L10" s="93"/>
      <c r="M10" s="93"/>
      <c r="N10" s="93"/>
      <c r="O10" s="93"/>
      <c r="P10" s="93"/>
      <c r="Q10" s="93"/>
      <c r="R10" s="93"/>
      <c r="S10" s="93"/>
      <c r="T10" s="93"/>
    </row>
    <row r="11" ht="19.5" customHeight="1" spans="1:20">
      <c r="A11" s="92" t="s">
        <v>451</v>
      </c>
      <c r="B11" s="92"/>
      <c r="C11" s="92"/>
      <c r="D11" s="92"/>
      <c r="E11" s="92"/>
      <c r="F11" s="92"/>
      <c r="G11" s="92"/>
      <c r="H11" s="92"/>
      <c r="I11" s="92"/>
      <c r="J11" s="92"/>
      <c r="K11" s="92"/>
      <c r="L11" s="92"/>
      <c r="M11" s="92"/>
      <c r="N11" s="92"/>
      <c r="O11" s="92"/>
      <c r="P11" s="92"/>
      <c r="Q11" s="92"/>
      <c r="R11" s="92"/>
      <c r="S11" s="92"/>
      <c r="T11" s="92"/>
    </row>
    <row r="12" spans="1:1">
      <c r="A12" t="s">
        <v>452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97" t="s">
        <v>453</v>
      </c>
    </row>
    <row r="2" ht="15.6" spans="12:12">
      <c r="L2" s="98" t="s">
        <v>454</v>
      </c>
    </row>
    <row r="3" ht="15.6" spans="1:12">
      <c r="A3" s="98" t="s">
        <v>2</v>
      </c>
      <c r="L3" s="98" t="s">
        <v>3</v>
      </c>
    </row>
    <row r="4" ht="19.5" customHeight="1" spans="1:12">
      <c r="A4" s="99" t="s">
        <v>6</v>
      </c>
      <c r="B4" s="99"/>
      <c r="C4" s="99"/>
      <c r="D4" s="99"/>
      <c r="E4" s="99" t="s">
        <v>105</v>
      </c>
      <c r="F4" s="99"/>
      <c r="G4" s="99"/>
      <c r="H4" s="99" t="s">
        <v>222</v>
      </c>
      <c r="I4" s="99" t="s">
        <v>223</v>
      </c>
      <c r="J4" s="99" t="s">
        <v>107</v>
      </c>
      <c r="K4" s="99"/>
      <c r="L4" s="99"/>
    </row>
    <row r="5" ht="19.5" customHeight="1" spans="1:12">
      <c r="A5" s="99" t="s">
        <v>121</v>
      </c>
      <c r="B5" s="99"/>
      <c r="C5" s="99"/>
      <c r="D5" s="99" t="s">
        <v>122</v>
      </c>
      <c r="E5" s="99" t="s">
        <v>128</v>
      </c>
      <c r="F5" s="99" t="s">
        <v>455</v>
      </c>
      <c r="G5" s="99" t="s">
        <v>456</v>
      </c>
      <c r="H5" s="99"/>
      <c r="I5" s="99"/>
      <c r="J5" s="99" t="s">
        <v>128</v>
      </c>
      <c r="K5" s="99" t="s">
        <v>455</v>
      </c>
      <c r="L5" s="91" t="s">
        <v>456</v>
      </c>
    </row>
    <row r="6" ht="19.5" customHeight="1" spans="1:12">
      <c r="A6" s="99"/>
      <c r="B6" s="99"/>
      <c r="C6" s="99"/>
      <c r="D6" s="99"/>
      <c r="E6" s="99"/>
      <c r="F6" s="99"/>
      <c r="G6" s="99"/>
      <c r="H6" s="99"/>
      <c r="I6" s="99"/>
      <c r="J6" s="99"/>
      <c r="K6" s="99"/>
      <c r="L6" s="91" t="s">
        <v>228</v>
      </c>
    </row>
    <row r="7" ht="19.5" customHeight="1" spans="1:12">
      <c r="A7" s="99"/>
      <c r="B7" s="99"/>
      <c r="C7" s="99"/>
      <c r="D7" s="99"/>
      <c r="E7" s="99"/>
      <c r="F7" s="99"/>
      <c r="G7" s="99"/>
      <c r="H7" s="99"/>
      <c r="I7" s="99"/>
      <c r="J7" s="99"/>
      <c r="K7" s="99"/>
      <c r="L7" s="91"/>
    </row>
    <row r="8" ht="19.5" customHeight="1" spans="1:12">
      <c r="A8" s="99" t="s">
        <v>125</v>
      </c>
      <c r="B8" s="99" t="s">
        <v>126</v>
      </c>
      <c r="C8" s="99" t="s">
        <v>127</v>
      </c>
      <c r="D8" s="99" t="s">
        <v>10</v>
      </c>
      <c r="E8" s="91" t="s">
        <v>11</v>
      </c>
      <c r="F8" s="91" t="s">
        <v>12</v>
      </c>
      <c r="G8" s="91" t="s">
        <v>20</v>
      </c>
      <c r="H8" s="91" t="s">
        <v>24</v>
      </c>
      <c r="I8" s="91" t="s">
        <v>28</v>
      </c>
      <c r="J8" s="91" t="s">
        <v>32</v>
      </c>
      <c r="K8" s="91" t="s">
        <v>36</v>
      </c>
      <c r="L8" s="91" t="s">
        <v>40</v>
      </c>
    </row>
    <row r="9" ht="19.5" customHeight="1" spans="1:12">
      <c r="A9" s="99"/>
      <c r="B9" s="99"/>
      <c r="C9" s="99"/>
      <c r="D9" s="99" t="s">
        <v>128</v>
      </c>
      <c r="E9" s="93">
        <v>0</v>
      </c>
      <c r="F9" s="93">
        <v>0</v>
      </c>
      <c r="G9" s="93">
        <v>0</v>
      </c>
      <c r="H9" s="93">
        <v>0</v>
      </c>
      <c r="I9" s="93">
        <v>0</v>
      </c>
      <c r="J9" s="93">
        <v>0</v>
      </c>
      <c r="K9" s="93">
        <v>0</v>
      </c>
      <c r="L9" s="93">
        <v>0</v>
      </c>
    </row>
    <row r="10" ht="19.5" customHeight="1" spans="1:12">
      <c r="A10" s="92"/>
      <c r="B10" s="92"/>
      <c r="C10" s="92"/>
      <c r="D10" s="92"/>
      <c r="E10" s="93"/>
      <c r="F10" s="93"/>
      <c r="G10" s="93"/>
      <c r="H10" s="93"/>
      <c r="I10" s="93"/>
      <c r="J10" s="93"/>
      <c r="K10" s="93"/>
      <c r="L10" s="93"/>
    </row>
    <row r="11" ht="19.5" customHeight="1" spans="1:12">
      <c r="A11" s="92" t="s">
        <v>457</v>
      </c>
      <c r="B11" s="92"/>
      <c r="C11" s="92"/>
      <c r="D11" s="92"/>
      <c r="E11" s="92"/>
      <c r="F11" s="92"/>
      <c r="G11" s="92"/>
      <c r="H11" s="92"/>
      <c r="I11" s="92"/>
      <c r="J11" s="92"/>
      <c r="K11" s="92"/>
      <c r="L11" s="92"/>
    </row>
    <row r="12" spans="1:1">
      <c r="A12" t="s">
        <v>458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GK13  2024年度部门整体支出绩效自评情况</vt:lpstr>
      <vt:lpstr>GK14  2024年度部门整体支出绩效自评表</vt:lpstr>
      <vt:lpstr>GK15 -1项目支出绩效自评表（2024年路灯电费支出资金）</vt:lpstr>
      <vt:lpstr>GK15 -1项目支出绩效自评表（城区及环湖南路市政基础设施)</vt:lpstr>
      <vt:lpstr>GK15 -1项目支出绩效自评表（花卉主题小游园)</vt:lpstr>
      <vt:lpstr>GK15 -1项目支出绩效自评表（环境卫生管理经费)</vt:lpstr>
      <vt:lpstr>GK15 -1项目支出绩效自评表（城市绿化维护专项资金)</vt:lpstr>
      <vt:lpstr>GK15 -1项目支出绩效自评表（晋宁区环卫垃圾分类经费)</vt:lpstr>
      <vt:lpstr>GK15 -1项目支出绩效自评表（电瓶车运行维护保障经费)</vt:lpstr>
      <vt:lpstr>GK15 -1项目支出绩效自评表（城区小广告整治经费 )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朱雪丹</cp:lastModifiedBy>
  <dcterms:created xsi:type="dcterms:W3CDTF">2025-09-05T01:46:00Z</dcterms:created>
  <dcterms:modified xsi:type="dcterms:W3CDTF">2025-10-13T02:22:40Z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58BD19A4F6824A75A5C2CDC9EA68AD56_13</vt:lpwstr>
  </property>
  <property fmtid="{D5CDD505-2E9C-101B-9397-08002B2CF9AE}" pid="3" name="KSOProductBuildVer">
    <vt:lpwstr>2052-12.1.0.20784</vt:lpwstr>
  </property>
</Properties>
</file>