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75" firstSheet="18"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4" r:id="rId12"/>
    <sheet name="GK132024年度部门整体支出绩效自评情况" sheetId="15" r:id="rId13"/>
    <sheet name="GK142024年度部门整体支出绩效自评表" sheetId="16" r:id="rId14"/>
    <sheet name="GK152024年度项目支出绩效自评表（社会保险补助）" sheetId="17" r:id="rId15"/>
    <sheet name="GK152024年度项目支出绩效自评表（国有林管护） " sheetId="18" r:id="rId16"/>
    <sheet name="GK152024年度项目支出绩效自评表（郑和公园经费）  " sheetId="19" r:id="rId17"/>
    <sheet name="GK152024年度项目支出绩效自评表（省级公益林）" sheetId="20" r:id="rId18"/>
    <sheet name="GK152024年度项目支出绩效自评表（区级公益林）" sheetId="21" r:id="rId19"/>
    <sheet name="GK152024年度项目支出绩效自评表（天保及公益林）" sheetId="23" r:id="rId20"/>
    <sheet name="GK152024年度项目支出绩效自评表（湿地保护与恢复）" sheetId="24" r:id="rId21"/>
    <sheet name="GK152024年度项目支出绩效自评表（产业扶持）" sheetId="25" r:id="rId22"/>
    <sheet name="GK152024年度项目支出绩效自评表（市级防火工作经费） " sheetId="26" r:id="rId23"/>
    <sheet name="GK152024年度项目支出绩效自评表（驻晋森警保障)" sheetId="27" r:id="rId24"/>
    <sheet name="GK152024年度项目支出绩效自评表（火情处置)" sheetId="28" r:id="rId25"/>
    <sheet name="GK152024年度项目支出绩效自评表（森林消防队经费)" sheetId="29" r:id="rId26"/>
    <sheet name="GK152024年度项目支出绩效自评表（追加灭火经费)" sheetId="30" r:id="rId27"/>
    <sheet name="GK152024年度项目支出绩效自评表（区级森林防火经费)" sheetId="31" r:id="rId28"/>
    <sheet name="GK152024年度项目支出绩效自评表（省级防火经费）" sheetId="32" r:id="rId29"/>
    <sheet name="GK152024年度项目支出绩效自评表（提前批改革发展资金)" sheetId="33" r:id="rId30"/>
    <sheet name="GK152024年度项目支出绩效自评表（第二批林业改革发展)" sheetId="34" r:id="rId31"/>
    <sheet name="GK152024年度项目支出绩效自评表（旅游革命资金)" sheetId="35" r:id="rId32"/>
    <sheet name="GK152024年度项目支出绩效自评表（森林火灾保险)" sheetId="36" r:id="rId33"/>
    <sheet name="Sheet2" sheetId="13"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<sst xmlns="http://schemas.openxmlformats.org/spreadsheetml/2006/main" count="3632" uniqueCount="831">
  <si>
    <t>收入支出决算表</t>
  </si>
  <si>
    <t>公开01表</t>
  </si>
  <si>
    <t>部门：昆明市晋宁区林业和草原局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</si>
  <si>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</si>
  <si>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</si>
  <si>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</si>
  <si>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</si>
  <si>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</si>
  <si>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</si>
  <si>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</si>
  <si>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</si>
  <si>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</si>
  <si>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</si>
  <si>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</si>
  <si>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</si>
  <si>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</si>
  <si>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</si>
  <si>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</si>
  <si>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</si>
  <si>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</si>
  <si>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</si>
  <si>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</si>
  <si>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</si>
  <si>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</si>
  <si>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</si>
  <si>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</si>
  <si>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</si>
  <si>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</si>
  <si>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</si>
  <si>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</si>
  <si>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</si>
  <si>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</si>
  <si>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</si>
  <si>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</si>
  <si>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</si>
  <si>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</si>
  <si>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</si>
  <si>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</si>
  <si>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</si>
  <si>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</si>
  <si>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</si>
  <si>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</si>
  <si>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</si>
  <si>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</si>
  <si>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</si>
  <si>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</si>
  <si>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</si>
  <si>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</si>
  <si>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</si>
  <si>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</si>
  <si>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</si>
  <si>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</si>
  <si>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</si>
  <si>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</si>
  <si>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</si>
  <si>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</si>
  <si>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</si>
  <si>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</si>
  <si>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</si>
  <si>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</si>
  <si>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</si>
  <si>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</si>
  <si>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</si>
  <si>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</si>
  <si>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</si>
  <si>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</si>
  <si>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</si>
  <si>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</si>
  <si>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</si>
  <si>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</si>
  <si>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</si>
  <si>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</si>
  <si>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</si>
  <si>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</si>
  <si>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</si>
  <si>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</si>
  <si>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</si>
  <si>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</si>
  <si>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</si>
  <si>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</si>
  <si>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</si>
  <si>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</si>
  <si>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</si>
  <si>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</si>
  <si>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</si>
  <si>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</si>
  <si>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</si>
  <si>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</si>
  <si>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</si>
  <si>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</si>
  <si>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</si>
  <si>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</si>
  <si>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</si>
  <si>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</si>
  <si>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</si>
  <si>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</si>
  <si>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</si>
  <si>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</si>
  <si>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</si>
  <si>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</si>
  <si>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</si>
  <si>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</si>
  <si>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</si>
  <si>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</si>
  <si>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</si>
  <si>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</si>
  <si>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</si>
  <si>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</si>
  <si>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</si>
  <si>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</si>
  <si>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</si>
  <si>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</si>
  <si>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</si>
  <si>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</si>
  <si>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</si>
  <si>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</si>
  <si>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</si>
  <si>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</si>
  <si>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</si>
  <si>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</si>
  <si>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</si>
  <si>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</si>
  <si>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</si>
  <si>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</si>
  <si>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</si>
  <si>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</si>
  <si>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</si>
  <si>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</si>
  <si>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</si>
  <si>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</si>
  <si>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</si>
  <si>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</si>
  <si>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</si>
  <si>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</si>
  <si>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</si>
  <si>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</si>
  <si>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</si>
  <si>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</si>
  <si>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</si>
  <si>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</si>
  <si>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</si>
  <si>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</si>
  <si>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</si>
  <si>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</si>
  <si>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</si>
  <si>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</si>
  <si>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</si>
  <si>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</si>
  <si>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</si>
  <si>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</si>
  <si>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</si>
  <si>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</si>
  <si>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</si>
  <si>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</si>
  <si>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</si>
  <si>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</si>
  <si>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</si>
  <si>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</si>
  <si>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</si>
  <si>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21105</t>
  </si>
  <si>
    <t>森林保护修复</t>
  </si>
  <si>
    <t>2110502</t>
  </si>
  <si>
    <t>社会保险补助</t>
  </si>
  <si>
    <t>213</t>
  </si>
  <si>
    <t>农林水支出</t>
  </si>
  <si>
    <t>21302</t>
  </si>
  <si>
    <t>林业和草原</t>
  </si>
  <si>
    <t>2130201</t>
  </si>
  <si>
    <t>行政运行</t>
  </si>
  <si>
    <t>2130204</t>
  </si>
  <si>
    <t>事业机构</t>
  </si>
  <si>
    <t>2130205</t>
  </si>
  <si>
    <t>森林资源培育</t>
  </si>
  <si>
    <t>2130207</t>
  </si>
  <si>
    <t>森林资源管理</t>
  </si>
  <si>
    <t>2130209</t>
  </si>
  <si>
    <t>森林生态效益补偿</t>
  </si>
  <si>
    <t>2130221</t>
  </si>
  <si>
    <t>产业化管理</t>
  </si>
  <si>
    <t>2130234</t>
  </si>
  <si>
    <t>林业草原防灾减灾</t>
  </si>
  <si>
    <t>2130238</t>
  </si>
  <si>
    <t>退耕还林还草</t>
  </si>
  <si>
    <t>2130299</t>
  </si>
  <si>
    <t>其他林业和草原支出</t>
  </si>
  <si>
    <t>21308</t>
  </si>
  <si>
    <t>普惠金融发展支出</t>
  </si>
  <si>
    <t>2130803</t>
  </si>
  <si>
    <t>农业保险保费补贴</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</si>
  <si>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</si>
  <si>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</si>
  <si>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</si>
  <si>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</si>
  <si>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</si>
  <si>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</si>
  <si>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</si>
  <si>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</si>
  <si>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</si>
  <si>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</si>
  <si>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</si>
  <si>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</si>
  <si>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</si>
  <si>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</si>
  <si>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2130212</t>
  </si>
  <si>
    <t>湿地保护</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</si>
  <si>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</si>
  <si>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</si>
  <si>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</si>
  <si>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</si>
  <si>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</si>
  <si>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</si>
  <si>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</si>
  <si>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</si>
  <si>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</si>
  <si>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</si>
  <si>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</si>
  <si>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</si>
  <si>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</si>
  <si>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</si>
  <si>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</si>
  <si>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</si>
  <si>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</si>
  <si>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</si>
  <si>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</si>
  <si>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</si>
  <si>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</si>
  <si>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</si>
  <si>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</si>
  <si>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</si>
  <si>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</si>
  <si>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</si>
  <si>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</si>
  <si>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</si>
  <si>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</si>
  <si>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</si>
  <si>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</si>
  <si>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</si>
  <si>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</si>
  <si>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</si>
  <si>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</si>
  <si>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</si>
  <si>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</si>
  <si>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</si>
  <si>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</si>
  <si>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</si>
  <si>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</si>
  <si>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</si>
  <si>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</si>
  <si>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</si>
  <si>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</si>
  <si>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</si>
  <si>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</si>
  <si>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</si>
  <si>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</si>
  <si>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</si>
  <si>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</si>
  <si>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</si>
  <si>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</si>
  <si>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</si>
  <si>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</si>
  <si>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</si>
  <si>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</si>
  <si>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</si>
  <si>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</si>
  <si>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</si>
  <si>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</si>
  <si>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</si>
  <si>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</si>
  <si>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</si>
  <si>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</si>
  <si>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</si>
  <si>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</si>
  <si>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</si>
  <si>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</si>
  <si>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</si>
  <si>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</si>
  <si>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</si>
  <si>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</si>
  <si>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</si>
  <si>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</si>
  <si>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</si>
  <si>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</si>
  <si>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</si>
  <si>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</si>
  <si>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</si>
  <si>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</si>
  <si>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</si>
  <si>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</si>
  <si>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</si>
  <si>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</si>
  <si>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</si>
  <si>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</si>
  <si>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</si>
  <si>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</si>
  <si>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</si>
  <si>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</si>
  <si>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</si>
  <si>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</si>
  <si>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</si>
  <si>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</si>
  <si>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</si>
  <si>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</si>
  <si>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</si>
  <si>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</si>
  <si>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</si>
  <si>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</si>
  <si>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</si>
  <si>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</si>
  <si>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</si>
  <si>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</si>
  <si>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</si>
  <si>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</si>
  <si>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</si>
  <si>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</si>
  <si>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</si>
  <si>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</si>
  <si>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</si>
  <si>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</si>
  <si>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</si>
  <si>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</si>
  <si>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</si>
  <si>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</si>
  <si>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</si>
  <si>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</si>
  <si>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</si>
  <si>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</si>
  <si>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</si>
  <si>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</si>
  <si>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</si>
  <si>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</si>
  <si>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</si>
  <si>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</si>
  <si>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</si>
  <si>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</si>
  <si>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</si>
  <si>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</si>
  <si>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</si>
  <si>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</si>
  <si>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</si>
  <si>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</si>
  <si>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</si>
  <si>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</si>
  <si>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</si>
  <si>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</si>
  <si>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</si>
  <si>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</si>
  <si>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</si>
  <si>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</si>
  <si>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</si>
  <si>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</si>
  <si>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</si>
  <si>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</si>
  <si>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</si>
  <si>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</si>
  <si>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</si>
  <si>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</si>
  <si>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</si>
  <si>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</si>
  <si>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</si>
  <si>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</si>
  <si>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</si>
  <si>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</si>
  <si>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</si>
  <si>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</si>
  <si>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</si>
  <si>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</si>
  <si>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</si>
  <si>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</si>
  <si>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</si>
  <si>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</si>
  <si>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</si>
  <si>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</si>
  <si>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</si>
  <si>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</si>
  <si>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</si>
  <si>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</si>
  <si>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</si>
  <si>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</si>
  <si>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</si>
  <si>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</si>
  <si>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</si>
  <si>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</si>
  <si>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</si>
  <si>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</si>
  <si>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</si>
  <si>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</si>
  <si>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</si>
  <si>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</si>
  <si>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</si>
  <si>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</si>
  <si>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</si>
  <si>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</si>
  <si>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</si>
  <si>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</si>
  <si>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</si>
  <si>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</si>
  <si>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</si>
  <si>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</si>
  <si>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</si>
  <si>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</si>
  <si>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</si>
  <si>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</si>
  <si>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</si>
  <si>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</si>
  <si>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</si>
  <si>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</si>
  <si>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</si>
  <si>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</si>
  <si>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</si>
  <si>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</si>
  <si>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</si>
  <si>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</si>
  <si>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</si>
  <si>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</si>
  <si>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</si>
  <si>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</si>
  <si>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</si>
  <si>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</si>
  <si>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</si>
  <si>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</si>
  <si>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</si>
  <si>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</si>
  <si>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</si>
  <si>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</si>
  <si>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</si>
  <si>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</si>
  <si>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</si>
  <si>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</si>
  <si>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</si>
  <si>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</si>
  <si>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</si>
  <si>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</si>
  <si>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</si>
  <si>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</si>
  <si>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</si>
  <si>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</si>
  <si>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</si>
  <si>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</si>
  <si>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</si>
  <si>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</si>
  <si>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</si>
  <si>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</si>
  <si>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</si>
  <si>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</si>
  <si>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</si>
  <si>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</si>
  <si>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</si>
  <si>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</si>
  <si>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</si>
  <si>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</si>
  <si>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</si>
  <si>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</si>
  <si>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</si>
  <si>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</si>
  <si>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</si>
  <si>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</si>
  <si>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</si>
  <si>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</si>
  <si>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</si>
  <si>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</si>
  <si>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</si>
  <si>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</si>
  <si>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</si>
  <si>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</si>
  <si>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</si>
  <si>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</si>
  <si>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</si>
  <si>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</si>
  <si>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</si>
  <si>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</si>
  <si>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</si>
  <si>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</si>
  <si>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</si>
  <si>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</si>
  <si>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</si>
  <si>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</si>
  <si>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</si>
  <si>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</si>
  <si>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</si>
  <si>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</si>
  <si>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</si>
  <si>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</si>
  <si>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</si>
  <si>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</si>
  <si>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</si>
  <si>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</si>
  <si>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</si>
  <si>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</si>
  <si>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</si>
  <si>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</si>
  <si>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</si>
  <si>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</si>
  <si>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</si>
  <si>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</si>
  <si>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</si>
  <si>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</si>
  <si>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</si>
  <si>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</si>
  <si>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</si>
  <si>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</si>
  <si>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</si>
  <si>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</si>
  <si>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</si>
  <si>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</si>
  <si>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</si>
  <si>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</si>
  <si>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</si>
  <si>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昆明市晋宁区林业和草原局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</si>
  <si>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</si>
  <si>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</si>
  <si>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</si>
  <si>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</si>
  <si>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</si>
  <si>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</si>
  <si>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</si>
  <si>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</si>
  <si>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</si>
  <si>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</si>
  <si>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</si>
  <si>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</si>
  <si>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</si>
  <si>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</si>
  <si>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</si>
  <si>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</si>
  <si>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</si>
  <si>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</si>
  <si>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1.部门机构设置、编制：昆明市晋宁区林业和草原和草原局属于区级一级预算单位，内设5 个内设机构:办公室、行政审批和政策法规科、生态保护修复科、森林资源管理科、天然林退耕还林及自然保护地管理科。7个下属事业单位：昆明市晋宁区郑和公园、昆明市晋宁区林权管理中心、昆明市晋宁区森林和草原防灭火监测中心、双河磨南德水源林保护区晋宁区管理处、云南晋宁南滇池国家湿地公园管理局、昆明市晋宁区麻大山国营林场、昆明市晋宁区林长制管理服务中心。2024年度编制人数62人（其中：公务员13人、事业管理人员和专业技术人员41人、机关和事业工人8人），公务用车编制数28辆。
2.部门职能：参照政府批准的"三定"方案，林草局主要负责全区林业经济发展和生态建设，研究调查拟定相应林业发展措施，组织、协调、指导和监督全区造林绿化、森林防火、湿地保护、资源林政管理、林木林地管理、野生动植物保护管理、森林病虫害防治、检疫等工作。承担森林资源保护发展监督管理的责任。承担推进林业改革，维护农民经营林业合法权益的责任。监督检查各产业对森林、湿地、荒漠化和陆生野生动植物资源的开发利用。指导全区林业队伍建设。承办区委、区政府和上级机关交办的其他事项。</t>
  </si>
  <si>
    <t>（二）部门绩效目标的设立情况</t>
  </si>
  <si>
    <r>
      <rPr>
        <sz val="12"/>
        <color rgb="FF000000"/>
        <rFont val="方正书宋_GBK"/>
        <charset val="134"/>
      </rPr>
      <t>部门整体支出绩效评价共性指标体系框架</t>
    </r>
    <r>
      <rPr>
        <sz val="12"/>
        <color rgb="FF000000"/>
        <rFont val="Times New Roman"/>
        <charset val="134"/>
      </rPr>
      <t>A</t>
    </r>
    <r>
      <rPr>
        <sz val="12"/>
        <color rgb="FF000000"/>
        <rFont val="方正书宋_GBK"/>
        <charset val="134"/>
      </rPr>
      <t>和</t>
    </r>
    <r>
      <rPr>
        <sz val="12"/>
        <color rgb="FF000000"/>
        <rFont val="Times New Roman"/>
        <charset val="134"/>
      </rPr>
      <t>B</t>
    </r>
    <r>
      <rPr>
        <sz val="12"/>
        <color rgb="FF000000"/>
        <rFont val="方正书宋_GBK"/>
        <charset val="134"/>
      </rPr>
      <t>部分为行政事业机构共性目标，</t>
    </r>
    <r>
      <rPr>
        <sz val="12"/>
        <color rgb="FF000000"/>
        <rFont val="Times New Roman"/>
        <charset val="134"/>
      </rPr>
      <t>C</t>
    </r>
    <r>
      <rPr>
        <sz val="12"/>
        <color rgb="FF000000"/>
        <rFont val="方正书宋_GBK"/>
        <charset val="134"/>
      </rPr>
      <t>部分为结合部门实际业务工作量化目标考核。</t>
    </r>
  </si>
  <si>
    <t>（三）部门整体收支情况</t>
  </si>
  <si>
    <t>1.收入情况：2024年晋宁区林业和草原局全年可用资金40909319.73元，其中：年初结转结余资金13200142.83元（项目支出结转和结余13190923.38 元、基本支出结转9219.45元），本年收入27709176.9元（财政拨款收入27527995.51元、其他收入181181.39元）；2.支出情况：2024年晋宁区林业和草原局全年支出33325444.79元，其中基本支出17593293.65元、项目支出15732151.14元；3.“三公”经费支出情况：通过对晋宁区林业和草原和局会计资料的检查、分析、归类，核实我单位2024年度“三公”经费共计支出80145.18元，其中：公务用车运行维护费72410.18元（基本支出72410.18元,项目支出0元），公务接待费7735元（基本支出7735元，项目支出0元），2024年度无因公出国（境）费用支出。</t>
  </si>
  <si>
    <t>（四）部门预算管理制度建设情况</t>
  </si>
  <si>
    <t>为规范全局干部职工的工作行为，造就规范有序的工作秩序，塑造风清气正的工作环境。由局总支牵头，认真梳理完善了我局的各项规章制度，形成了《昆明市晋宁区林业和草原局制度汇编》，整个汇编分为党风廉政建设、规范权力运行、作风建设、内部管理和业务管理五部分。</t>
  </si>
  <si>
    <t>（五）严控“三公”经费支出情况</t>
  </si>
  <si>
    <t>2024年度一般公共预算财政拨款“三公”经费支出年初预算为260000.00元，支出决算为80145.18元，完成年初预算的30.83%，支出决算较上年减少37751.06元，下降32.02%。
一般公共预算财政拨款“三公”经费支出中：因公出国（境）费支出年初预算为0.00元，决算为0.00元；公务用车购置费支出年初预算为0.00元，决算为0.00元；公务用车运行维护费支出年初预算为170000.00元，决算为72410.18元，完成年初预算的42.59%；公务接待费支出年初预算为90000.00元，决算为7735.00元，完成年初预算的8.59%。2024年度一般公共预算财政拨款“三公”经费支出决算数小于年初预算数的主要原因是牢固树立过紧日子的思想，贯彻执行中央八项规定精神，厉行节约，严格控制“三公”经费开支，公务用车运行维护成本严格控制和公务接待次数减少。</t>
  </si>
  <si>
    <t>二、绩效自评组织情况</t>
  </si>
  <si>
    <t>（一）前期准备</t>
  </si>
  <si>
    <r>
      <rPr>
        <sz val="12"/>
        <color rgb="FF000000"/>
        <rFont val="方正书宋_GBK"/>
        <charset val="134"/>
      </rPr>
      <t>主要是方案设计、指标体系制定、组织建设方面的工作，具体包括</t>
    </r>
    <r>
      <rPr>
        <sz val="12"/>
        <color rgb="FF000000"/>
        <rFont val="Times New Roman"/>
        <charset val="134"/>
      </rPr>
      <t xml:space="preserve">
①</t>
    </r>
    <r>
      <rPr>
        <sz val="12"/>
        <color rgb="FF000000"/>
        <rFont val="方正书宋_GBK"/>
        <charset val="134"/>
      </rPr>
      <t>确定评价对象，制定评价方案；</t>
    </r>
    <r>
      <rPr>
        <sz val="12"/>
        <color rgb="FF000000"/>
        <rFont val="Times New Roman"/>
        <charset val="134"/>
      </rPr>
      <t xml:space="preserve">
②</t>
    </r>
    <r>
      <rPr>
        <sz val="12"/>
        <color rgb="FF000000"/>
        <rFont val="方正书宋_GBK"/>
        <charset val="134"/>
      </rPr>
      <t>制定评价指标体系，设计相关调查问卷；</t>
    </r>
    <r>
      <rPr>
        <sz val="12"/>
        <color rgb="FF000000"/>
        <rFont val="Times New Roman"/>
        <charset val="134"/>
      </rPr>
      <t xml:space="preserve">
③</t>
    </r>
    <r>
      <rPr>
        <sz val="12"/>
        <color rgb="FF000000"/>
        <rFont val="方正书宋_GBK"/>
        <charset val="134"/>
      </rPr>
      <t>建立评价工作组织机构。</t>
    </r>
  </si>
  <si>
    <t>（二）组织实施</t>
  </si>
  <si>
    <t>①项目业务科室组织自评，收集整理相关评价资料，调查核实评价基础数据，填写评价指标表和草拟绩效自评报告；
②评价工作组根据业务科室自评结果以及评价指标进行抽查、分析、汇总及研究讨论评价结果。</t>
  </si>
  <si>
    <t>三、评价情况分析及综合评价结论</t>
  </si>
  <si>
    <t>我单位评价领导小组通过对2024年度部门整体支出绩效目标情况调查分析，我单位2024年绩效目标基本得到实现，大部分服务对象和社会公众对我局的工作表示满意。根据对本单位2024年部门项目支出绩效评价指标体系和绩效情况的检查，2024年我单位整体项目绩效自评分98.5分。</t>
  </si>
  <si>
    <t>四、存在的问题和整改情况</t>
  </si>
  <si>
    <t>1.绩效目标设定不够科学合理
林业和草原的职能涵盖生态保护、造林绿化、森林防火、野生动植物保护等，绩效目标可能过于笼统，缺乏量化指标，导致评价时难以精准考核，衡量实际成效不够准确。
2.预算编制与执行偏差较大
一是预算编制项目谋划时不够全面，二是林业和草原项目（如病虫害防治、外来物种入侵等）受自然条件影响大，预算编制难以准确预估实际需求，导致执行中调整频繁，影响整体支出绩效。
3.财政预算执行不理想，资金使用效率不高
一是预算执行进度滞后，部分资金拨付缓慢，年末突击花钱现象突出，资金使用效益未能有效发挥；二是财政库存资金紧缺，预算指标不能足额安排，造成资金不能按计划支付。
4.绩效结果应用不足
绩效评价工作多是“走过场”，评价结果仅用于形式化汇报，绩效评价结果与新一年度的预算编制未能进行有效衔接，预算分配、项目安排没有根据上一年度的绩效结果优化方案。</t>
  </si>
  <si>
    <t>五、绩效自评结果应用情况</t>
  </si>
  <si>
    <t>加强资金监管、提高资金使用效率、有效推进项目资金进度。</t>
  </si>
  <si>
    <t>六、主要经验及做法</t>
  </si>
  <si>
    <t>1.领导重视，常抓不懈。成立财政资金绩效目标评价工作领导小组，制定预算支出绩效自评工作方案，把整体支出绩效自评作为一项重要工作常抓不懈，通过细化目标整理绩效目标自评指标体系，保证了绩效自评指标既重点突出，又能准确反映林业和草原局的工作情况。
2.加强目标导向管理，有的放矢。将三定方案部门职能职责、科室具体业务项目规划与年初预算编制挂钩，明确年度绩效目标（如森林火灾控制率、草原修复率、森林覆盖率、病虫害成灾控制率等），确保资金投向与核心职责保持一致。
3.全过程绩效监控，多层次评价体系。建立“预算—执行—评价”闭环，定期跟踪项目进度和资金支出，避免资金沉淀。综合运用成本效益分析法、公众满意度调查等科学方法，兼顾经济效益、生态效益、社会效益、可持续影响等多个维度，构建多层次评价框架体系。</t>
  </si>
  <si>
    <t>七、其他需说明的情况</t>
  </si>
  <si>
    <t>无</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</si>
  <si>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</si>
  <si>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</si>
  <si>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</si>
  <si>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</si>
  <si>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</si>
  <si>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</si>
  <si>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</si>
  <si>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</si>
  <si>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</si>
  <si>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</si>
  <si>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</si>
  <si>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</si>
  <si>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</si>
  <si>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</si>
  <si>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</si>
  <si>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</si>
  <si>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</si>
  <si>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</si>
  <si>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</si>
  <si>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</si>
  <si>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</si>
  <si>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参照政府批准的"三定"方案，林草局主要负责全区林业经济发展和生态建设，研究调查拟定相应林业发展措施，组织、协调、指导和监督全区紧盯增绿提质重点任务，加强林草生态建设；紧盯资源管护重点目标，强化森林资源保护；紧扣林政管理重要举措，强化林草法制建设；紧跟经济发展重点步伐，积极推动产业增收等造林绿化、森林防火、湿地保护、资源林政管理、林木林地管理、野生动植物保护管理、森林病虫害防治、检疫等、林下产业发展等工作。承担森林资源保护发展监督管理的责任。承担推进林业改革，维护农民经营林业合法权益的责任。监督检查各产业对森林、湿地、荒漠化和陆生野生动植物资源的开发利用。指导全县林业队伍建设。承办区委、区政府和上级机关交办的其他事项。重点完成全区造林绿化、森林防火、湿地保护、资源林政管理、林木林地管理、野生动植物保护管理、森林病虫害防治、检疫等工作。（统筹中央财政资金安排7.4亿元，省本级财政安排21.8亿元，支持国土空间修复和林业草原生态生态综合治理，构建生物多样性保护监测体系，完善生态功能区转移支付和生态保护补偿机制，加强重点区域生物生态安全风险防范和保护）2024年度重点完成全区造林绿化、森林防火、湿地保护、资源林政管理、林木林地管理、野生动植物保护管理、森林病虫害防治、检疫等工作。</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</si>
  <si>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</si>
  <si>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</si>
  <si>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</si>
  <si>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</si>
  <si>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</si>
  <si>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</si>
  <si>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</si>
  <si>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</si>
  <si>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</si>
  <si>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</si>
  <si>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</si>
  <si>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</si>
  <si>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</si>
  <si>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</si>
  <si>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</si>
  <si>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产出</t>
  </si>
  <si>
    <t>数量指标</t>
  </si>
  <si>
    <t>工资福利发放人数</t>
  </si>
  <si>
    <t>=</t>
  </si>
  <si>
    <t>人</t>
  </si>
  <si>
    <t>质量指标</t>
  </si>
  <si>
    <t>全区林地面积</t>
  </si>
  <si>
    <t>亩</t>
  </si>
  <si>
    <t>森林火灾受害率控制率</t>
  </si>
  <si>
    <t>≤</t>
  </si>
  <si>
    <t>%</t>
  </si>
  <si>
    <t>小蠹虫成灾率控制在4‰以下</t>
  </si>
  <si>
    <t>补偿率</t>
  </si>
  <si>
    <t>苗木成活率、苗木保存率</t>
  </si>
  <si>
    <t>≥</t>
  </si>
  <si>
    <t>时效指标</t>
  </si>
  <si>
    <t>森林火灾防治周期</t>
  </si>
  <si>
    <t>年</t>
  </si>
  <si>
    <t>森林高火险期</t>
  </si>
  <si>
    <t>月</t>
  </si>
  <si>
    <t>补偿周期</t>
  </si>
  <si>
    <t>成本指标</t>
  </si>
  <si>
    <t>经济成本指标
（驻晋森警后勤保障经费成本）</t>
  </si>
  <si>
    <t>万元</t>
  </si>
  <si>
    <t>效益</t>
  </si>
  <si>
    <t>经济效益</t>
  </si>
  <si>
    <t>涉及农户收入提高</t>
  </si>
  <si>
    <t>社会效益</t>
  </si>
  <si>
    <t>干部群众保护生态环境的意识提高</t>
  </si>
  <si>
    <t>生物多样性得到保护</t>
  </si>
  <si>
    <t>生态效益</t>
  </si>
  <si>
    <t>自然资源和景观资源等得到有效保护</t>
  </si>
  <si>
    <t>恢复森林植被，提高森林覆盖率</t>
  </si>
  <si>
    <t>可持续</t>
  </si>
  <si>
    <t>森林生态系统功能改善可持续影响</t>
  </si>
  <si>
    <t>影响指标</t>
  </si>
  <si>
    <t>满意度</t>
  </si>
  <si>
    <t>服务对象</t>
  </si>
  <si>
    <t>群众满意度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</si>
  <si>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</si>
  <si>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</si>
  <si>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</si>
  <si>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</si>
  <si>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</si>
  <si>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</si>
  <si>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</si>
  <si>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</si>
  <si>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提前下达2024年中央财政林业草原生态保护恢复资金</t>
  </si>
  <si>
    <t>主管部门</t>
  </si>
  <si>
    <t>实施</t>
  </si>
  <si>
    <t>项目资金</t>
  </si>
  <si>
    <t>全年</t>
  </si>
  <si>
    <t>分值</t>
  </si>
  <si>
    <t>执行率</t>
  </si>
  <si>
    <t>得分</t>
  </si>
  <si>
    <t>执行数</t>
  </si>
  <si>
    <t xml:space="preserve"> 非财政拨款</t>
  </si>
  <si>
    <t>预期目标</t>
  </si>
  <si>
    <t>实际完成情况</t>
  </si>
  <si>
    <t>年度总体目标</t>
  </si>
  <si>
    <t>一年内完成晋宁木材公司社会保险补助经费的兑付</t>
  </si>
  <si>
    <t>年度指标值</t>
  </si>
  <si>
    <t>指标完成情况</t>
  </si>
  <si>
    <t>一级指标</t>
  </si>
  <si>
    <t>三级</t>
  </si>
  <si>
    <t>偏差原因分析及改进措施</t>
  </si>
  <si>
    <t>产出指标</t>
  </si>
  <si>
    <t>国有林管护面积</t>
  </si>
  <si>
    <t>＝</t>
  </si>
  <si>
    <t>万亩</t>
  </si>
  <si>
    <t>3.22万亩</t>
  </si>
  <si>
    <t>国有林管护补助兑现率</t>
  </si>
  <si>
    <t>国有林保护与恢复当期任务完成率</t>
  </si>
  <si>
    <t>/</t>
  </si>
  <si>
    <t>效益指标</t>
  </si>
  <si>
    <t>经济效益指标</t>
  </si>
  <si>
    <t>社会效益指标</t>
  </si>
  <si>
    <t>国有林保护与管理能力</t>
  </si>
  <si>
    <t>生态效益指标</t>
  </si>
  <si>
    <t>森林生态系统生态效益发挥</t>
  </si>
  <si>
    <t>可持续影响指标</t>
  </si>
  <si>
    <t>持续发挥生态作用</t>
  </si>
  <si>
    <t>满意度指标</t>
  </si>
  <si>
    <t>周边群众满意度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</si>
  <si>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</si>
  <si>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</si>
  <si>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</si>
  <si>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</si>
  <si>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</si>
  <si>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</si>
  <si>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t>4.非财政拨款含财政专户管理资金和单位资金等；</t>
  </si>
  <si>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</si>
  <si>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2022年国有林管护专项资金</t>
  </si>
  <si>
    <t>管护周期</t>
  </si>
  <si>
    <t>1年</t>
  </si>
  <si>
    <t>生态效益保有率</t>
  </si>
  <si>
    <t>林农满意度</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</si>
  <si>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</si>
  <si>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t>郑和公园管理维护运行专项经费</t>
  </si>
  <si>
    <t>一是持续做好公园内146893平方绿地的日常养护管理工作，包括浇水、病虫害防治、施肥、修剪、绿地的查缺补种、时令花卉的摆放及更换等工作；二是在做好公共绿地日常基本养护的基础上，提高公园绿地品质，对绿地进行见缝插绿、增绿补绿；确保整个公园绿地的整洁、美观、不断提高公共绿地品质，努力打造服务功能完善、园林景观优美的旅游环境，苗木保存率达到98%以上；三是为广大人民群众及国内外游客提供一个环境干净整洁、安全舒适、景观优美的休闲、娱乐、旅游场所</t>
  </si>
  <si>
    <t>工作待遇发放临聘人员数量</t>
  </si>
  <si>
    <t>15人</t>
  </si>
  <si>
    <t>公园正常运转</t>
  </si>
  <si>
    <t>2024年度省级森林生态效益补偿专项资金</t>
  </si>
  <si>
    <t>一卡通发放2024年度省级森林生态效益补偿</t>
  </si>
  <si>
    <t>省级公益林面积</t>
  </si>
  <si>
    <t>省级补偿比例</t>
  </si>
  <si>
    <t>干部群众保护生态环境意识提高</t>
  </si>
  <si>
    <t>保护森林资源</t>
  </si>
  <si>
    <t>森林生态系统功能改善提高</t>
  </si>
  <si>
    <t>林区职工周边群众满意度</t>
  </si>
  <si>
    <t>晋宁区公益林森林生态效益补偿专项资金金</t>
  </si>
  <si>
    <t>晋宁区公益林生态效益补偿面积406639亩，其中国家级公益林31400亩，省级公益林283900亩，市级公益林52200亩，区级公益林39139亩。</t>
  </si>
  <si>
    <t>区级公益林面积</t>
  </si>
  <si>
    <t>39139亩</t>
  </si>
  <si>
    <t>公益林补偿率</t>
  </si>
  <si>
    <t>2023年天保工程及森林生态效益补偿资金资金</t>
  </si>
  <si>
    <t>一卡通支付省级公益林生态效益补偿，编制省级公益林优化和天然林调查核实方案</t>
  </si>
  <si>
    <t>省级公益林区划面积（国有）</t>
  </si>
  <si>
    <t>4190亩</t>
  </si>
  <si>
    <t>省级公益林区划面积（集体个人）</t>
  </si>
  <si>
    <t>265031亩</t>
  </si>
  <si>
    <t>天保工程管护任务完成率</t>
  </si>
  <si>
    <t>天保工程管护任务考核周期</t>
  </si>
  <si>
    <t>带动项目收益林农增收</t>
  </si>
  <si>
    <t>国有职工安置率</t>
  </si>
  <si>
    <t>林业有害生物成灾率</t>
  </si>
  <si>
    <t>林权权益人满意度</t>
  </si>
  <si>
    <t>收益公众满意度</t>
  </si>
  <si>
    <t>上级发文调减指标13287元用于呈贡区一卡通支付生态效益补偿资金</t>
  </si>
  <si>
    <t>晋宁南滇池国家湿地公园湿地保护与恢复专项资金</t>
  </si>
  <si>
    <t>晋宁南滇池国家湿地公园湿地保护与恢复专项资金，用于科普宣教、技术服务、培训、设备购置安装等</t>
  </si>
  <si>
    <t>湿地生态保护与修复项目数量</t>
  </si>
  <si>
    <t>个</t>
  </si>
  <si>
    <t>1个</t>
  </si>
  <si>
    <t>湿地生态保护与修复验收合格率</t>
  </si>
  <si>
    <t>湿地生态保护与修复项目施工周期</t>
  </si>
  <si>
    <t>以湿地为载体文旅融合发展促经济</t>
  </si>
  <si>
    <t>以湿地为载体文旅融合发展促生态文明发展</t>
  </si>
  <si>
    <t>生物多样性保有率</t>
  </si>
  <si>
    <t>湿地生态区域可持续影响性</t>
  </si>
  <si>
    <t>当地群众及旅客</t>
  </si>
  <si>
    <t>2022年度乡村振兴产业扶持专项资金</t>
  </si>
  <si>
    <t>昆明市晋宁区绿森坚果种植家庭农场严格按照项目建设要求进行厂房选址、设备的采购及安装，该项目已于2022年6月完成建设，于7月14日通过市林草局的验收。按照昆明市财政局 昆明市林业和草原局《关于下达2022年度特色经济林果规范化试点示范建设项目资金的通知》（昆财农【2022】28号，补助资金10万元</t>
  </si>
  <si>
    <t>昆明市晋宁区绿森坚果种植家庭农场</t>
  </si>
  <si>
    <t>项目验收合格率</t>
  </si>
  <si>
    <t>项目完成时间</t>
  </si>
  <si>
    <t>经济成本指标</t>
  </si>
  <si>
    <t>元</t>
  </si>
  <si>
    <t>100000元</t>
  </si>
  <si>
    <t>绿森坚果种植家庭农场产值</t>
  </si>
  <si>
    <t>林产品市场价格增幅</t>
  </si>
  <si>
    <t>林农和公众满意度</t>
  </si>
  <si>
    <t>2024年市级森林防火工作经费</t>
  </si>
  <si>
    <t>通过每年森林防火专项经费的投入，全区林地防火任务管护面积实现全覆盖，将加强森林火灾预防和早期处置、预防体系和地方森林消防队伍建设，2024年实现地方专业（半专业）队伍建设不低于1支，按年度计划及时购置防火物资，确保进入下轮防火期前完成采购入库，全面提升我区森林火灾的综合防控能力。森林火灾受害率不高于0.09%，有力保护森林资源、生态安全和人民群众的生命财产安全。</t>
  </si>
  <si>
    <t>全区地方专业（半专业）队伍建设数</t>
  </si>
  <si>
    <t>全区林地防火任务管护面积实现全覆盖</t>
  </si>
  <si>
    <t>年度森林防火周期</t>
  </si>
  <si>
    <t>6月</t>
  </si>
  <si>
    <t>森林防火宣传率</t>
  </si>
  <si>
    <t>森林火灾受害率</t>
  </si>
  <si>
    <t>预警监测覆盖率</t>
  </si>
  <si>
    <t>林农对森林防火工作满意度</t>
  </si>
  <si>
    <t>驻晋森警后勤保障经费</t>
  </si>
  <si>
    <t>为不断加强我区森林防火工作，实现打早、打小、打了的目标，有效保护国家森林防火资源和人民群众生命财产安全，每年都邀请昆明市森林消防支队直属中队到晋宁提前驻防，共同做好森林防火工作，确保晋宁林区平安。</t>
  </si>
  <si>
    <t>116.7万亩</t>
  </si>
  <si>
    <t>森林火灾处置率</t>
  </si>
  <si>
    <t>区红十字会拨款“4.12”火情处置防火设施设备购置专项资金</t>
  </si>
  <si>
    <t>区红十字会定向用于“4.12”火情处置防火设施设备专项资金</t>
  </si>
  <si>
    <t>补助火情数量</t>
  </si>
  <si>
    <t>次</t>
  </si>
  <si>
    <t>1次</t>
  </si>
  <si>
    <t>资金定向使用率</t>
  </si>
  <si>
    <t>资金使用周期</t>
  </si>
  <si>
    <t>保障人民群众生命财产安全</t>
  </si>
  <si>
    <t>人民群众防火意识普及率</t>
  </si>
  <si>
    <t>保障森林保有率</t>
  </si>
  <si>
    <t>人民群众对森林火灾预防处置满意度</t>
  </si>
  <si>
    <t>区森林消防队专项经费</t>
  </si>
  <si>
    <t>根据《昆明市晋宁区人民政府关于增加区森林消防大队队员工资的批复（晋政复〔2019〕401号）》为预防和扑救森林火灾，保障人民生命财产安全，保护我区森林资源安全，促进生态建设、经济社会和谐发展。根据区政府文件：需招录100名森林消防队员，每月支付队员基础工资、工龄工资、职务工资、伙食费及“五险”缴费（医疗保险、工伤险、失业险、意外伤害险、养老保险），队员装备、扑火物资采购以及森林防火运兵车和消防车运行维护等。</t>
  </si>
  <si>
    <t>队员招录人数</t>
  </si>
  <si>
    <t>100人</t>
  </si>
  <si>
    <t>日常巡查覆盖率</t>
  </si>
  <si>
    <t>森林防火周期</t>
  </si>
  <si>
    <t>追加2024年度森林草原防灭火工作经费</t>
  </si>
  <si>
    <t>用于森林防火视频监控系统检修、购买扑火队员装备、制作宣传品、巡山用油料、发放护林人员工资等</t>
  </si>
  <si>
    <t>购买物品质量合格率</t>
  </si>
  <si>
    <t>项目实施完成期限</t>
  </si>
  <si>
    <t>50万元</t>
  </si>
  <si>
    <t>对社会效益产生影响</t>
  </si>
  <si>
    <t>对林业生态保护影响</t>
  </si>
  <si>
    <t>对防灭火工作可持续影响</t>
  </si>
  <si>
    <t>区级森林防火工作经费</t>
  </si>
  <si>
    <t>积极做好森林防火的宣传工作和各项预防措施的落实，承担全区范围内森林火灾的扑救，行使《森林法》、《森林防火条例》等法规赋予的职权，对违反有关森林防火规定的行为依法进行林业行政处罚。同时，肩负全区防洪抢险，抗震救灾，处突维稳等任务。确保在发生森林火灾时，能够及时出击，快速扑灭山火，让我区森林资源得到有效保护，森林火灾受害率控制在0.8‰以内。</t>
  </si>
  <si>
    <t>森林火灾受害率控制在</t>
  </si>
  <si>
    <t>2025年省级森林防火专项经费</t>
  </si>
  <si>
    <t>地方专业（半专业）队伍建设数</t>
  </si>
  <si>
    <t>支</t>
  </si>
  <si>
    <t>1支</t>
  </si>
  <si>
    <t>林草防火应急演练次数</t>
  </si>
  <si>
    <t>防火部门岗位培训完成率</t>
  </si>
  <si>
    <t>防火物资储备任务完成及时率</t>
  </si>
  <si>
    <t>森林防火宣传覆盖率</t>
  </si>
  <si>
    <t>‰</t>
  </si>
  <si>
    <t>0.9‰</t>
  </si>
  <si>
    <t>预警监控覆盖率</t>
  </si>
  <si>
    <t>＞</t>
  </si>
  <si>
    <t>2024年中央财政提前批林业草原改革发展资金</t>
  </si>
  <si>
    <t>科学开展大规模国土绿化行动，巩固退耕还林还草成果，强化林业草原支撑保障体系建设，项目涉及职工和周边群众满意度不低于85%。</t>
  </si>
  <si>
    <t>第二次县级验收</t>
  </si>
  <si>
    <t>0.178333万亩</t>
  </si>
  <si>
    <t>根据昆明市晋宁区监察委员会监察建议文件要求，其涉及晋城街道关岭村委会大陷塘小组2018年新一轮退耕还林面积为16.67亩，2024年新一轮退耕还林延长期补助1667元，截止2024年11月4日，已通过财政系统退回国库</t>
  </si>
  <si>
    <t>退耕还补助当期任务完成率</t>
  </si>
  <si>
    <t>退耕还林带动就业人数</t>
  </si>
  <si>
    <t>生态系统生态效益持续发挥</t>
  </si>
  <si>
    <t>生态系统功能改善可持续影响</t>
  </si>
  <si>
    <t>项目涉及职工和周边群众满意度</t>
  </si>
  <si>
    <t>下达2024年第二批中央财政林业改革发展资金（含直达）的专项资金</t>
  </si>
  <si>
    <t>完成林草湿荒图斑区划、地类对接、样地调查工作</t>
  </si>
  <si>
    <t>全国性林草湿荒综合监测项目图斑监测数量</t>
  </si>
  <si>
    <t>19950个</t>
  </si>
  <si>
    <t>图斑监测当期任务完成率</t>
  </si>
  <si>
    <t>森林、草原、荒漠生态系统生态效益发挥</t>
  </si>
  <si>
    <t>森林、草原、荒漠生态系统功能改善可持续影响</t>
  </si>
  <si>
    <t>旅游革命奖励工作经费</t>
  </si>
  <si>
    <t>充分挖掘滇池“高原明珠”山水资源优势，打造昆明春城最美会客厅和重大事件自然空间承载区</t>
  </si>
  <si>
    <t>国家公园数量</t>
  </si>
  <si>
    <t>公园管护率</t>
  </si>
  <si>
    <t>公园管护周期</t>
  </si>
  <si>
    <t>提供劳动就业管护岗位</t>
  </si>
  <si>
    <t>10人</t>
  </si>
  <si>
    <t>保护人类生存环境改善人居环境</t>
  </si>
  <si>
    <t>保持湿地资源生态效益</t>
  </si>
  <si>
    <t>对当地政治经济社会持续提升</t>
  </si>
  <si>
    <t>当地人民满意度</t>
  </si>
  <si>
    <t>2024年度森林火灾保险专项经费</t>
  </si>
  <si>
    <t>森林综合投保覆盖率</t>
  </si>
  <si>
    <t>115.2万亩</t>
  </si>
  <si>
    <t>绝对免赔额</t>
  </si>
  <si>
    <t>风险保障总额</t>
  </si>
  <si>
    <t>减少人民群众经济损失保障率</t>
  </si>
  <si>
    <t>人民对火险意识普及率</t>
  </si>
  <si>
    <t>森林资源保有率</t>
  </si>
  <si>
    <t>参保农户满意度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</si>
</sst>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sz val="12"/>
      <color theme="1"/>
      <name val="方正书宋_GBK"/>
      <charset val="134"/>
    </font>
    <font>
      <b/>
      <sz val="10.5"/>
      <color rgb="FF000000"/>
      <name val="仿宋"/>
      <charset val="134"/>
    </font>
    <font>
      <sz val="10.5"/>
      <name val="仿宋"/>
      <charset val="134"/>
    </font>
    <font>
      <sz val="12"/>
      <color rgb="FFFF0000"/>
      <name val="仿宋"/>
      <charset val="134"/>
    </font>
    <font>
      <sz val="12"/>
      <color rgb="FF000000"/>
      <name val="方正书宋_GBK"/>
      <charset val="134"/>
    </font>
    <font>
      <sz val="12"/>
      <name val="方正书宋_GBK"/>
      <charset val="134"/>
    </font>
    <font>
      <sz val="12"/>
      <name val="宋体"/>
      <charset val="134"/>
    </font>
    <font>
      <sz val="22"/>
      <color indexed="8"/>
      <name val="宋体"/>
      <charset val="134"/>
    </font>
    <font>
      <sz val="10"/>
      <color indexed="8"/>
      <name val="Arial"/>
      <charset val="134"/>
    </font>
    <font>
      <sz val="10"/>
      <color indexed="8"/>
      <name val="宋体"/>
      <charset val="134"/>
    </font>
    <font>
      <sz val="10"/>
      <color rgb="FF000000"/>
      <name val="方正书宋_GBK"/>
      <charset val="134"/>
    </font>
    <font>
      <sz val="11"/>
      <color indexed="8"/>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2"/>
      <color rgb="FF000000"/>
      <name val="Times New Roman"/>
      <charset val="134"/>
    </font>
    <font>
      <sz val="10"/>
      <color rgb="FF000000"/>
      <name val="Times New Roman"/>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bottom style="medium">
        <color rgb="FF000000"/>
      </bottom>
      <diagonal/>
    </border>
    <border>
      <left style="medium">
        <color auto="1"/>
      </left>
      <right style="medium">
        <color auto="1"/>
      </right>
      <top style="medium">
        <color auto="1"/>
      </top>
      <bottom/>
      <diagonal/>
    </border>
    <border>
      <left style="medium">
        <color rgb="FF000000"/>
      </left>
      <right style="medium">
        <color auto="1"/>
      </right>
      <top style="medium">
        <color auto="1"/>
      </top>
      <bottom style="medium">
        <color auto="1"/>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top/>
      <bottom/>
      <diagonal/>
    </border>
    <border>
      <left/>
      <right style="medium">
        <color auto="1"/>
      </right>
      <top style="medium">
        <color auto="1"/>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auto="1"/>
      </right>
      <top style="medium">
        <color rgb="FF000000"/>
      </top>
      <bottom style="medium">
        <color auto="1"/>
      </bottom>
      <diagonal/>
    </border>
    <border>
      <left style="medium">
        <color auto="1"/>
      </left>
      <right style="medium">
        <color auto="1"/>
      </right>
      <top style="medium">
        <color rgb="FF000000"/>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3" borderId="5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54" applyNumberFormat="0" applyFill="0" applyAlignment="0" applyProtection="0">
      <alignment vertical="center"/>
    </xf>
    <xf numFmtId="0" fontId="30" fillId="0" borderId="54" applyNumberFormat="0" applyFill="0" applyAlignment="0" applyProtection="0">
      <alignment vertical="center"/>
    </xf>
    <xf numFmtId="0" fontId="31" fillId="0" borderId="55" applyNumberFormat="0" applyFill="0" applyAlignment="0" applyProtection="0">
      <alignment vertical="center"/>
    </xf>
    <xf numFmtId="0" fontId="31" fillId="0" borderId="0" applyNumberFormat="0" applyFill="0" applyBorder="0" applyAlignment="0" applyProtection="0">
      <alignment vertical="center"/>
    </xf>
    <xf numFmtId="0" fontId="32" fillId="4" borderId="56" applyNumberFormat="0" applyAlignment="0" applyProtection="0">
      <alignment vertical="center"/>
    </xf>
    <xf numFmtId="0" fontId="33" fillId="5" borderId="57" applyNumberFormat="0" applyAlignment="0" applyProtection="0">
      <alignment vertical="center"/>
    </xf>
    <xf numFmtId="0" fontId="34" fillId="5" borderId="56" applyNumberFormat="0" applyAlignment="0" applyProtection="0">
      <alignment vertical="center"/>
    </xf>
    <xf numFmtId="0" fontId="35" fillId="6" borderId="58" applyNumberFormat="0" applyAlignment="0" applyProtection="0">
      <alignment vertical="center"/>
    </xf>
    <xf numFmtId="0" fontId="36" fillId="0" borderId="59" applyNumberFormat="0" applyFill="0" applyAlignment="0" applyProtection="0">
      <alignment vertical="center"/>
    </xf>
    <xf numFmtId="0" fontId="37" fillId="0" borderId="60"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2" fillId="0" borderId="0"/>
    <xf numFmtId="0" fontId="18" fillId="0" borderId="0">
      <alignment vertical="center"/>
    </xf>
    <xf numFmtId="0" fontId="43" fillId="0" borderId="0">
      <alignment vertical="center"/>
    </xf>
  </cellStyleXfs>
  <cellXfs count="18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4" fillId="0" borderId="0" xfId="0" applyFont="1" applyFill="1" applyAlignment="1">
      <alignment horizontal="left" vertical="center"/>
    </xf>
    <xf numFmtId="10" fontId="3" fillId="0" borderId="4"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9" fontId="3" fillId="0" borderId="21"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9" fontId="3" fillId="0" borderId="13" xfId="0" applyNumberFormat="1" applyFont="1" applyFill="1" applyBorder="1" applyAlignment="1">
      <alignment horizontal="center" vertical="center" wrapText="1"/>
    </xf>
    <xf numFmtId="9" fontId="3" fillId="0" borderId="14" xfId="0" applyNumberFormat="1" applyFont="1" applyFill="1" applyBorder="1" applyAlignment="1">
      <alignment horizontal="center" vertical="center" wrapText="1"/>
    </xf>
    <xf numFmtId="0" fontId="3" fillId="2" borderId="11"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5" fillId="0" borderId="2" xfId="0" applyFont="1" applyFill="1" applyBorder="1" applyAlignment="1">
      <alignment horizontal="center" vertical="center" wrapText="1"/>
    </xf>
    <xf numFmtId="10" fontId="3" fillId="0" borderId="21" xfId="0" applyNumberFormat="1" applyFont="1" applyFill="1" applyBorder="1" applyAlignment="1">
      <alignment horizontal="center" vertical="center" wrapText="1"/>
    </xf>
    <xf numFmtId="9" fontId="3" fillId="0" borderId="10"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 fillId="0" borderId="25" xfId="0" applyFont="1" applyFill="1" applyBorder="1" applyAlignment="1">
      <alignment vertical="center"/>
    </xf>
    <xf numFmtId="0" fontId="3" fillId="2" borderId="0" xfId="0" applyFont="1" applyFill="1" applyBorder="1" applyAlignment="1">
      <alignment horizontal="center" vertical="center" wrapText="1"/>
    </xf>
    <xf numFmtId="176" fontId="3" fillId="0" borderId="21" xfId="0" applyNumberFormat="1" applyFont="1" applyFill="1" applyBorder="1" applyAlignment="1" applyProtection="1">
      <alignment horizontal="center" vertical="center" wrapText="1"/>
    </xf>
    <xf numFmtId="0" fontId="3" fillId="0" borderId="2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5" xfId="0" applyFont="1" applyFill="1" applyBorder="1" applyAlignment="1">
      <alignment vertical="center" wrapText="1"/>
    </xf>
    <xf numFmtId="0" fontId="1" fillId="0" borderId="21"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2" xfId="0" applyFont="1" applyFill="1" applyBorder="1" applyAlignment="1">
      <alignment horizontal="center" vertical="center"/>
    </xf>
    <xf numFmtId="0" fontId="3" fillId="2" borderId="2" xfId="0" applyFont="1" applyFill="1" applyBorder="1" applyAlignment="1">
      <alignment horizontal="justify" vertical="center" wrapText="1"/>
    </xf>
    <xf numFmtId="9" fontId="3" fillId="0" borderId="4"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2" borderId="27" xfId="0" applyFont="1" applyFill="1" applyBorder="1" applyAlignment="1">
      <alignment horizontal="center" vertical="center" wrapText="1"/>
    </xf>
    <xf numFmtId="9" fontId="3" fillId="0" borderId="28" xfId="0" applyNumberFormat="1" applyFont="1" applyFill="1" applyBorder="1" applyAlignment="1">
      <alignment horizontal="center" vertical="center" wrapText="1"/>
    </xf>
    <xf numFmtId="0" fontId="3" fillId="2" borderId="29" xfId="0" applyFont="1" applyFill="1" applyBorder="1" applyAlignment="1">
      <alignment horizontal="center" vertical="center" wrapText="1"/>
    </xf>
    <xf numFmtId="0" fontId="1" fillId="0" borderId="0" xfId="0" applyFont="1" applyFill="1" applyAlignment="1">
      <alignment horizontal="left" vertical="center"/>
    </xf>
    <xf numFmtId="0" fontId="6" fillId="0" borderId="0" xfId="0" applyFont="1" applyFill="1" applyAlignment="1">
      <alignment horizontal="left" vertical="center"/>
    </xf>
    <xf numFmtId="0" fontId="2" fillId="0" borderId="0" xfId="0" applyFont="1" applyFill="1" applyAlignment="1">
      <alignment horizontal="left" vertical="center"/>
    </xf>
    <xf numFmtId="0" fontId="7" fillId="0" borderId="1"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0" xfId="0" applyFont="1" applyFill="1" applyBorder="1" applyAlignment="1">
      <alignment horizontal="center" vertical="center" wrapText="1"/>
    </xf>
    <xf numFmtId="0" fontId="3" fillId="0" borderId="4" xfId="0" applyFont="1" applyFill="1" applyBorder="1" applyAlignment="1">
      <alignment horizontal="center" vertical="center"/>
    </xf>
    <xf numFmtId="0" fontId="5" fillId="0" borderId="30" xfId="0" applyFont="1" applyFill="1" applyBorder="1" applyAlignment="1">
      <alignment horizontal="center" vertical="center" wrapText="1"/>
    </xf>
    <xf numFmtId="0" fontId="1" fillId="0" borderId="30" xfId="0" applyFont="1" applyFill="1" applyBorder="1" applyAlignment="1">
      <alignment vertical="center"/>
    </xf>
    <xf numFmtId="176" fontId="3" fillId="0" borderId="4" xfId="0" applyNumberFormat="1" applyFont="1" applyFill="1" applyBorder="1" applyAlignment="1">
      <alignment horizontal="center" vertical="center"/>
    </xf>
    <xf numFmtId="0" fontId="3" fillId="0" borderId="5"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5"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31" xfId="0" applyFont="1" applyFill="1" applyBorder="1" applyAlignment="1">
      <alignment horizontal="center" vertical="center" wrapText="1"/>
    </xf>
    <xf numFmtId="0" fontId="1" fillId="0" borderId="32" xfId="0" applyFont="1" applyFill="1" applyBorder="1" applyAlignment="1">
      <alignment horizontal="justify" vertical="center" wrapText="1"/>
    </xf>
    <xf numFmtId="0" fontId="1" fillId="0" borderId="33" xfId="0" applyFont="1" applyFill="1" applyBorder="1" applyAlignment="1">
      <alignment horizontal="justify" vertical="center" wrapText="1"/>
    </xf>
    <xf numFmtId="0" fontId="1" fillId="0" borderId="34" xfId="0" applyFont="1" applyFill="1" applyBorder="1" applyAlignment="1">
      <alignment horizontal="justify" vertical="center" wrapText="1"/>
    </xf>
    <xf numFmtId="0" fontId="1" fillId="0" borderId="4" xfId="0" applyFont="1" applyFill="1" applyBorder="1" applyAlignment="1">
      <alignment horizontal="justify" vertical="center" wrapText="1"/>
    </xf>
    <xf numFmtId="0" fontId="1" fillId="0" borderId="35" xfId="0" applyFont="1" applyFill="1" applyBorder="1" applyAlignment="1">
      <alignment horizontal="justify" vertical="center" wrapText="1"/>
    </xf>
    <xf numFmtId="0" fontId="1" fillId="0" borderId="11" xfId="0" applyFont="1" applyFill="1" applyBorder="1" applyAlignment="1">
      <alignment horizontal="justify" vertical="center" wrapText="1"/>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1" fillId="0" borderId="5" xfId="0" applyFont="1" applyFill="1" applyBorder="1" applyAlignment="1">
      <alignment vertical="center"/>
    </xf>
    <xf numFmtId="0" fontId="3" fillId="0" borderId="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4" xfId="0" applyFont="1" applyFill="1" applyBorder="1" applyAlignment="1">
      <alignment vertical="center"/>
    </xf>
    <xf numFmtId="0" fontId="1" fillId="0" borderId="10" xfId="0" applyFont="1" applyFill="1" applyBorder="1" applyAlignment="1">
      <alignment horizontal="center" vertical="center"/>
    </xf>
    <xf numFmtId="10" fontId="3" fillId="0"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10" fontId="8" fillId="2" borderId="4"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2" borderId="5"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4" xfId="0" applyFont="1" applyFill="1" applyBorder="1" applyAlignment="1">
      <alignment vertical="center" wrapText="1"/>
    </xf>
    <xf numFmtId="0" fontId="3" fillId="0" borderId="21" xfId="0" applyFont="1" applyFill="1" applyBorder="1" applyAlignment="1">
      <alignment horizontal="center" vertical="center"/>
    </xf>
    <xf numFmtId="0" fontId="9" fillId="0"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1" fillId="0" borderId="36" xfId="0" applyFont="1" applyFill="1" applyBorder="1" applyAlignment="1">
      <alignment horizontal="justify" vertical="center" wrapText="1"/>
    </xf>
    <xf numFmtId="0" fontId="1" fillId="0" borderId="20" xfId="0" applyFont="1" applyFill="1" applyBorder="1" applyAlignment="1">
      <alignment horizontal="justify" vertical="center" wrapText="1"/>
    </xf>
    <xf numFmtId="0" fontId="1" fillId="0" borderId="14" xfId="0" applyFont="1" applyFill="1" applyBorder="1" applyAlignment="1">
      <alignment horizontal="justify" vertical="center" wrapText="1"/>
    </xf>
    <xf numFmtId="0" fontId="10" fillId="0" borderId="37" xfId="0" applyFont="1" applyFill="1" applyBorder="1" applyAlignment="1">
      <alignment horizontal="justify" vertical="center" wrapText="1"/>
    </xf>
    <xf numFmtId="0" fontId="10" fillId="0" borderId="19" xfId="0" applyFont="1" applyFill="1" applyBorder="1" applyAlignment="1">
      <alignment horizontal="justify" vertical="center" wrapText="1"/>
    </xf>
    <xf numFmtId="0" fontId="10" fillId="0" borderId="26" xfId="0" applyFont="1" applyFill="1" applyBorder="1" applyAlignment="1">
      <alignment horizontal="left" vertical="center" wrapText="1"/>
    </xf>
    <xf numFmtId="0" fontId="10" fillId="0" borderId="11" xfId="0" applyFont="1" applyFill="1" applyBorder="1" applyAlignment="1">
      <alignment horizontal="justify" vertical="center" wrapText="1"/>
    </xf>
    <xf numFmtId="0" fontId="10" fillId="0" borderId="14"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0" fillId="0" borderId="38" xfId="0" applyFont="1" applyFill="1" applyBorder="1" applyAlignment="1">
      <alignment horizontal="justify" vertical="center" wrapText="1"/>
    </xf>
    <xf numFmtId="0" fontId="10" fillId="0" borderId="20" xfId="0" applyFont="1" applyFill="1" applyBorder="1" applyAlignment="1">
      <alignment horizontal="justify" vertical="center" wrapText="1"/>
    </xf>
    <xf numFmtId="0" fontId="10" fillId="0" borderId="35" xfId="0" applyFont="1" applyFill="1" applyBorder="1" applyAlignment="1">
      <alignment horizontal="justify" vertical="center" wrapText="1"/>
    </xf>
    <xf numFmtId="0" fontId="12" fillId="0" borderId="0" xfId="0" applyFont="1" applyFill="1" applyAlignment="1"/>
    <xf numFmtId="0" fontId="12" fillId="0" borderId="0" xfId="0" applyFont="1" applyFill="1" applyAlignment="1">
      <alignment horizontal="center"/>
    </xf>
    <xf numFmtId="0" fontId="12" fillId="0" borderId="0" xfId="49" applyAlignment="1">
      <alignment vertical="center"/>
    </xf>
    <xf numFmtId="0" fontId="12" fillId="0" borderId="0" xfId="49" applyAlignment="1">
      <alignment vertical="center" wrapText="1"/>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16" fillId="0" borderId="0" xfId="0" applyFont="1" applyFill="1" applyAlignment="1"/>
    <xf numFmtId="0" fontId="17" fillId="0" borderId="39" xfId="0" applyFont="1" applyFill="1" applyBorder="1" applyAlignment="1">
      <alignment horizontal="center" vertical="center" shrinkToFit="1"/>
    </xf>
    <xf numFmtId="0" fontId="17" fillId="0" borderId="40" xfId="0" applyFont="1" applyFill="1" applyBorder="1" applyAlignment="1">
      <alignment horizontal="center" vertical="center" shrinkToFit="1"/>
    </xf>
    <xf numFmtId="0" fontId="17" fillId="0" borderId="39" xfId="0" applyFont="1" applyFill="1" applyBorder="1" applyAlignment="1">
      <alignment horizontal="center" vertical="center" wrapText="1"/>
    </xf>
    <xf numFmtId="0" fontId="17" fillId="0" borderId="41" xfId="0" applyFont="1" applyFill="1" applyBorder="1" applyAlignment="1">
      <alignment horizontal="center" vertical="center" shrinkToFit="1"/>
    </xf>
    <xf numFmtId="0" fontId="17" fillId="0" borderId="42" xfId="0" applyFont="1" applyFill="1" applyBorder="1" applyAlignment="1">
      <alignment horizontal="center" vertical="center" shrinkToFit="1"/>
    </xf>
    <xf numFmtId="49" fontId="17" fillId="0" borderId="39" xfId="0" applyNumberFormat="1" applyFont="1" applyFill="1" applyBorder="1" applyAlignment="1">
      <alignment horizontal="center" vertical="center" shrinkToFit="1"/>
    </xf>
    <xf numFmtId="0" fontId="18" fillId="0" borderId="39" xfId="0" applyFont="1" applyFill="1" applyBorder="1" applyAlignment="1">
      <alignment horizontal="left" vertical="center" shrinkToFit="1"/>
    </xf>
    <xf numFmtId="0" fontId="18" fillId="0" borderId="39" xfId="0" applyFont="1" applyFill="1" applyBorder="1" applyAlignment="1">
      <alignment horizontal="center" vertical="center" shrinkToFit="1"/>
    </xf>
    <xf numFmtId="4" fontId="18" fillId="0" borderId="39" xfId="0" applyNumberFormat="1" applyFont="1" applyFill="1" applyBorder="1" applyAlignment="1">
      <alignment horizontal="right" vertical="center" shrinkToFit="1"/>
    </xf>
    <xf numFmtId="0" fontId="19" fillId="0" borderId="0" xfId="0" applyFont="1" applyFill="1" applyAlignment="1">
      <alignment horizontal="left" vertical="top" wrapText="1"/>
    </xf>
    <xf numFmtId="0" fontId="15" fillId="0" borderId="0" xfId="0" applyFont="1" applyFill="1" applyAlignment="1">
      <alignment horizontal="center"/>
    </xf>
    <xf numFmtId="4" fontId="17" fillId="0" borderId="40" xfId="0" applyNumberFormat="1" applyFont="1" applyFill="1" applyBorder="1" applyAlignment="1">
      <alignment horizontal="center" vertical="center" shrinkToFit="1"/>
    </xf>
    <xf numFmtId="4" fontId="17" fillId="0" borderId="43" xfId="0" applyNumberFormat="1" applyFont="1" applyFill="1" applyBorder="1" applyAlignment="1">
      <alignment horizontal="center" vertical="center" shrinkToFit="1"/>
    </xf>
    <xf numFmtId="4" fontId="17" fillId="0" borderId="39" xfId="0" applyNumberFormat="1" applyFont="1" applyFill="1" applyBorder="1" applyAlignment="1">
      <alignment horizontal="center" vertical="center" shrinkToFit="1"/>
    </xf>
    <xf numFmtId="4" fontId="17" fillId="0" borderId="44" xfId="0" applyNumberFormat="1" applyFont="1" applyFill="1" applyBorder="1" applyAlignment="1">
      <alignment horizontal="center" vertical="center" shrinkToFit="1"/>
    </xf>
    <xf numFmtId="4" fontId="17" fillId="0" borderId="45" xfId="0" applyNumberFormat="1" applyFont="1" applyFill="1" applyBorder="1" applyAlignment="1">
      <alignment horizontal="center" vertical="center" shrinkToFit="1"/>
    </xf>
    <xf numFmtId="4" fontId="17" fillId="0" borderId="39" xfId="0" applyNumberFormat="1" applyFont="1" applyFill="1" applyBorder="1" applyAlignment="1">
      <alignment horizontal="center" vertical="center" wrapText="1" shrinkToFit="1"/>
    </xf>
    <xf numFmtId="0" fontId="13" fillId="0" borderId="0" xfId="0" applyFont="1" applyFill="1" applyAlignment="1">
      <alignment horizontal="center" wrapText="1"/>
    </xf>
    <xf numFmtId="0" fontId="12" fillId="0" borderId="0" xfId="0" applyFont="1" applyFill="1" applyAlignment="1">
      <alignment wrapText="1"/>
    </xf>
    <xf numFmtId="4" fontId="17" fillId="0" borderId="43" xfId="0" applyNumberFormat="1" applyFont="1" applyFill="1" applyBorder="1" applyAlignment="1">
      <alignment horizontal="center" vertical="center" wrapText="1" shrinkToFit="1"/>
    </xf>
    <xf numFmtId="4" fontId="17" fillId="0" borderId="46" xfId="0" applyNumberFormat="1" applyFont="1" applyFill="1" applyBorder="1" applyAlignment="1">
      <alignment horizontal="center" vertical="center" shrinkToFit="1"/>
    </xf>
    <xf numFmtId="0" fontId="17" fillId="0" borderId="39" xfId="0" applyFont="1" applyFill="1" applyBorder="1" applyAlignment="1">
      <alignment horizontal="center" vertical="center" wrapText="1" shrinkToFit="1"/>
    </xf>
    <xf numFmtId="0" fontId="12" fillId="0" borderId="39" xfId="0" applyFont="1" applyFill="1" applyBorder="1" applyAlignment="1">
      <alignment horizontal="center" vertical="center"/>
    </xf>
    <xf numFmtId="4" fontId="18" fillId="0" borderId="39" xfId="0" applyNumberFormat="1" applyFont="1" applyFill="1" applyBorder="1" applyAlignment="1">
      <alignment horizontal="right" vertical="center" wrapText="1" shrinkToFit="1"/>
    </xf>
    <xf numFmtId="0" fontId="17" fillId="0" borderId="46" xfId="0" applyFont="1" applyFill="1" applyBorder="1" applyAlignment="1">
      <alignment horizontal="center" vertical="center" shrinkToFit="1"/>
    </xf>
    <xf numFmtId="0" fontId="17" fillId="0" borderId="43" xfId="0" applyFont="1" applyFill="1" applyBorder="1" applyAlignment="1">
      <alignment horizontal="center" vertical="center" shrinkToFit="1"/>
    </xf>
    <xf numFmtId="0" fontId="17" fillId="0" borderId="47" xfId="0" applyFont="1" applyFill="1" applyBorder="1" applyAlignment="1">
      <alignment horizontal="center" vertical="center" shrinkToFit="1"/>
    </xf>
    <xf numFmtId="0" fontId="17" fillId="0" borderId="48" xfId="0" applyFont="1" applyFill="1" applyBorder="1" applyAlignment="1">
      <alignment horizontal="center" vertical="center" shrinkToFit="1"/>
    </xf>
    <xf numFmtId="49" fontId="17" fillId="0" borderId="44" xfId="0" applyNumberFormat="1" applyFont="1" applyFill="1" applyBorder="1" applyAlignment="1">
      <alignment horizontal="center" vertical="center" shrinkToFit="1"/>
    </xf>
    <xf numFmtId="0" fontId="15" fillId="0" borderId="0" xfId="0" applyFont="1" applyFill="1" applyAlignment="1">
      <alignment horizontal="right"/>
    </xf>
    <xf numFmtId="0" fontId="20" fillId="0" borderId="0" xfId="0" applyFont="1" applyAlignment="1">
      <alignment horizontal="center" vertical="center"/>
    </xf>
    <xf numFmtId="0" fontId="19" fillId="0" borderId="0" xfId="0" applyFont="1" applyAlignment="1"/>
    <xf numFmtId="0" fontId="21" fillId="0" borderId="49" xfId="0" applyNumberFormat="1" applyFont="1" applyBorder="1" applyAlignment="1">
      <alignment horizontal="center" vertical="center"/>
    </xf>
    <xf numFmtId="0" fontId="21" fillId="0" borderId="49" xfId="0" applyNumberFormat="1" applyFont="1" applyBorder="1" applyAlignment="1">
      <alignment horizontal="left" vertical="center"/>
    </xf>
    <xf numFmtId="4" fontId="21" fillId="0" borderId="49" xfId="0" applyNumberFormat="1" applyFont="1" applyBorder="1" applyAlignment="1">
      <alignment horizontal="right" vertical="center"/>
    </xf>
    <xf numFmtId="0" fontId="21" fillId="0" borderId="49" xfId="0" applyNumberFormat="1" applyFont="1" applyBorder="1" applyAlignment="1">
      <alignment horizontal="left" vertical="center" wrapText="1"/>
    </xf>
    <xf numFmtId="0" fontId="22" fillId="0" borderId="0" xfId="0" applyFont="1" applyAlignment="1"/>
    <xf numFmtId="3" fontId="21" fillId="0" borderId="49" xfId="0" applyNumberFormat="1" applyFont="1" applyBorder="1" applyAlignment="1">
      <alignment horizontal="right" vertical="center"/>
    </xf>
    <xf numFmtId="0" fontId="12" fillId="0" borderId="0" xfId="0" applyFont="1" applyAlignment="1"/>
    <xf numFmtId="0" fontId="21" fillId="0" borderId="49" xfId="0" applyNumberFormat="1" applyFont="1" applyBorder="1" applyAlignment="1">
      <alignment horizontal="center" vertical="center" wrapText="1"/>
    </xf>
    <xf numFmtId="0" fontId="23" fillId="0" borderId="0" xfId="0" applyFont="1" applyAlignment="1">
      <alignment horizontal="center" vertical="center"/>
    </xf>
    <xf numFmtId="0" fontId="4" fillId="0" borderId="49" xfId="0" applyNumberFormat="1" applyFont="1" applyBorder="1" applyAlignment="1">
      <alignment horizontal="right" vertical="center"/>
    </xf>
    <xf numFmtId="0" fontId="21" fillId="0" borderId="49" xfId="0" applyNumberFormat="1" applyFont="1" applyBorder="1" applyAlignment="1">
      <alignment horizontal="right" vertical="center"/>
    </xf>
    <xf numFmtId="4" fontId="4" fillId="0" borderId="49" xfId="0" applyNumberFormat="1" applyFont="1" applyBorder="1" applyAlignment="1">
      <alignment horizontal="right" vertical="center"/>
    </xf>
    <xf numFmtId="4" fontId="21" fillId="0" borderId="49" xfId="0" applyNumberFormat="1" applyFont="1" applyBorder="1" applyAlignment="1">
      <alignment horizontal="left" vertical="center"/>
    </xf>
    <xf numFmtId="4" fontId="21" fillId="0" borderId="49" xfId="0" applyNumberFormat="1" applyFont="1" applyBorder="1" applyAlignment="1">
      <alignment horizontal="center" vertical="center"/>
    </xf>
    <xf numFmtId="0" fontId="21" fillId="0" borderId="50" xfId="0" applyNumberFormat="1" applyFont="1" applyBorder="1" applyAlignment="1">
      <alignment horizontal="left" vertical="center"/>
    </xf>
    <xf numFmtId="0" fontId="21" fillId="0" borderId="51" xfId="0" applyNumberFormat="1" applyFont="1" applyBorder="1" applyAlignment="1">
      <alignment horizontal="left" vertical="center"/>
    </xf>
    <xf numFmtId="0" fontId="21" fillId="0" borderId="52"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3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A1" sqref="A1"/>
    </sheetView>
  </sheetViews>
  <sheetFormatPr defaultColWidth="9" defaultRowHeight="14.2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72" t="s">
        <v>0</v>
      </c>
    </row>
    <row r="2" ht="15.75" spans="6:6">
      <c r="F2" s="170" t="s">
        <v>1</v>
      </c>
    </row>
    <row r="3" ht="15.75" spans="1:6">
      <c r="A3" s="170" t="s">
        <v>2</v>
      </c>
      <c r="F3" s="170" t="s">
        <v>3</v>
      </c>
    </row>
    <row r="4" ht="19.5" customHeight="1" spans="1:6">
      <c r="A4" s="164" t="s">
        <v>4</v>
      </c>
      <c r="B4" s="164"/>
      <c r="C4" s="164"/>
      <c r="D4" s="164" t="s">
        <v>5</v>
      </c>
      <c r="E4" s="164"/>
      <c r="F4" s="164"/>
    </row>
    <row r="5" ht="19.5" customHeight="1" spans="1:6">
      <c r="A5" s="164" t="s">
        <v>6</v>
      </c>
      <c r="B5" s="164" t="s">
        <v>7</v>
      </c>
      <c r="C5" s="164" t="s">
        <v>8</v>
      </c>
      <c r="D5" s="164" t="s">
        <v>9</v>
      </c>
      <c r="E5" s="164" t="s">
        <v>7</v>
      </c>
      <c r="F5" s="164" t="s">
        <v>8</v>
      </c>
    </row>
    <row r="6" ht="19.5" customHeight="1" spans="1:6">
      <c r="A6" s="164" t="s">
        <v>10</v>
      </c>
      <c r="B6" s="164"/>
      <c r="C6" s="164" t="s">
        <v>11</v>
      </c>
      <c r="D6" s="164" t="s">
        <v>10</v>
      </c>
      <c r="E6" s="164"/>
      <c r="F6" s="164" t="s">
        <v>12</v>
      </c>
    </row>
    <row r="7" ht="19.5" customHeight="1" spans="1:6">
      <c r="A7" s="165" t="s">
        <v>13</v>
      </c>
      <c r="B7" s="164" t="s">
        <v>11</v>
      </c>
      <c r="C7" s="166">
        <v>27527995.51</v>
      </c>
      <c r="D7" s="165" t="s">
        <v>14</v>
      </c>
      <c r="E7" s="164" t="s">
        <v>15</v>
      </c>
      <c r="F7" s="166">
        <v>0</v>
      </c>
    </row>
    <row r="8" ht="19.5" customHeight="1" spans="1:6">
      <c r="A8" s="165" t="s">
        <v>16</v>
      </c>
      <c r="B8" s="164" t="s">
        <v>12</v>
      </c>
      <c r="C8" s="166">
        <v>0</v>
      </c>
      <c r="D8" s="165" t="s">
        <v>17</v>
      </c>
      <c r="E8" s="164" t="s">
        <v>18</v>
      </c>
      <c r="F8" s="166">
        <v>0</v>
      </c>
    </row>
    <row r="9" ht="19.5" customHeight="1" spans="1:6">
      <c r="A9" s="165" t="s">
        <v>19</v>
      </c>
      <c r="B9" s="164" t="s">
        <v>20</v>
      </c>
      <c r="C9" s="166">
        <v>0</v>
      </c>
      <c r="D9" s="165" t="s">
        <v>21</v>
      </c>
      <c r="E9" s="164" t="s">
        <v>22</v>
      </c>
      <c r="F9" s="166">
        <v>0</v>
      </c>
    </row>
    <row r="10" ht="19.5" customHeight="1" spans="1:6">
      <c r="A10" s="165" t="s">
        <v>23</v>
      </c>
      <c r="B10" s="164" t="s">
        <v>24</v>
      </c>
      <c r="C10" s="166">
        <v>0</v>
      </c>
      <c r="D10" s="165" t="s">
        <v>25</v>
      </c>
      <c r="E10" s="164" t="s">
        <v>26</v>
      </c>
      <c r="F10" s="166">
        <v>0</v>
      </c>
    </row>
    <row r="11" ht="19.5" customHeight="1" spans="1:6">
      <c r="A11" s="165" t="s">
        <v>27</v>
      </c>
      <c r="B11" s="164" t="s">
        <v>28</v>
      </c>
      <c r="C11" s="166">
        <v>0</v>
      </c>
      <c r="D11" s="165" t="s">
        <v>29</v>
      </c>
      <c r="E11" s="164" t="s">
        <v>30</v>
      </c>
      <c r="F11" s="166">
        <v>0</v>
      </c>
    </row>
    <row r="12" ht="19.5" customHeight="1" spans="1:6">
      <c r="A12" s="165" t="s">
        <v>31</v>
      </c>
      <c r="B12" s="164" t="s">
        <v>32</v>
      </c>
      <c r="C12" s="166">
        <v>0</v>
      </c>
      <c r="D12" s="165" t="s">
        <v>33</v>
      </c>
      <c r="E12" s="164" t="s">
        <v>34</v>
      </c>
      <c r="F12" s="166">
        <v>0</v>
      </c>
    </row>
    <row r="13" ht="19.5" customHeight="1" spans="1:6">
      <c r="A13" s="165" t="s">
        <v>35</v>
      </c>
      <c r="B13" s="164" t="s">
        <v>36</v>
      </c>
      <c r="C13" s="166">
        <v>0</v>
      </c>
      <c r="D13" s="165" t="s">
        <v>37</v>
      </c>
      <c r="E13" s="164" t="s">
        <v>38</v>
      </c>
      <c r="F13" s="166">
        <v>0</v>
      </c>
    </row>
    <row r="14" ht="19.5" customHeight="1" spans="1:6">
      <c r="A14" s="165" t="s">
        <v>39</v>
      </c>
      <c r="B14" s="164" t="s">
        <v>40</v>
      </c>
      <c r="C14" s="166">
        <v>181181.39</v>
      </c>
      <c r="D14" s="165" t="s">
        <v>41</v>
      </c>
      <c r="E14" s="164" t="s">
        <v>42</v>
      </c>
      <c r="F14" s="166">
        <v>2330880.43</v>
      </c>
    </row>
    <row r="15" ht="19.5" customHeight="1" spans="1:6">
      <c r="A15" s="165"/>
      <c r="B15" s="164" t="s">
        <v>43</v>
      </c>
      <c r="C15" s="174"/>
      <c r="D15" s="165" t="s">
        <v>44</v>
      </c>
      <c r="E15" s="164" t="s">
        <v>45</v>
      </c>
      <c r="F15" s="166">
        <v>1043593.92</v>
      </c>
    </row>
    <row r="16" ht="19.5" customHeight="1" spans="1:6">
      <c r="A16" s="165"/>
      <c r="B16" s="164" t="s">
        <v>46</v>
      </c>
      <c r="C16" s="174"/>
      <c r="D16" s="165" t="s">
        <v>47</v>
      </c>
      <c r="E16" s="164" t="s">
        <v>48</v>
      </c>
      <c r="F16" s="166">
        <v>180600</v>
      </c>
    </row>
    <row r="17" ht="19.5" customHeight="1" spans="1:6">
      <c r="A17" s="165"/>
      <c r="B17" s="164" t="s">
        <v>49</v>
      </c>
      <c r="C17" s="174"/>
      <c r="D17" s="165" t="s">
        <v>50</v>
      </c>
      <c r="E17" s="164" t="s">
        <v>51</v>
      </c>
      <c r="F17" s="166">
        <v>0</v>
      </c>
    </row>
    <row r="18" ht="19.5" customHeight="1" spans="1:6">
      <c r="A18" s="165"/>
      <c r="B18" s="164" t="s">
        <v>52</v>
      </c>
      <c r="C18" s="174"/>
      <c r="D18" s="165" t="s">
        <v>53</v>
      </c>
      <c r="E18" s="164" t="s">
        <v>54</v>
      </c>
      <c r="F18" s="166">
        <v>28720355.44</v>
      </c>
    </row>
    <row r="19" ht="19.5" customHeight="1" spans="1:6">
      <c r="A19" s="165"/>
      <c r="B19" s="164" t="s">
        <v>55</v>
      </c>
      <c r="C19" s="174"/>
      <c r="D19" s="165" t="s">
        <v>56</v>
      </c>
      <c r="E19" s="164" t="s">
        <v>57</v>
      </c>
      <c r="F19" s="166">
        <v>0</v>
      </c>
    </row>
    <row r="20" ht="19.5" customHeight="1" spans="1:6">
      <c r="A20" s="165"/>
      <c r="B20" s="164" t="s">
        <v>58</v>
      </c>
      <c r="C20" s="174"/>
      <c r="D20" s="165" t="s">
        <v>59</v>
      </c>
      <c r="E20" s="164" t="s">
        <v>60</v>
      </c>
      <c r="F20" s="166">
        <v>0</v>
      </c>
    </row>
    <row r="21" ht="19.5" customHeight="1" spans="1:6">
      <c r="A21" s="165"/>
      <c r="B21" s="164" t="s">
        <v>61</v>
      </c>
      <c r="C21" s="174"/>
      <c r="D21" s="165" t="s">
        <v>62</v>
      </c>
      <c r="E21" s="164" t="s">
        <v>63</v>
      </c>
      <c r="F21" s="166">
        <v>0</v>
      </c>
    </row>
    <row r="22" ht="19.5" customHeight="1" spans="1:6">
      <c r="A22" s="165"/>
      <c r="B22" s="164" t="s">
        <v>64</v>
      </c>
      <c r="C22" s="174"/>
      <c r="D22" s="165" t="s">
        <v>65</v>
      </c>
      <c r="E22" s="164" t="s">
        <v>66</v>
      </c>
      <c r="F22" s="166">
        <v>0</v>
      </c>
    </row>
    <row r="23" ht="19.5" customHeight="1" spans="1:6">
      <c r="A23" s="165"/>
      <c r="B23" s="164" t="s">
        <v>67</v>
      </c>
      <c r="C23" s="174"/>
      <c r="D23" s="165" t="s">
        <v>68</v>
      </c>
      <c r="E23" s="164" t="s">
        <v>69</v>
      </c>
      <c r="F23" s="166">
        <v>0</v>
      </c>
    </row>
    <row r="24" ht="19.5" customHeight="1" spans="1:6">
      <c r="A24" s="165"/>
      <c r="B24" s="164" t="s">
        <v>70</v>
      </c>
      <c r="C24" s="174"/>
      <c r="D24" s="165" t="s">
        <v>71</v>
      </c>
      <c r="E24" s="164" t="s">
        <v>72</v>
      </c>
      <c r="F24" s="166">
        <v>0</v>
      </c>
    </row>
    <row r="25" ht="19.5" customHeight="1" spans="1:6">
      <c r="A25" s="165"/>
      <c r="B25" s="164" t="s">
        <v>73</v>
      </c>
      <c r="C25" s="174"/>
      <c r="D25" s="165" t="s">
        <v>74</v>
      </c>
      <c r="E25" s="164" t="s">
        <v>75</v>
      </c>
      <c r="F25" s="166">
        <v>1050015</v>
      </c>
    </row>
    <row r="26" ht="19.5" customHeight="1" spans="1:6">
      <c r="A26" s="165"/>
      <c r="B26" s="164" t="s">
        <v>76</v>
      </c>
      <c r="C26" s="174"/>
      <c r="D26" s="165" t="s">
        <v>77</v>
      </c>
      <c r="E26" s="164" t="s">
        <v>78</v>
      </c>
      <c r="F26" s="166">
        <v>0</v>
      </c>
    </row>
    <row r="27" ht="19.5" customHeight="1" spans="1:6">
      <c r="A27" s="165"/>
      <c r="B27" s="164" t="s">
        <v>79</v>
      </c>
      <c r="C27" s="174"/>
      <c r="D27" s="165" t="s">
        <v>80</v>
      </c>
      <c r="E27" s="164" t="s">
        <v>81</v>
      </c>
      <c r="F27" s="166">
        <v>0</v>
      </c>
    </row>
    <row r="28" ht="19.5" customHeight="1" spans="1:6">
      <c r="A28" s="165"/>
      <c r="B28" s="164" t="s">
        <v>82</v>
      </c>
      <c r="C28" s="174"/>
      <c r="D28" s="165" t="s">
        <v>83</v>
      </c>
      <c r="E28" s="164" t="s">
        <v>84</v>
      </c>
      <c r="F28" s="166">
        <v>0</v>
      </c>
    </row>
    <row r="29" ht="19.5" customHeight="1" spans="1:6">
      <c r="A29" s="165"/>
      <c r="B29" s="164" t="s">
        <v>85</v>
      </c>
      <c r="C29" s="174"/>
      <c r="D29" s="165" t="s">
        <v>86</v>
      </c>
      <c r="E29" s="164" t="s">
        <v>87</v>
      </c>
      <c r="F29" s="166">
        <v>0</v>
      </c>
    </row>
    <row r="30" ht="19.5" customHeight="1" spans="1:6">
      <c r="A30" s="164"/>
      <c r="B30" s="164" t="s">
        <v>88</v>
      </c>
      <c r="C30" s="174"/>
      <c r="D30" s="165" t="s">
        <v>89</v>
      </c>
      <c r="E30" s="164" t="s">
        <v>90</v>
      </c>
      <c r="F30" s="166">
        <v>0</v>
      </c>
    </row>
    <row r="31" ht="19.5" customHeight="1" spans="1:6">
      <c r="A31" s="164"/>
      <c r="B31" s="164" t="s">
        <v>91</v>
      </c>
      <c r="C31" s="174"/>
      <c r="D31" s="165" t="s">
        <v>92</v>
      </c>
      <c r="E31" s="164" t="s">
        <v>93</v>
      </c>
      <c r="F31" s="166">
        <v>0</v>
      </c>
    </row>
    <row r="32" ht="19.5" customHeight="1" spans="1:6">
      <c r="A32" s="164"/>
      <c r="B32" s="164" t="s">
        <v>94</v>
      </c>
      <c r="C32" s="174"/>
      <c r="D32" s="165" t="s">
        <v>95</v>
      </c>
      <c r="E32" s="164" t="s">
        <v>96</v>
      </c>
      <c r="F32" s="166">
        <v>0</v>
      </c>
    </row>
    <row r="33" ht="19.5" customHeight="1" spans="1:6">
      <c r="A33" s="164" t="s">
        <v>97</v>
      </c>
      <c r="B33" s="164" t="s">
        <v>98</v>
      </c>
      <c r="C33" s="166">
        <v>27709176.9</v>
      </c>
      <c r="D33" s="164" t="s">
        <v>99</v>
      </c>
      <c r="E33" s="164" t="s">
        <v>100</v>
      </c>
      <c r="F33" s="166">
        <v>33325444.79</v>
      </c>
    </row>
    <row r="34" ht="19.5" customHeight="1" spans="1:6">
      <c r="A34" s="164" t="s">
        <v>101</v>
      </c>
      <c r="B34" s="164" t="s">
        <v>102</v>
      </c>
      <c r="C34" s="166">
        <v>0</v>
      </c>
      <c r="D34" s="165" t="s">
        <v>103</v>
      </c>
      <c r="E34" s="164" t="s">
        <v>104</v>
      </c>
      <c r="F34" s="166">
        <v>0</v>
      </c>
    </row>
    <row r="35" ht="19.5" customHeight="1" spans="1:6">
      <c r="A35" s="164" t="s">
        <v>105</v>
      </c>
      <c r="B35" s="164" t="s">
        <v>106</v>
      </c>
      <c r="C35" s="166">
        <v>13200142.83</v>
      </c>
      <c r="D35" s="165" t="s">
        <v>107</v>
      </c>
      <c r="E35" s="164" t="s">
        <v>108</v>
      </c>
      <c r="F35" s="166">
        <v>7583874.94</v>
      </c>
    </row>
    <row r="36" ht="19.5" customHeight="1" spans="1:6">
      <c r="A36" s="164" t="s">
        <v>109</v>
      </c>
      <c r="B36" s="164" t="s">
        <v>110</v>
      </c>
      <c r="C36" s="166">
        <v>40909319.73</v>
      </c>
      <c r="D36" s="164" t="s">
        <v>109</v>
      </c>
      <c r="E36" s="164" t="s">
        <v>111</v>
      </c>
      <c r="F36" s="166">
        <v>40909319.73</v>
      </c>
    </row>
    <row r="37" ht="19.5" customHeight="1" spans="1:6">
      <c r="A37" s="165" t="s">
        <v>112</v>
      </c>
      <c r="B37" s="165"/>
      <c r="C37" s="165"/>
      <c r="D37" s="165"/>
      <c r="E37" s="165"/>
      <c r="F37" s="16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N17" sqref="N17"/>
    </sheetView>
  </sheetViews>
  <sheetFormatPr defaultColWidth="9" defaultRowHeight="14.25" outlineLevelCol="4"/>
  <cols>
    <col min="1" max="1" width="35.875" customWidth="1"/>
    <col min="2" max="2" width="6" customWidth="1"/>
    <col min="3" max="5" width="25" customWidth="1"/>
  </cols>
  <sheetData>
    <row r="1" ht="25.5" spans="3:3">
      <c r="C1" s="162" t="s">
        <v>465</v>
      </c>
    </row>
    <row r="2" spans="5:5">
      <c r="E2" s="163" t="s">
        <v>466</v>
      </c>
    </row>
    <row r="3" spans="1:5">
      <c r="A3" s="163" t="s">
        <v>2</v>
      </c>
      <c r="E3" s="163" t="s">
        <v>3</v>
      </c>
    </row>
    <row r="4" ht="15" customHeight="1" spans="1:5">
      <c r="A4" s="164" t="s">
        <v>467</v>
      </c>
      <c r="B4" s="164" t="s">
        <v>7</v>
      </c>
      <c r="C4" s="164" t="s">
        <v>468</v>
      </c>
      <c r="D4" s="164" t="s">
        <v>469</v>
      </c>
      <c r="E4" s="164" t="s">
        <v>470</v>
      </c>
    </row>
    <row r="5" ht="15" customHeight="1" spans="1:5">
      <c r="A5" s="164" t="s">
        <v>471</v>
      </c>
      <c r="B5" s="164"/>
      <c r="C5" s="164" t="s">
        <v>11</v>
      </c>
      <c r="D5" s="164" t="s">
        <v>12</v>
      </c>
      <c r="E5" s="164" t="s">
        <v>20</v>
      </c>
    </row>
    <row r="6" ht="15" customHeight="1" spans="1:5">
      <c r="A6" s="165" t="s">
        <v>472</v>
      </c>
      <c r="B6" s="164" t="s">
        <v>11</v>
      </c>
      <c r="C6" s="164" t="s">
        <v>473</v>
      </c>
      <c r="D6" s="164" t="s">
        <v>473</v>
      </c>
      <c r="E6" s="164" t="s">
        <v>473</v>
      </c>
    </row>
    <row r="7" ht="15" customHeight="1" spans="1:5">
      <c r="A7" s="165" t="s">
        <v>474</v>
      </c>
      <c r="B7" s="164" t="s">
        <v>12</v>
      </c>
      <c r="C7" s="166">
        <v>260000</v>
      </c>
      <c r="D7" s="166">
        <v>80145.18</v>
      </c>
      <c r="E7" s="166">
        <v>80145.18</v>
      </c>
    </row>
    <row r="8" ht="15" customHeight="1" spans="1:5">
      <c r="A8" s="165" t="s">
        <v>475</v>
      </c>
      <c r="B8" s="164" t="s">
        <v>20</v>
      </c>
      <c r="C8" s="166">
        <v>0</v>
      </c>
      <c r="D8" s="166">
        <v>0</v>
      </c>
      <c r="E8" s="166">
        <v>0</v>
      </c>
    </row>
    <row r="9" ht="15" customHeight="1" spans="1:5">
      <c r="A9" s="165" t="s">
        <v>476</v>
      </c>
      <c r="B9" s="164" t="s">
        <v>24</v>
      </c>
      <c r="C9" s="166">
        <v>170000</v>
      </c>
      <c r="D9" s="166">
        <v>72410.18</v>
      </c>
      <c r="E9" s="166">
        <v>72410.18</v>
      </c>
    </row>
    <row r="10" ht="15" customHeight="1" spans="1:5">
      <c r="A10" s="165" t="s">
        <v>477</v>
      </c>
      <c r="B10" s="164" t="s">
        <v>28</v>
      </c>
      <c r="C10" s="166">
        <v>0</v>
      </c>
      <c r="D10" s="166">
        <v>0</v>
      </c>
      <c r="E10" s="166">
        <v>0</v>
      </c>
    </row>
    <row r="11" ht="15" customHeight="1" spans="1:5">
      <c r="A11" s="165" t="s">
        <v>478</v>
      </c>
      <c r="B11" s="164" t="s">
        <v>32</v>
      </c>
      <c r="C11" s="166">
        <v>170000</v>
      </c>
      <c r="D11" s="166">
        <v>72410.18</v>
      </c>
      <c r="E11" s="166">
        <v>72410.18</v>
      </c>
    </row>
    <row r="12" ht="15" customHeight="1" spans="1:5">
      <c r="A12" s="165" t="s">
        <v>479</v>
      </c>
      <c r="B12" s="164" t="s">
        <v>36</v>
      </c>
      <c r="C12" s="166">
        <v>90000</v>
      </c>
      <c r="D12" s="166">
        <v>7735</v>
      </c>
      <c r="E12" s="166">
        <v>7735</v>
      </c>
    </row>
    <row r="13" ht="15" customHeight="1" spans="1:5">
      <c r="A13" s="165" t="s">
        <v>480</v>
      </c>
      <c r="B13" s="164" t="s">
        <v>40</v>
      </c>
      <c r="C13" s="164" t="s">
        <v>473</v>
      </c>
      <c r="D13" s="164" t="s">
        <v>473</v>
      </c>
      <c r="E13" s="166">
        <v>7735</v>
      </c>
    </row>
    <row r="14" ht="15" customHeight="1" spans="1:5">
      <c r="A14" s="165" t="s">
        <v>481</v>
      </c>
      <c r="B14" s="164" t="s">
        <v>43</v>
      </c>
      <c r="C14" s="164" t="s">
        <v>473</v>
      </c>
      <c r="D14" s="164" t="s">
        <v>473</v>
      </c>
      <c r="E14" s="166">
        <v>0</v>
      </c>
    </row>
    <row r="15" ht="15" customHeight="1" spans="1:5">
      <c r="A15" s="165" t="s">
        <v>482</v>
      </c>
      <c r="B15" s="164" t="s">
        <v>46</v>
      </c>
      <c r="C15" s="164" t="s">
        <v>473</v>
      </c>
      <c r="D15" s="164" t="s">
        <v>473</v>
      </c>
      <c r="E15" s="166">
        <v>0</v>
      </c>
    </row>
    <row r="16" ht="15" customHeight="1" spans="1:5">
      <c r="A16" s="165" t="s">
        <v>483</v>
      </c>
      <c r="B16" s="164" t="s">
        <v>49</v>
      </c>
      <c r="C16" s="164" t="s">
        <v>473</v>
      </c>
      <c r="D16" s="164" t="s">
        <v>473</v>
      </c>
      <c r="E16" s="164" t="s">
        <v>473</v>
      </c>
    </row>
    <row r="17" ht="15" customHeight="1" spans="1:5">
      <c r="A17" s="165" t="s">
        <v>484</v>
      </c>
      <c r="B17" s="164" t="s">
        <v>52</v>
      </c>
      <c r="C17" s="164" t="s">
        <v>473</v>
      </c>
      <c r="D17" s="164" t="s">
        <v>473</v>
      </c>
      <c r="E17" s="169">
        <v>0</v>
      </c>
    </row>
    <row r="18" ht="15" customHeight="1" spans="1:5">
      <c r="A18" s="165" t="s">
        <v>485</v>
      </c>
      <c r="B18" s="164" t="s">
        <v>55</v>
      </c>
      <c r="C18" s="164" t="s">
        <v>473</v>
      </c>
      <c r="D18" s="164" t="s">
        <v>473</v>
      </c>
      <c r="E18" s="169">
        <v>0</v>
      </c>
    </row>
    <row r="19" ht="15" customHeight="1" spans="1:5">
      <c r="A19" s="165" t="s">
        <v>486</v>
      </c>
      <c r="B19" s="164" t="s">
        <v>58</v>
      </c>
      <c r="C19" s="164" t="s">
        <v>473</v>
      </c>
      <c r="D19" s="164" t="s">
        <v>473</v>
      </c>
      <c r="E19" s="169">
        <v>0</v>
      </c>
    </row>
    <row r="20" ht="15" customHeight="1" spans="1:5">
      <c r="A20" s="165" t="s">
        <v>487</v>
      </c>
      <c r="B20" s="164" t="s">
        <v>61</v>
      </c>
      <c r="C20" s="164" t="s">
        <v>473</v>
      </c>
      <c r="D20" s="164" t="s">
        <v>473</v>
      </c>
      <c r="E20" s="169">
        <v>6</v>
      </c>
    </row>
    <row r="21" ht="15" customHeight="1" spans="1:5">
      <c r="A21" s="165" t="s">
        <v>488</v>
      </c>
      <c r="B21" s="164" t="s">
        <v>64</v>
      </c>
      <c r="C21" s="164" t="s">
        <v>473</v>
      </c>
      <c r="D21" s="164" t="s">
        <v>473</v>
      </c>
      <c r="E21" s="169">
        <v>12</v>
      </c>
    </row>
    <row r="22" ht="15" customHeight="1" spans="1:5">
      <c r="A22" s="165" t="s">
        <v>489</v>
      </c>
      <c r="B22" s="164" t="s">
        <v>67</v>
      </c>
      <c r="C22" s="164" t="s">
        <v>473</v>
      </c>
      <c r="D22" s="164" t="s">
        <v>473</v>
      </c>
      <c r="E22" s="169">
        <v>0</v>
      </c>
    </row>
    <row r="23" ht="15" customHeight="1" spans="1:5">
      <c r="A23" s="165" t="s">
        <v>490</v>
      </c>
      <c r="B23" s="164" t="s">
        <v>70</v>
      </c>
      <c r="C23" s="164" t="s">
        <v>473</v>
      </c>
      <c r="D23" s="164" t="s">
        <v>473</v>
      </c>
      <c r="E23" s="169">
        <v>154</v>
      </c>
    </row>
    <row r="24" ht="15" customHeight="1" spans="1:5">
      <c r="A24" s="165" t="s">
        <v>491</v>
      </c>
      <c r="B24" s="164" t="s">
        <v>73</v>
      </c>
      <c r="C24" s="164" t="s">
        <v>473</v>
      </c>
      <c r="D24" s="164" t="s">
        <v>473</v>
      </c>
      <c r="E24" s="169">
        <v>0</v>
      </c>
    </row>
    <row r="25" ht="15" customHeight="1" spans="1:5">
      <c r="A25" s="165" t="s">
        <v>492</v>
      </c>
      <c r="B25" s="164" t="s">
        <v>76</v>
      </c>
      <c r="C25" s="164" t="s">
        <v>473</v>
      </c>
      <c r="D25" s="164" t="s">
        <v>473</v>
      </c>
      <c r="E25" s="169">
        <v>0</v>
      </c>
    </row>
    <row r="26" ht="15" customHeight="1" spans="1:5">
      <c r="A26" s="165" t="s">
        <v>493</v>
      </c>
      <c r="B26" s="164" t="s">
        <v>79</v>
      </c>
      <c r="C26" s="164" t="s">
        <v>473</v>
      </c>
      <c r="D26" s="164" t="s">
        <v>473</v>
      </c>
      <c r="E26" s="169">
        <v>0</v>
      </c>
    </row>
    <row r="27" ht="15" customHeight="1" spans="1:5">
      <c r="A27" s="165" t="s">
        <v>494</v>
      </c>
      <c r="B27" s="164" t="s">
        <v>82</v>
      </c>
      <c r="C27" s="164" t="s">
        <v>473</v>
      </c>
      <c r="D27" s="164" t="s">
        <v>473</v>
      </c>
      <c r="E27" s="166">
        <v>669047.08</v>
      </c>
    </row>
    <row r="28" ht="15" customHeight="1" spans="1:5">
      <c r="A28" s="165" t="s">
        <v>495</v>
      </c>
      <c r="B28" s="164" t="s">
        <v>85</v>
      </c>
      <c r="C28" s="164" t="s">
        <v>473</v>
      </c>
      <c r="D28" s="164" t="s">
        <v>473</v>
      </c>
      <c r="E28" s="166">
        <v>669047.08</v>
      </c>
    </row>
    <row r="29" ht="15" customHeight="1" spans="1:5">
      <c r="A29" s="165" t="s">
        <v>496</v>
      </c>
      <c r="B29" s="164" t="s">
        <v>88</v>
      </c>
      <c r="C29" s="164" t="s">
        <v>473</v>
      </c>
      <c r="D29" s="164" t="s">
        <v>473</v>
      </c>
      <c r="E29" s="166">
        <v>0</v>
      </c>
    </row>
    <row r="30" ht="41.25" customHeight="1" spans="1:5">
      <c r="A30" s="167" t="s">
        <v>497</v>
      </c>
      <c r="B30" s="167"/>
      <c r="C30" s="167"/>
      <c r="D30" s="167"/>
      <c r="E30" s="167"/>
    </row>
    <row r="31" ht="15" customHeight="1" spans="1:5">
      <c r="A31" s="165" t="s">
        <v>498</v>
      </c>
      <c r="B31" s="165"/>
      <c r="C31" s="165"/>
      <c r="D31" s="165"/>
      <c r="E31" s="165"/>
    </row>
    <row r="33" spans="3:3">
      <c r="C33" s="168" t="s">
        <v>499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25.5" spans="3:3">
      <c r="C1" s="162" t="s">
        <v>500</v>
      </c>
    </row>
    <row r="2" spans="5:5">
      <c r="E2" s="163" t="s">
        <v>501</v>
      </c>
    </row>
    <row r="3" spans="1:5">
      <c r="A3" s="163" t="s">
        <v>2</v>
      </c>
      <c r="E3" s="163" t="s">
        <v>3</v>
      </c>
    </row>
    <row r="4" ht="15" customHeight="1" spans="1:5">
      <c r="A4" s="164" t="s">
        <v>467</v>
      </c>
      <c r="B4" s="164" t="s">
        <v>7</v>
      </c>
      <c r="C4" s="164" t="s">
        <v>468</v>
      </c>
      <c r="D4" s="164" t="s">
        <v>469</v>
      </c>
      <c r="E4" s="164" t="s">
        <v>470</v>
      </c>
    </row>
    <row r="5" ht="15" customHeight="1" spans="1:5">
      <c r="A5" s="164" t="s">
        <v>471</v>
      </c>
      <c r="B5" s="164"/>
      <c r="C5" s="164" t="s">
        <v>11</v>
      </c>
      <c r="D5" s="164" t="s">
        <v>12</v>
      </c>
      <c r="E5" s="164" t="s">
        <v>20</v>
      </c>
    </row>
    <row r="6" ht="15" customHeight="1" spans="1:5">
      <c r="A6" s="165" t="s">
        <v>502</v>
      </c>
      <c r="B6" s="164" t="s">
        <v>11</v>
      </c>
      <c r="C6" s="164" t="s">
        <v>473</v>
      </c>
      <c r="D6" s="164" t="s">
        <v>473</v>
      </c>
      <c r="E6" s="164" t="s">
        <v>473</v>
      </c>
    </row>
    <row r="7" ht="15" customHeight="1" spans="1:5">
      <c r="A7" s="165" t="s">
        <v>474</v>
      </c>
      <c r="B7" s="164" t="s">
        <v>12</v>
      </c>
      <c r="C7" s="166">
        <v>260000</v>
      </c>
      <c r="D7" s="166">
        <v>80145.18</v>
      </c>
      <c r="E7" s="166">
        <v>80145.18</v>
      </c>
    </row>
    <row r="8" ht="15" customHeight="1" spans="1:5">
      <c r="A8" s="165" t="s">
        <v>475</v>
      </c>
      <c r="B8" s="164" t="s">
        <v>20</v>
      </c>
      <c r="C8" s="166">
        <v>0</v>
      </c>
      <c r="D8" s="166">
        <v>0</v>
      </c>
      <c r="E8" s="166">
        <v>0</v>
      </c>
    </row>
    <row r="9" ht="15" customHeight="1" spans="1:5">
      <c r="A9" s="165" t="s">
        <v>476</v>
      </c>
      <c r="B9" s="164" t="s">
        <v>24</v>
      </c>
      <c r="C9" s="166">
        <v>170000</v>
      </c>
      <c r="D9" s="166">
        <v>72410.18</v>
      </c>
      <c r="E9" s="166">
        <v>72410.18</v>
      </c>
    </row>
    <row r="10" ht="15" customHeight="1" spans="1:5">
      <c r="A10" s="165" t="s">
        <v>477</v>
      </c>
      <c r="B10" s="164" t="s">
        <v>28</v>
      </c>
      <c r="C10" s="166">
        <v>0</v>
      </c>
      <c r="D10" s="166">
        <v>0</v>
      </c>
      <c r="E10" s="166">
        <v>0</v>
      </c>
    </row>
    <row r="11" ht="15" customHeight="1" spans="1:5">
      <c r="A11" s="165" t="s">
        <v>478</v>
      </c>
      <c r="B11" s="164" t="s">
        <v>32</v>
      </c>
      <c r="C11" s="166">
        <v>170000</v>
      </c>
      <c r="D11" s="166">
        <v>72410.18</v>
      </c>
      <c r="E11" s="166">
        <v>72410.18</v>
      </c>
    </row>
    <row r="12" ht="15" customHeight="1" spans="1:5">
      <c r="A12" s="165" t="s">
        <v>479</v>
      </c>
      <c r="B12" s="164" t="s">
        <v>36</v>
      </c>
      <c r="C12" s="166">
        <v>90000</v>
      </c>
      <c r="D12" s="166">
        <v>7735</v>
      </c>
      <c r="E12" s="166">
        <v>7735</v>
      </c>
    </row>
    <row r="13" ht="15" customHeight="1" spans="1:5">
      <c r="A13" s="165" t="s">
        <v>480</v>
      </c>
      <c r="B13" s="164" t="s">
        <v>40</v>
      </c>
      <c r="C13" s="164" t="s">
        <v>473</v>
      </c>
      <c r="D13" s="164" t="s">
        <v>473</v>
      </c>
      <c r="E13" s="166">
        <v>7735</v>
      </c>
    </row>
    <row r="14" ht="15" customHeight="1" spans="1:5">
      <c r="A14" s="165" t="s">
        <v>481</v>
      </c>
      <c r="B14" s="164" t="s">
        <v>43</v>
      </c>
      <c r="C14" s="164" t="s">
        <v>473</v>
      </c>
      <c r="D14" s="164" t="s">
        <v>473</v>
      </c>
      <c r="E14" s="166">
        <v>0</v>
      </c>
    </row>
    <row r="15" ht="15" customHeight="1" spans="1:5">
      <c r="A15" s="165" t="s">
        <v>482</v>
      </c>
      <c r="B15" s="164" t="s">
        <v>46</v>
      </c>
      <c r="C15" s="164" t="s">
        <v>473</v>
      </c>
      <c r="D15" s="164" t="s">
        <v>473</v>
      </c>
      <c r="E15" s="166">
        <v>0</v>
      </c>
    </row>
    <row r="16" ht="15" customHeight="1" spans="1:5">
      <c r="A16" s="165" t="s">
        <v>483</v>
      </c>
      <c r="B16" s="164" t="s">
        <v>49</v>
      </c>
      <c r="C16" s="164" t="s">
        <v>473</v>
      </c>
      <c r="D16" s="164" t="s">
        <v>473</v>
      </c>
      <c r="E16" s="164" t="s">
        <v>473</v>
      </c>
    </row>
    <row r="17" ht="15" customHeight="1" spans="1:5">
      <c r="A17" s="165" t="s">
        <v>484</v>
      </c>
      <c r="B17" s="164" t="s">
        <v>52</v>
      </c>
      <c r="C17" s="164" t="s">
        <v>473</v>
      </c>
      <c r="D17" s="164" t="s">
        <v>473</v>
      </c>
      <c r="E17" s="169">
        <v>0</v>
      </c>
    </row>
    <row r="18" ht="15" customHeight="1" spans="1:5">
      <c r="A18" s="165" t="s">
        <v>485</v>
      </c>
      <c r="B18" s="164" t="s">
        <v>55</v>
      </c>
      <c r="C18" s="164" t="s">
        <v>473</v>
      </c>
      <c r="D18" s="164" t="s">
        <v>473</v>
      </c>
      <c r="E18" s="169">
        <v>0</v>
      </c>
    </row>
    <row r="19" ht="15" customHeight="1" spans="1:5">
      <c r="A19" s="165" t="s">
        <v>486</v>
      </c>
      <c r="B19" s="164" t="s">
        <v>58</v>
      </c>
      <c r="C19" s="164" t="s">
        <v>473</v>
      </c>
      <c r="D19" s="164" t="s">
        <v>473</v>
      </c>
      <c r="E19" s="169">
        <v>0</v>
      </c>
    </row>
    <row r="20" ht="15" customHeight="1" spans="1:5">
      <c r="A20" s="165" t="s">
        <v>487</v>
      </c>
      <c r="B20" s="164" t="s">
        <v>61</v>
      </c>
      <c r="C20" s="164" t="s">
        <v>473</v>
      </c>
      <c r="D20" s="164" t="s">
        <v>473</v>
      </c>
      <c r="E20" s="169">
        <v>6</v>
      </c>
    </row>
    <row r="21" ht="15" customHeight="1" spans="1:5">
      <c r="A21" s="165" t="s">
        <v>488</v>
      </c>
      <c r="B21" s="164" t="s">
        <v>64</v>
      </c>
      <c r="C21" s="164" t="s">
        <v>473</v>
      </c>
      <c r="D21" s="164" t="s">
        <v>473</v>
      </c>
      <c r="E21" s="169">
        <v>12</v>
      </c>
    </row>
    <row r="22" ht="15" customHeight="1" spans="1:5">
      <c r="A22" s="165" t="s">
        <v>489</v>
      </c>
      <c r="B22" s="164" t="s">
        <v>67</v>
      </c>
      <c r="C22" s="164" t="s">
        <v>473</v>
      </c>
      <c r="D22" s="164" t="s">
        <v>473</v>
      </c>
      <c r="E22" s="169">
        <v>0</v>
      </c>
    </row>
    <row r="23" ht="15" customHeight="1" spans="1:5">
      <c r="A23" s="165" t="s">
        <v>490</v>
      </c>
      <c r="B23" s="164" t="s">
        <v>70</v>
      </c>
      <c r="C23" s="164" t="s">
        <v>473</v>
      </c>
      <c r="D23" s="164" t="s">
        <v>473</v>
      </c>
      <c r="E23" s="169">
        <v>154</v>
      </c>
    </row>
    <row r="24" ht="15" customHeight="1" spans="1:5">
      <c r="A24" s="165" t="s">
        <v>491</v>
      </c>
      <c r="B24" s="164" t="s">
        <v>73</v>
      </c>
      <c r="C24" s="164" t="s">
        <v>473</v>
      </c>
      <c r="D24" s="164" t="s">
        <v>473</v>
      </c>
      <c r="E24" s="169">
        <v>0</v>
      </c>
    </row>
    <row r="25" ht="15" customHeight="1" spans="1:5">
      <c r="A25" s="165" t="s">
        <v>492</v>
      </c>
      <c r="B25" s="164" t="s">
        <v>76</v>
      </c>
      <c r="C25" s="164" t="s">
        <v>473</v>
      </c>
      <c r="D25" s="164" t="s">
        <v>473</v>
      </c>
      <c r="E25" s="169">
        <v>0</v>
      </c>
    </row>
    <row r="26" ht="15" customHeight="1" spans="1:5">
      <c r="A26" s="165" t="s">
        <v>493</v>
      </c>
      <c r="B26" s="164" t="s">
        <v>79</v>
      </c>
      <c r="C26" s="164" t="s">
        <v>473</v>
      </c>
      <c r="D26" s="164" t="s">
        <v>473</v>
      </c>
      <c r="E26" s="169">
        <v>0</v>
      </c>
    </row>
    <row r="27" ht="41.25" customHeight="1" spans="1:5">
      <c r="A27" s="167" t="s">
        <v>503</v>
      </c>
      <c r="B27" s="167"/>
      <c r="C27" s="167"/>
      <c r="D27" s="167"/>
      <c r="E27" s="167"/>
    </row>
    <row r="29" spans="3:3">
      <c r="C29" s="168" t="s">
        <v>499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3" sqref="A3"/>
    </sheetView>
  </sheetViews>
  <sheetFormatPr defaultColWidth="9" defaultRowHeight="15.75"/>
  <cols>
    <col min="1" max="1" width="6.26666666666667" style="126" customWidth="1"/>
    <col min="2" max="2" width="5.09166666666667" style="126" customWidth="1"/>
    <col min="3" max="3" width="11.375" style="126" customWidth="1"/>
    <col min="4" max="4" width="12.5" style="126" customWidth="1"/>
    <col min="5" max="5" width="12.125" style="126" customWidth="1"/>
    <col min="6" max="6" width="12.25" style="126" customWidth="1"/>
    <col min="7" max="7" width="12.875" style="126" customWidth="1"/>
    <col min="8" max="8" width="13.25" style="126" customWidth="1"/>
    <col min="9" max="9" width="12.5" style="126" customWidth="1"/>
    <col min="10" max="10" width="12.75" style="126" customWidth="1"/>
    <col min="11" max="11" width="13.25" style="126" customWidth="1"/>
    <col min="12" max="12" width="10.125" style="126" customWidth="1"/>
    <col min="13" max="13" width="8.75" style="126" customWidth="1"/>
    <col min="14" max="14" width="13" style="127" customWidth="1"/>
    <col min="15" max="15" width="14.25" style="126" customWidth="1"/>
    <col min="16" max="16" width="9.09166666666667" style="126" customWidth="1"/>
    <col min="17" max="17" width="9" style="126"/>
    <col min="18" max="18" width="10.125" style="126" customWidth="1"/>
    <col min="19" max="19" width="12.125" style="126" customWidth="1"/>
    <col min="20" max="20" width="12.375" style="126" customWidth="1"/>
    <col min="21" max="21" width="12.5" style="126" customWidth="1"/>
    <col min="22" max="16384" width="9" style="126"/>
  </cols>
  <sheetData>
    <row r="1" s="124" customFormat="1" ht="36" customHeight="1" spans="1:21">
      <c r="A1" s="128" t="s">
        <v>504</v>
      </c>
      <c r="B1" s="128"/>
      <c r="C1" s="128"/>
      <c r="D1" s="128"/>
      <c r="E1" s="128"/>
      <c r="F1" s="128"/>
      <c r="G1" s="128"/>
      <c r="H1" s="128"/>
      <c r="I1" s="128"/>
      <c r="J1" s="128"/>
      <c r="K1" s="128"/>
      <c r="L1" s="128"/>
      <c r="M1" s="128"/>
      <c r="N1" s="149"/>
      <c r="O1" s="128"/>
      <c r="P1" s="128"/>
      <c r="Q1" s="128"/>
      <c r="R1" s="128"/>
      <c r="S1" s="128"/>
      <c r="T1" s="128"/>
      <c r="U1" s="128"/>
    </row>
    <row r="2" s="124" customFormat="1" ht="18" customHeight="1" spans="1:21">
      <c r="A2" s="129"/>
      <c r="B2" s="129"/>
      <c r="C2" s="129"/>
      <c r="D2" s="129"/>
      <c r="E2" s="129"/>
      <c r="F2" s="129"/>
      <c r="G2" s="129"/>
      <c r="H2" s="129"/>
      <c r="I2" s="129"/>
      <c r="J2" s="129"/>
      <c r="K2" s="129"/>
      <c r="L2" s="129"/>
      <c r="M2" s="129"/>
      <c r="N2" s="150"/>
      <c r="U2" s="161" t="s">
        <v>505</v>
      </c>
    </row>
    <row r="3" s="124" customFormat="1" ht="18" customHeight="1" spans="1:21">
      <c r="A3" s="130" t="s">
        <v>506</v>
      </c>
      <c r="B3" s="131" t="s">
        <v>507</v>
      </c>
      <c r="C3" s="129"/>
      <c r="D3" s="129"/>
      <c r="E3" s="142"/>
      <c r="F3" s="142"/>
      <c r="G3" s="129"/>
      <c r="H3" s="129"/>
      <c r="I3" s="129"/>
      <c r="J3" s="129"/>
      <c r="K3" s="129"/>
      <c r="L3" s="129"/>
      <c r="M3" s="129"/>
      <c r="N3" s="150"/>
      <c r="U3" s="161" t="s">
        <v>3</v>
      </c>
    </row>
    <row r="4" s="124" customFormat="1" ht="24" customHeight="1" spans="1:21">
      <c r="A4" s="132" t="s">
        <v>6</v>
      </c>
      <c r="B4" s="132" t="s">
        <v>7</v>
      </c>
      <c r="C4" s="133" t="s">
        <v>508</v>
      </c>
      <c r="D4" s="134" t="s">
        <v>509</v>
      </c>
      <c r="E4" s="132" t="s">
        <v>510</v>
      </c>
      <c r="F4" s="143" t="s">
        <v>511</v>
      </c>
      <c r="G4" s="144"/>
      <c r="H4" s="144"/>
      <c r="I4" s="144"/>
      <c r="J4" s="144"/>
      <c r="K4" s="144"/>
      <c r="L4" s="144"/>
      <c r="M4" s="144"/>
      <c r="N4" s="151"/>
      <c r="O4" s="152"/>
      <c r="P4" s="153" t="s">
        <v>512</v>
      </c>
      <c r="Q4" s="132" t="s">
        <v>513</v>
      </c>
      <c r="R4" s="133" t="s">
        <v>514</v>
      </c>
      <c r="S4" s="156"/>
      <c r="T4" s="157" t="s">
        <v>515</v>
      </c>
      <c r="U4" s="156"/>
    </row>
    <row r="5" s="124" customFormat="1" ht="36" customHeight="1" spans="1:21">
      <c r="A5" s="132"/>
      <c r="B5" s="132"/>
      <c r="C5" s="135"/>
      <c r="D5" s="134"/>
      <c r="E5" s="132"/>
      <c r="F5" s="145" t="s">
        <v>123</v>
      </c>
      <c r="G5" s="145"/>
      <c r="H5" s="145" t="s">
        <v>516</v>
      </c>
      <c r="I5" s="145"/>
      <c r="J5" s="146" t="s">
        <v>517</v>
      </c>
      <c r="K5" s="147"/>
      <c r="L5" s="148" t="s">
        <v>518</v>
      </c>
      <c r="M5" s="148"/>
      <c r="N5" s="154" t="s">
        <v>519</v>
      </c>
      <c r="O5" s="154"/>
      <c r="P5" s="153"/>
      <c r="Q5" s="132"/>
      <c r="R5" s="136"/>
      <c r="S5" s="158"/>
      <c r="T5" s="159"/>
      <c r="U5" s="158"/>
    </row>
    <row r="6" s="124" customFormat="1" ht="24" customHeight="1" spans="1:21">
      <c r="A6" s="132"/>
      <c r="B6" s="132"/>
      <c r="C6" s="136"/>
      <c r="D6" s="134"/>
      <c r="E6" s="132"/>
      <c r="F6" s="145" t="s">
        <v>520</v>
      </c>
      <c r="G6" s="137" t="s">
        <v>521</v>
      </c>
      <c r="H6" s="145" t="s">
        <v>520</v>
      </c>
      <c r="I6" s="137" t="s">
        <v>521</v>
      </c>
      <c r="J6" s="145" t="s">
        <v>520</v>
      </c>
      <c r="K6" s="137" t="s">
        <v>521</v>
      </c>
      <c r="L6" s="145" t="s">
        <v>520</v>
      </c>
      <c r="M6" s="137" t="s">
        <v>521</v>
      </c>
      <c r="N6" s="145" t="s">
        <v>520</v>
      </c>
      <c r="O6" s="137" t="s">
        <v>521</v>
      </c>
      <c r="P6" s="153"/>
      <c r="Q6" s="132"/>
      <c r="R6" s="145" t="s">
        <v>520</v>
      </c>
      <c r="S6" s="160" t="s">
        <v>521</v>
      </c>
      <c r="T6" s="145" t="s">
        <v>520</v>
      </c>
      <c r="U6" s="137" t="s">
        <v>521</v>
      </c>
    </row>
    <row r="7" s="125" customFormat="1" ht="25" customHeight="1" spans="1:21">
      <c r="A7" s="132" t="s">
        <v>10</v>
      </c>
      <c r="B7" s="132"/>
      <c r="C7" s="132">
        <v>1</v>
      </c>
      <c r="D7" s="137" t="s">
        <v>12</v>
      </c>
      <c r="E7" s="132">
        <v>3</v>
      </c>
      <c r="F7" s="132">
        <v>4</v>
      </c>
      <c r="G7" s="137" t="s">
        <v>28</v>
      </c>
      <c r="H7" s="132">
        <v>6</v>
      </c>
      <c r="I7" s="132">
        <v>7</v>
      </c>
      <c r="J7" s="137" t="s">
        <v>40</v>
      </c>
      <c r="K7" s="132">
        <v>9</v>
      </c>
      <c r="L7" s="132">
        <v>10</v>
      </c>
      <c r="M7" s="137" t="s">
        <v>49</v>
      </c>
      <c r="N7" s="132">
        <v>12</v>
      </c>
      <c r="O7" s="132">
        <v>13</v>
      </c>
      <c r="P7" s="137" t="s">
        <v>58</v>
      </c>
      <c r="Q7" s="132">
        <v>15</v>
      </c>
      <c r="R7" s="132">
        <v>16</v>
      </c>
      <c r="S7" s="137" t="s">
        <v>67</v>
      </c>
      <c r="T7" s="132">
        <v>18</v>
      </c>
      <c r="U7" s="132">
        <v>19</v>
      </c>
    </row>
    <row r="8" s="124" customFormat="1" ht="24" customHeight="1" spans="1:21">
      <c r="A8" s="138" t="s">
        <v>128</v>
      </c>
      <c r="B8" s="139">
        <v>1</v>
      </c>
      <c r="C8" s="138">
        <f>E8+G8+P8+Q8+S8+U8</f>
        <v>32442503.05</v>
      </c>
      <c r="D8" s="140">
        <f>E8+H8+P8+Q8+R8+T8</f>
        <v>35259046.52</v>
      </c>
      <c r="E8" s="140">
        <v>17472234.69</v>
      </c>
      <c r="F8" s="140">
        <f>H8+J8+L8+N8</f>
        <v>36133403.48</v>
      </c>
      <c r="G8" s="140">
        <f>I8+K8+M8+O8</f>
        <v>13914292.09</v>
      </c>
      <c r="H8" s="140">
        <v>16677930.04</v>
      </c>
      <c r="I8" s="140">
        <v>9208154.2</v>
      </c>
      <c r="J8" s="140">
        <v>4351737.17</v>
      </c>
      <c r="K8" s="140">
        <v>1167226.57</v>
      </c>
      <c r="L8" s="140">
        <v>0</v>
      </c>
      <c r="M8" s="140">
        <v>0</v>
      </c>
      <c r="N8" s="155">
        <v>15103736.27</v>
      </c>
      <c r="O8" s="155">
        <v>3538911.32</v>
      </c>
      <c r="P8" s="140">
        <v>0</v>
      </c>
      <c r="Q8" s="140">
        <v>0</v>
      </c>
      <c r="R8" s="140">
        <v>63996</v>
      </c>
      <c r="S8" s="140">
        <v>11090.48</v>
      </c>
      <c r="T8" s="140">
        <v>1044885.79</v>
      </c>
      <c r="U8" s="140">
        <v>1044885.79</v>
      </c>
    </row>
    <row r="9" s="124" customFormat="1" ht="49" customHeight="1" spans="1:21">
      <c r="A9" s="141" t="s">
        <v>522</v>
      </c>
      <c r="B9" s="141"/>
      <c r="C9" s="141"/>
      <c r="D9" s="141"/>
      <c r="E9" s="141"/>
      <c r="F9" s="141"/>
      <c r="G9" s="141"/>
      <c r="H9" s="141"/>
      <c r="I9" s="141"/>
      <c r="J9" s="141"/>
      <c r="K9" s="141"/>
      <c r="L9" s="141"/>
      <c r="M9" s="141"/>
      <c r="N9" s="141"/>
      <c r="O9" s="141"/>
      <c r="P9" s="141"/>
      <c r="Q9" s="141"/>
      <c r="R9" s="141"/>
      <c r="S9" s="141"/>
      <c r="T9" s="141"/>
      <c r="U9" s="14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2" workbookViewId="0">
      <selection activeCell="G7" sqref="G7"/>
    </sheetView>
  </sheetViews>
  <sheetFormatPr defaultColWidth="9" defaultRowHeight="14.25" outlineLevelCol="2"/>
  <cols>
    <col min="1" max="1" width="34.5" style="1" customWidth="1"/>
    <col min="2" max="2" width="31.5" style="1" customWidth="1"/>
    <col min="3" max="3" width="80.75" style="1" customWidth="1"/>
    <col min="4" max="16384" width="9" style="1"/>
  </cols>
  <sheetData>
    <row r="1" ht="25.5" spans="1:3">
      <c r="A1" s="2" t="s">
        <v>523</v>
      </c>
      <c r="B1" s="2"/>
      <c r="C1" s="2"/>
    </row>
    <row r="2" ht="26.25" spans="1:3">
      <c r="A2" s="66" t="s">
        <v>2</v>
      </c>
      <c r="B2" s="2"/>
      <c r="C2" s="2"/>
    </row>
    <row r="3" ht="224" customHeight="1" spans="1:3">
      <c r="A3" s="115" t="s">
        <v>524</v>
      </c>
      <c r="B3" s="116" t="s">
        <v>525</v>
      </c>
      <c r="C3" s="117" t="s">
        <v>526</v>
      </c>
    </row>
    <row r="4" ht="41" customHeight="1" spans="1:3">
      <c r="A4" s="115"/>
      <c r="B4" s="118" t="s">
        <v>527</v>
      </c>
      <c r="C4" s="119" t="s">
        <v>528</v>
      </c>
    </row>
    <row r="5" ht="152" customHeight="1" spans="1:3">
      <c r="A5" s="115"/>
      <c r="B5" s="118" t="s">
        <v>529</v>
      </c>
      <c r="C5" s="120" t="s">
        <v>530</v>
      </c>
    </row>
    <row r="6" ht="69" customHeight="1" spans="1:3">
      <c r="A6" s="115"/>
      <c r="B6" s="118" t="s">
        <v>531</v>
      </c>
      <c r="C6" s="119" t="s">
        <v>532</v>
      </c>
    </row>
    <row r="7" ht="168" customHeight="1" spans="1:3">
      <c r="A7" s="115"/>
      <c r="B7" s="118" t="s">
        <v>533</v>
      </c>
      <c r="C7" s="120" t="s">
        <v>534</v>
      </c>
    </row>
    <row r="8" ht="69" customHeight="1" spans="1:3">
      <c r="A8" s="121" t="s">
        <v>535</v>
      </c>
      <c r="B8" s="118" t="s">
        <v>536</v>
      </c>
      <c r="C8" s="119" t="s">
        <v>537</v>
      </c>
    </row>
    <row r="9" ht="72" customHeight="1" spans="1:3">
      <c r="A9" s="121"/>
      <c r="B9" s="122" t="s">
        <v>538</v>
      </c>
      <c r="C9" s="119" t="s">
        <v>539</v>
      </c>
    </row>
    <row r="10" ht="72" customHeight="1" spans="1:3">
      <c r="A10" s="123" t="s">
        <v>540</v>
      </c>
      <c r="B10" s="123"/>
      <c r="C10" s="119" t="s">
        <v>541</v>
      </c>
    </row>
    <row r="11" ht="228" customHeight="1" spans="1:3">
      <c r="A11" s="123" t="s">
        <v>542</v>
      </c>
      <c r="B11" s="123"/>
      <c r="C11" s="119" t="s">
        <v>543</v>
      </c>
    </row>
    <row r="12" ht="45" customHeight="1" spans="1:3">
      <c r="A12" s="123" t="s">
        <v>544</v>
      </c>
      <c r="B12" s="123"/>
      <c r="C12" s="119" t="s">
        <v>545</v>
      </c>
    </row>
    <row r="13" ht="168" customHeight="1" spans="1:3">
      <c r="A13" s="123" t="s">
        <v>546</v>
      </c>
      <c r="B13" s="123"/>
      <c r="C13" s="119" t="s">
        <v>547</v>
      </c>
    </row>
    <row r="14" ht="41" customHeight="1" spans="1:3">
      <c r="A14" s="123" t="s">
        <v>548</v>
      </c>
      <c r="B14" s="123"/>
      <c r="C14" s="119" t="s">
        <v>549</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workbookViewId="0">
      <selection activeCell="O18" sqref="O18"/>
    </sheetView>
  </sheetViews>
  <sheetFormatPr defaultColWidth="9" defaultRowHeight="14.25"/>
  <cols>
    <col min="1" max="1" width="6.625" style="1" customWidth="1"/>
    <col min="2" max="2" width="11.75" style="1" customWidth="1"/>
    <col min="3" max="3" width="28.5" style="1" customWidth="1"/>
    <col min="4" max="4" width="12.875" style="1" customWidth="1"/>
    <col min="5" max="5" width="11.875" style="1" customWidth="1"/>
    <col min="6" max="6" width="12.75" style="1" customWidth="1"/>
    <col min="7" max="7" width="11.875" style="1" customWidth="1"/>
    <col min="8" max="8" width="11" style="1" customWidth="1"/>
    <col min="9" max="10" width="9.125" style="1" customWidth="1"/>
    <col min="11" max="16384" width="9" style="1"/>
  </cols>
  <sheetData>
    <row r="1" ht="26.25" customHeight="1" spans="1:10">
      <c r="A1" s="2" t="s">
        <v>550</v>
      </c>
      <c r="B1" s="2"/>
      <c r="C1" s="2"/>
      <c r="D1" s="2"/>
      <c r="E1" s="2"/>
      <c r="F1" s="2"/>
      <c r="G1" s="2"/>
      <c r="H1" s="2"/>
      <c r="I1" s="2"/>
      <c r="J1" s="2"/>
    </row>
    <row r="2" ht="26.25" customHeight="1" spans="1:10">
      <c r="A2" s="66" t="s">
        <v>2</v>
      </c>
      <c r="B2" s="66"/>
      <c r="C2" s="67"/>
      <c r="D2" s="2"/>
      <c r="E2" s="2"/>
      <c r="F2" s="2"/>
      <c r="G2" s="2"/>
      <c r="H2" s="2"/>
      <c r="I2" s="2"/>
      <c r="J2" s="2"/>
    </row>
    <row r="3" ht="27" customHeight="1" spans="1:10">
      <c r="A3" s="68" t="s">
        <v>551</v>
      </c>
      <c r="B3" s="68"/>
      <c r="C3" s="68"/>
      <c r="D3" s="68"/>
      <c r="E3" s="68"/>
      <c r="F3" s="68"/>
      <c r="G3" s="68"/>
      <c r="H3" s="68"/>
      <c r="I3" s="68"/>
      <c r="J3" s="68"/>
    </row>
    <row r="4" ht="19" customHeight="1" spans="1:10">
      <c r="A4" s="69" t="s">
        <v>552</v>
      </c>
      <c r="B4" s="4" t="s">
        <v>507</v>
      </c>
      <c r="C4" s="4"/>
      <c r="D4" s="4"/>
      <c r="E4" s="4"/>
      <c r="F4" s="4"/>
      <c r="G4" s="4"/>
      <c r="H4" s="4"/>
      <c r="I4" s="4"/>
      <c r="J4" s="4"/>
    </row>
    <row r="5" ht="19" customHeight="1" spans="1:10">
      <c r="A5" s="70" t="s">
        <v>553</v>
      </c>
      <c r="B5" s="4"/>
      <c r="C5" s="4"/>
      <c r="D5" s="4"/>
      <c r="E5" s="4"/>
      <c r="F5" s="4"/>
      <c r="G5" s="4"/>
      <c r="H5" s="4"/>
      <c r="I5" s="4"/>
      <c r="J5" s="4"/>
    </row>
    <row r="6" ht="15" customHeight="1" spans="1:10">
      <c r="A6" s="71" t="s">
        <v>552</v>
      </c>
      <c r="B6" s="72" t="s">
        <v>554</v>
      </c>
      <c r="C6" s="72"/>
      <c r="D6" s="14" t="s">
        <v>555</v>
      </c>
      <c r="E6" s="14" t="s">
        <v>556</v>
      </c>
      <c r="F6" s="14" t="s">
        <v>556</v>
      </c>
      <c r="G6" s="4" t="s">
        <v>557</v>
      </c>
      <c r="H6" s="4" t="s">
        <v>558</v>
      </c>
      <c r="I6" s="14" t="s">
        <v>559</v>
      </c>
      <c r="J6" s="89" t="s">
        <v>560</v>
      </c>
    </row>
    <row r="7" ht="15" spans="1:10">
      <c r="A7" s="71" t="s">
        <v>556</v>
      </c>
      <c r="B7" s="72"/>
      <c r="C7" s="72"/>
      <c r="D7" s="6" t="s">
        <v>468</v>
      </c>
      <c r="E7" s="6" t="s">
        <v>561</v>
      </c>
      <c r="F7" s="6" t="s">
        <v>562</v>
      </c>
      <c r="G7" s="4"/>
      <c r="H7" s="4"/>
      <c r="I7" s="6" t="s">
        <v>563</v>
      </c>
      <c r="J7" s="89"/>
    </row>
    <row r="8" ht="24" customHeight="1" spans="1:10">
      <c r="A8" s="71" t="s">
        <v>564</v>
      </c>
      <c r="B8" s="72" t="s">
        <v>565</v>
      </c>
      <c r="C8" s="72"/>
      <c r="D8" s="6">
        <f t="shared" ref="D8:G8" si="0">D9+D10</f>
        <v>23434562.11</v>
      </c>
      <c r="E8" s="6">
        <f>F8-D8</f>
        <v>9890882.68</v>
      </c>
      <c r="F8" s="6">
        <f t="shared" si="0"/>
        <v>33325444.79</v>
      </c>
      <c r="G8" s="6">
        <f t="shared" si="0"/>
        <v>33325444.79</v>
      </c>
      <c r="H8" s="99">
        <v>1</v>
      </c>
      <c r="I8" s="72"/>
      <c r="J8" s="108"/>
    </row>
    <row r="9" ht="39" customHeight="1" spans="1:10">
      <c r="A9" s="73" t="s">
        <v>566</v>
      </c>
      <c r="B9" s="6" t="s">
        <v>198</v>
      </c>
      <c r="C9" s="72" t="s">
        <v>565</v>
      </c>
      <c r="D9" s="72">
        <v>19869962.11</v>
      </c>
      <c r="E9" s="6">
        <f>F9-D9</f>
        <v>-2276668.46</v>
      </c>
      <c r="F9" s="72">
        <v>17593293.65</v>
      </c>
      <c r="G9" s="100">
        <v>17593293.65</v>
      </c>
      <c r="H9" s="101">
        <v>1</v>
      </c>
      <c r="I9" s="109"/>
      <c r="J9" s="108"/>
    </row>
    <row r="10" ht="35" customHeight="1" spans="1:10">
      <c r="A10" s="74"/>
      <c r="B10" s="6" t="s">
        <v>199</v>
      </c>
      <c r="C10" s="72" t="s">
        <v>565</v>
      </c>
      <c r="D10" s="75">
        <v>3564600</v>
      </c>
      <c r="E10" s="6">
        <f>F10-D10</f>
        <v>12167551.14</v>
      </c>
      <c r="F10" s="72">
        <v>15732151.14</v>
      </c>
      <c r="G10" s="100">
        <v>15732151.14</v>
      </c>
      <c r="H10" s="101">
        <v>1</v>
      </c>
      <c r="I10" s="109"/>
      <c r="J10" s="108"/>
    </row>
    <row r="11" ht="35" customHeight="1" spans="1:10">
      <c r="A11" s="74"/>
      <c r="B11" s="6"/>
      <c r="C11" s="76" t="s">
        <v>567</v>
      </c>
      <c r="D11" s="75">
        <v>3564600</v>
      </c>
      <c r="E11" s="7">
        <f>F11-D11</f>
        <v>11190386.55</v>
      </c>
      <c r="F11" s="100">
        <v>14754986.55</v>
      </c>
      <c r="G11" s="100">
        <v>14754986.55</v>
      </c>
      <c r="H11" s="101">
        <v>1</v>
      </c>
      <c r="I11" s="109"/>
      <c r="J11" s="108"/>
    </row>
    <row r="12" ht="35" customHeight="1" spans="1:10">
      <c r="A12" s="74"/>
      <c r="B12" s="6"/>
      <c r="C12" s="77" t="s">
        <v>568</v>
      </c>
      <c r="D12" s="75"/>
      <c r="E12" s="6"/>
      <c r="F12" s="100"/>
      <c r="G12" s="100"/>
      <c r="H12" s="102"/>
      <c r="I12" s="109"/>
      <c r="J12" s="108"/>
    </row>
    <row r="13" ht="35" customHeight="1" spans="1:10">
      <c r="A13" s="74"/>
      <c r="B13" s="6"/>
      <c r="C13" s="78"/>
      <c r="D13" s="72">
        <v>0</v>
      </c>
      <c r="E13" s="7">
        <f>F13-D13</f>
        <v>0</v>
      </c>
      <c r="F13" s="103">
        <v>0</v>
      </c>
      <c r="G13" s="100">
        <v>0</v>
      </c>
      <c r="H13" s="102">
        <v>0</v>
      </c>
      <c r="I13" s="109"/>
      <c r="J13" s="108"/>
    </row>
    <row r="14" ht="35" customHeight="1" spans="1:10">
      <c r="A14" s="74"/>
      <c r="B14" s="6"/>
      <c r="C14" s="77" t="s">
        <v>569</v>
      </c>
      <c r="D14" s="72"/>
      <c r="E14" s="6"/>
      <c r="F14" s="100"/>
      <c r="G14" s="100"/>
      <c r="H14" s="102"/>
      <c r="I14" s="109"/>
      <c r="J14" s="108"/>
    </row>
    <row r="15" ht="35" customHeight="1" spans="1:10">
      <c r="A15" s="74"/>
      <c r="B15" s="6"/>
      <c r="C15" s="79"/>
      <c r="D15" s="70">
        <v>0</v>
      </c>
      <c r="E15" s="7">
        <f>F15-D15</f>
        <v>977164.59</v>
      </c>
      <c r="F15" s="100">
        <v>977164.59</v>
      </c>
      <c r="G15" s="100">
        <v>977164.59</v>
      </c>
      <c r="H15" s="101">
        <v>1</v>
      </c>
      <c r="I15" s="109"/>
      <c r="J15" s="108"/>
    </row>
    <row r="16" ht="35" customHeight="1" spans="1:10">
      <c r="A16" s="80"/>
      <c r="B16" s="7"/>
      <c r="C16" s="79" t="s">
        <v>570</v>
      </c>
      <c r="D16" s="69"/>
      <c r="E16" s="6"/>
      <c r="F16" s="103"/>
      <c r="G16" s="103"/>
      <c r="H16" s="104"/>
      <c r="I16" s="110"/>
      <c r="J16" s="111"/>
    </row>
    <row r="17" ht="45" customHeight="1" spans="1:10">
      <c r="A17" s="81">
        <v>0</v>
      </c>
      <c r="B17" s="82" t="s">
        <v>571</v>
      </c>
      <c r="C17" s="83"/>
      <c r="D17" s="83"/>
      <c r="E17" s="83"/>
      <c r="F17" s="83"/>
      <c r="G17" s="83"/>
      <c r="H17" s="83"/>
      <c r="I17" s="83"/>
      <c r="J17" s="112"/>
    </row>
    <row r="18" ht="45" customHeight="1" spans="1:10">
      <c r="A18" s="81" t="s">
        <v>572</v>
      </c>
      <c r="B18" s="84"/>
      <c r="C18" s="85"/>
      <c r="D18" s="85"/>
      <c r="E18" s="85"/>
      <c r="F18" s="85"/>
      <c r="G18" s="85"/>
      <c r="H18" s="85"/>
      <c r="I18" s="85"/>
      <c r="J18" s="113"/>
    </row>
    <row r="19" ht="70" customHeight="1" spans="1:10">
      <c r="A19" s="13" t="s">
        <v>573</v>
      </c>
      <c r="B19" s="86"/>
      <c r="C19" s="87"/>
      <c r="D19" s="87"/>
      <c r="E19" s="87"/>
      <c r="F19" s="87"/>
      <c r="G19" s="87"/>
      <c r="H19" s="87"/>
      <c r="I19" s="87"/>
      <c r="J19" s="114"/>
    </row>
    <row r="20" ht="13.5" customHeight="1"/>
    <row r="21" ht="15"/>
    <row r="22" ht="24" customHeight="1" spans="1:8">
      <c r="A22" s="68" t="s">
        <v>574</v>
      </c>
      <c r="B22" s="68"/>
      <c r="C22" s="68"/>
      <c r="D22" s="68"/>
      <c r="E22" s="68"/>
      <c r="F22" s="68"/>
      <c r="G22" s="68"/>
      <c r="H22" s="68"/>
    </row>
    <row r="23" ht="24" customHeight="1" spans="1:8">
      <c r="A23" s="70" t="s">
        <v>575</v>
      </c>
      <c r="B23" s="70"/>
      <c r="C23" s="70"/>
      <c r="D23" s="88" t="s">
        <v>576</v>
      </c>
      <c r="E23" s="14" t="s">
        <v>577</v>
      </c>
      <c r="F23" s="14" t="s">
        <v>578</v>
      </c>
      <c r="G23" s="14" t="s">
        <v>579</v>
      </c>
      <c r="H23" s="14" t="s">
        <v>580</v>
      </c>
    </row>
    <row r="24" ht="35" customHeight="1" spans="1:8">
      <c r="A24" s="69" t="s">
        <v>581</v>
      </c>
      <c r="B24" s="89" t="s">
        <v>582</v>
      </c>
      <c r="C24" s="89" t="s">
        <v>583</v>
      </c>
      <c r="D24" s="90" t="s">
        <v>584</v>
      </c>
      <c r="E24" s="14"/>
      <c r="F24" s="7" t="s">
        <v>585</v>
      </c>
      <c r="G24" s="7" t="s">
        <v>586</v>
      </c>
      <c r="H24" s="7"/>
    </row>
    <row r="25" ht="35" customHeight="1" spans="1:8">
      <c r="A25" s="70" t="s">
        <v>576</v>
      </c>
      <c r="B25" s="89"/>
      <c r="C25" s="89"/>
      <c r="D25" s="91"/>
      <c r="E25" s="14"/>
      <c r="F25" s="91"/>
      <c r="G25" s="91"/>
      <c r="H25" s="7"/>
    </row>
    <row r="26" ht="33" customHeight="1" spans="1:8">
      <c r="A26" s="69" t="s">
        <v>587</v>
      </c>
      <c r="B26" s="72" t="s">
        <v>588</v>
      </c>
      <c r="C26" s="92" t="s">
        <v>589</v>
      </c>
      <c r="D26" s="16" t="s">
        <v>590</v>
      </c>
      <c r="E26" s="4">
        <v>65</v>
      </c>
      <c r="F26" s="4" t="s">
        <v>591</v>
      </c>
      <c r="G26" s="4">
        <v>65</v>
      </c>
      <c r="H26" s="4"/>
    </row>
    <row r="27" ht="33" customHeight="1" spans="1:8">
      <c r="A27" s="69" t="s">
        <v>576</v>
      </c>
      <c r="B27" s="90" t="s">
        <v>592</v>
      </c>
      <c r="C27" s="93" t="s">
        <v>593</v>
      </c>
      <c r="D27" s="34" t="s">
        <v>590</v>
      </c>
      <c r="E27" s="6">
        <v>1167000</v>
      </c>
      <c r="F27" s="6" t="s">
        <v>594</v>
      </c>
      <c r="G27" s="6">
        <v>1167000</v>
      </c>
      <c r="H27" s="6"/>
    </row>
    <row r="28" ht="33" customHeight="1" spans="1:8">
      <c r="A28" s="74"/>
      <c r="B28" s="90"/>
      <c r="C28" s="93" t="s">
        <v>595</v>
      </c>
      <c r="D28" s="22" t="s">
        <v>596</v>
      </c>
      <c r="E28" s="6">
        <v>0.1</v>
      </c>
      <c r="F28" s="72" t="s">
        <v>597</v>
      </c>
      <c r="G28" s="6">
        <v>0.1</v>
      </c>
      <c r="H28" s="6"/>
    </row>
    <row r="29" ht="33" customHeight="1" spans="1:8">
      <c r="A29" s="74"/>
      <c r="B29" s="90"/>
      <c r="C29" s="93" t="s">
        <v>598</v>
      </c>
      <c r="D29" s="22" t="s">
        <v>596</v>
      </c>
      <c r="E29" s="6">
        <v>0.4</v>
      </c>
      <c r="F29" s="72" t="s">
        <v>597</v>
      </c>
      <c r="G29" s="6">
        <v>0.4</v>
      </c>
      <c r="H29" s="6"/>
    </row>
    <row r="30" ht="33" customHeight="1" spans="1:8">
      <c r="A30" s="74"/>
      <c r="B30" s="90"/>
      <c r="C30" s="93" t="s">
        <v>599</v>
      </c>
      <c r="D30" s="34" t="s">
        <v>590</v>
      </c>
      <c r="E30" s="6">
        <v>100</v>
      </c>
      <c r="F30" s="72" t="s">
        <v>597</v>
      </c>
      <c r="G30" s="6">
        <v>100</v>
      </c>
      <c r="H30" s="6"/>
    </row>
    <row r="31" ht="33" customHeight="1" spans="1:8">
      <c r="A31" s="74"/>
      <c r="B31" s="72"/>
      <c r="C31" s="93" t="s">
        <v>600</v>
      </c>
      <c r="D31" s="22" t="s">
        <v>601</v>
      </c>
      <c r="E31" s="6">
        <v>92</v>
      </c>
      <c r="F31" s="72" t="s">
        <v>597</v>
      </c>
      <c r="G31" s="6">
        <v>92</v>
      </c>
      <c r="H31" s="6"/>
    </row>
    <row r="32" ht="33" customHeight="1" spans="1:8">
      <c r="A32" s="74"/>
      <c r="B32" s="90" t="s">
        <v>602</v>
      </c>
      <c r="C32" s="94" t="s">
        <v>603</v>
      </c>
      <c r="D32" s="34" t="s">
        <v>590</v>
      </c>
      <c r="E32" s="6">
        <v>1</v>
      </c>
      <c r="F32" s="6" t="s">
        <v>604</v>
      </c>
      <c r="G32" s="6">
        <v>1</v>
      </c>
      <c r="H32" s="6"/>
    </row>
    <row r="33" ht="33" customHeight="1" spans="1:8">
      <c r="A33" s="74"/>
      <c r="B33" s="90"/>
      <c r="C33" s="95" t="s">
        <v>605</v>
      </c>
      <c r="D33" s="22" t="s">
        <v>601</v>
      </c>
      <c r="E33" s="6">
        <v>6</v>
      </c>
      <c r="F33" s="6" t="s">
        <v>606</v>
      </c>
      <c r="G33" s="6">
        <v>6</v>
      </c>
      <c r="H33" s="6"/>
    </row>
    <row r="34" ht="33" customHeight="1" spans="1:8">
      <c r="A34" s="74"/>
      <c r="B34" s="72"/>
      <c r="C34" s="95" t="s">
        <v>607</v>
      </c>
      <c r="D34" s="22" t="s">
        <v>596</v>
      </c>
      <c r="E34" s="6">
        <v>1</v>
      </c>
      <c r="F34" s="6" t="s">
        <v>604</v>
      </c>
      <c r="G34" s="6">
        <v>1</v>
      </c>
      <c r="H34" s="6"/>
    </row>
    <row r="35" ht="44" customHeight="1" spans="1:8">
      <c r="A35" s="80"/>
      <c r="B35" s="72" t="s">
        <v>608</v>
      </c>
      <c r="C35" s="96" t="s">
        <v>609</v>
      </c>
      <c r="D35" s="22" t="s">
        <v>596</v>
      </c>
      <c r="E35" s="6">
        <v>70</v>
      </c>
      <c r="F35" s="6" t="s">
        <v>610</v>
      </c>
      <c r="G35" s="6">
        <v>70</v>
      </c>
      <c r="H35" s="6"/>
    </row>
    <row r="36" ht="30" customHeight="1" spans="1:8">
      <c r="A36" s="69" t="s">
        <v>611</v>
      </c>
      <c r="B36" s="7" t="s">
        <v>612</v>
      </c>
      <c r="C36" s="72" t="s">
        <v>613</v>
      </c>
      <c r="D36" s="17" t="s">
        <v>601</v>
      </c>
      <c r="E36" s="72">
        <v>90</v>
      </c>
      <c r="F36" s="72" t="s">
        <v>597</v>
      </c>
      <c r="G36" s="72">
        <v>90</v>
      </c>
      <c r="H36" s="6"/>
    </row>
    <row r="37" ht="30" customHeight="1" spans="1:8">
      <c r="A37" s="69" t="s">
        <v>576</v>
      </c>
      <c r="B37" s="6" t="s">
        <v>576</v>
      </c>
      <c r="C37" s="72"/>
      <c r="D37" s="17"/>
      <c r="E37" s="72"/>
      <c r="F37" s="72"/>
      <c r="G37" s="72"/>
      <c r="H37" s="6"/>
    </row>
    <row r="38" ht="30" customHeight="1" spans="1:8">
      <c r="A38" s="74"/>
      <c r="B38" s="7" t="s">
        <v>614</v>
      </c>
      <c r="C38" s="97" t="s">
        <v>615</v>
      </c>
      <c r="D38" s="98" t="s">
        <v>601</v>
      </c>
      <c r="E38" s="105">
        <v>90</v>
      </c>
      <c r="F38" s="72" t="s">
        <v>597</v>
      </c>
      <c r="G38" s="72">
        <v>90</v>
      </c>
      <c r="H38" s="106"/>
    </row>
    <row r="39" ht="30" customHeight="1" spans="1:8">
      <c r="A39" s="74"/>
      <c r="B39" s="6" t="s">
        <v>576</v>
      </c>
      <c r="C39" s="97" t="s">
        <v>616</v>
      </c>
      <c r="D39" s="98" t="s">
        <v>601</v>
      </c>
      <c r="E39" s="107">
        <v>90</v>
      </c>
      <c r="F39" s="72" t="s">
        <v>597</v>
      </c>
      <c r="G39" s="72">
        <v>90</v>
      </c>
      <c r="H39" s="106"/>
    </row>
    <row r="40" ht="30" customHeight="1" spans="1:8">
      <c r="A40" s="74"/>
      <c r="B40" s="7" t="s">
        <v>617</v>
      </c>
      <c r="C40" s="97" t="s">
        <v>618</v>
      </c>
      <c r="D40" s="98" t="s">
        <v>601</v>
      </c>
      <c r="E40" s="105">
        <v>90</v>
      </c>
      <c r="F40" s="72" t="s">
        <v>597</v>
      </c>
      <c r="G40" s="72">
        <v>90</v>
      </c>
      <c r="H40" s="106"/>
    </row>
    <row r="41" ht="30" customHeight="1" spans="1:8">
      <c r="A41" s="74"/>
      <c r="B41" s="6" t="s">
        <v>576</v>
      </c>
      <c r="C41" s="97" t="s">
        <v>619</v>
      </c>
      <c r="D41" s="98" t="s">
        <v>601</v>
      </c>
      <c r="E41" s="105">
        <v>90</v>
      </c>
      <c r="F41" s="72" t="s">
        <v>597</v>
      </c>
      <c r="G41" s="72">
        <v>90</v>
      </c>
      <c r="H41" s="106"/>
    </row>
    <row r="42" ht="30" customHeight="1" spans="1:8">
      <c r="A42" s="74"/>
      <c r="B42" s="7" t="s">
        <v>620</v>
      </c>
      <c r="C42" s="72" t="s">
        <v>621</v>
      </c>
      <c r="D42" s="98" t="s">
        <v>601</v>
      </c>
      <c r="E42" s="72">
        <v>90</v>
      </c>
      <c r="F42" s="72" t="s">
        <v>597</v>
      </c>
      <c r="G42" s="90">
        <v>90</v>
      </c>
      <c r="H42" s="6"/>
    </row>
    <row r="43" ht="30" customHeight="1" spans="1:8">
      <c r="A43" s="80"/>
      <c r="B43" s="6" t="s">
        <v>622</v>
      </c>
      <c r="C43" s="72"/>
      <c r="D43" s="98"/>
      <c r="E43" s="72"/>
      <c r="F43" s="72"/>
      <c r="G43" s="72"/>
      <c r="H43" s="6"/>
    </row>
    <row r="44" ht="15" spans="1:8">
      <c r="A44" s="71" t="s">
        <v>623</v>
      </c>
      <c r="B44" s="7" t="s">
        <v>624</v>
      </c>
      <c r="C44" s="72" t="s">
        <v>625</v>
      </c>
      <c r="D44" s="98" t="s">
        <v>601</v>
      </c>
      <c r="E44" s="72">
        <v>90</v>
      </c>
      <c r="F44" s="72" t="s">
        <v>597</v>
      </c>
      <c r="G44" s="72">
        <v>90</v>
      </c>
      <c r="H44" s="6"/>
    </row>
    <row r="45" ht="24" customHeight="1" spans="1:8">
      <c r="A45" s="5" t="s">
        <v>576</v>
      </c>
      <c r="B45" s="6" t="s">
        <v>626</v>
      </c>
      <c r="C45" s="72"/>
      <c r="D45" s="98"/>
      <c r="E45" s="72"/>
      <c r="F45" s="72"/>
      <c r="G45" s="72"/>
      <c r="H45" s="6"/>
    </row>
    <row r="46" ht="32" customHeight="1" spans="1:8">
      <c r="A46" s="71" t="s">
        <v>627</v>
      </c>
      <c r="B46" s="6" t="s">
        <v>549</v>
      </c>
      <c r="C46" s="6"/>
      <c r="D46" s="6"/>
      <c r="E46" s="6"/>
      <c r="F46" s="6"/>
      <c r="G46" s="6"/>
      <c r="H46" s="6"/>
    </row>
    <row r="47" ht="32" customHeight="1" spans="1:8">
      <c r="A47" s="71" t="s">
        <v>628</v>
      </c>
      <c r="B47" s="6"/>
      <c r="C47" s="6"/>
      <c r="D47" s="6"/>
      <c r="E47" s="6"/>
      <c r="F47" s="6"/>
      <c r="G47" s="6"/>
      <c r="H47" s="6"/>
    </row>
    <row r="48" ht="32" customHeight="1" spans="1:8">
      <c r="A48" s="5" t="s">
        <v>629</v>
      </c>
      <c r="B48" s="6"/>
      <c r="C48" s="6"/>
      <c r="D48" s="6"/>
      <c r="E48" s="6"/>
      <c r="F48" s="6"/>
      <c r="G48" s="6"/>
      <c r="H48" s="6"/>
    </row>
    <row r="49" s="65" customFormat="1" ht="22" customHeight="1" spans="1:8">
      <c r="A49" s="24" t="s">
        <v>630</v>
      </c>
      <c r="B49" s="24"/>
      <c r="C49" s="24"/>
      <c r="D49" s="24"/>
      <c r="E49" s="24"/>
      <c r="F49" s="24"/>
      <c r="G49" s="24"/>
      <c r="H49" s="24"/>
    </row>
    <row r="50" s="65" customFormat="1" ht="21" customHeight="1" spans="1:8">
      <c r="A50" s="24" t="s">
        <v>631</v>
      </c>
      <c r="B50" s="24"/>
      <c r="C50" s="24"/>
      <c r="D50" s="24"/>
      <c r="E50" s="24"/>
      <c r="F50" s="24"/>
      <c r="G50" s="24"/>
      <c r="H50" s="24"/>
    </row>
  </sheetData>
  <mergeCells count="58">
    <mergeCell ref="A1:J1"/>
    <mergeCell ref="A3:J3"/>
    <mergeCell ref="B8:C8"/>
    <mergeCell ref="A22:H22"/>
    <mergeCell ref="A23:C23"/>
    <mergeCell ref="A49:H49"/>
    <mergeCell ref="A50:H50"/>
    <mergeCell ref="B10:B16"/>
    <mergeCell ref="B24:B25"/>
    <mergeCell ref="B27:B31"/>
    <mergeCell ref="B32:B34"/>
    <mergeCell ref="C24:C25"/>
    <mergeCell ref="C36:C37"/>
    <mergeCell ref="C42:C43"/>
    <mergeCell ref="C44:C45"/>
    <mergeCell ref="D11:D12"/>
    <mergeCell ref="D13:D14"/>
    <mergeCell ref="D15:D16"/>
    <mergeCell ref="D36:D37"/>
    <mergeCell ref="D42:D43"/>
    <mergeCell ref="D44:D45"/>
    <mergeCell ref="E11:E12"/>
    <mergeCell ref="E13:E14"/>
    <mergeCell ref="E15:E16"/>
    <mergeCell ref="E23:E25"/>
    <mergeCell ref="E36:E37"/>
    <mergeCell ref="E42:E43"/>
    <mergeCell ref="E44:E45"/>
    <mergeCell ref="F11:F12"/>
    <mergeCell ref="F13:F14"/>
    <mergeCell ref="F15:F16"/>
    <mergeCell ref="F36:F37"/>
    <mergeCell ref="F42:F43"/>
    <mergeCell ref="F44:F45"/>
    <mergeCell ref="G6:G7"/>
    <mergeCell ref="G11:G12"/>
    <mergeCell ref="G13:G14"/>
    <mergeCell ref="G15:G16"/>
    <mergeCell ref="G36:G37"/>
    <mergeCell ref="G42:G43"/>
    <mergeCell ref="G44:G45"/>
    <mergeCell ref="H6:H7"/>
    <mergeCell ref="H11:H12"/>
    <mergeCell ref="H13:H14"/>
    <mergeCell ref="H15:H16"/>
    <mergeCell ref="H23:H25"/>
    <mergeCell ref="H36:H37"/>
    <mergeCell ref="H42:H43"/>
    <mergeCell ref="H44:H45"/>
    <mergeCell ref="I11:I12"/>
    <mergeCell ref="I13:I14"/>
    <mergeCell ref="I15:I16"/>
    <mergeCell ref="J6:J7"/>
    <mergeCell ref="J8:J16"/>
    <mergeCell ref="B4:J5"/>
    <mergeCell ref="B6:C7"/>
    <mergeCell ref="B17:J19"/>
    <mergeCell ref="B46:H4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8" sqref="L8"/>
    </sheetView>
  </sheetViews>
  <sheetFormatPr defaultColWidth="9" defaultRowHeight="14.25"/>
  <cols>
    <col min="1" max="1" width="9" style="1"/>
    <col min="2" max="2" width="11.5" style="1" customWidth="1"/>
    <col min="3" max="3" width="14.875" style="1" customWidth="1"/>
    <col min="4" max="4" width="10.125" style="1" customWidth="1"/>
    <col min="5" max="5" width="11" style="1" customWidth="1"/>
    <col min="6" max="6" width="9" style="1"/>
    <col min="7" max="7" width="10.375" style="1" customWidth="1"/>
    <col min="8" max="9" width="9" style="1"/>
    <col min="10" max="10" width="23.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7" customHeight="1" spans="1:10">
      <c r="A3" s="3" t="s">
        <v>633</v>
      </c>
      <c r="B3" s="4" t="s">
        <v>634</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40" customHeight="1" spans="1:10">
      <c r="A8" s="5"/>
      <c r="B8" s="6" t="s">
        <v>565</v>
      </c>
      <c r="C8" s="6">
        <v>180600</v>
      </c>
      <c r="D8" s="6">
        <v>180600</v>
      </c>
      <c r="E8" s="6">
        <v>180600</v>
      </c>
      <c r="F8" s="6">
        <v>10</v>
      </c>
      <c r="G8" s="6"/>
      <c r="H8" s="59">
        <v>1</v>
      </c>
      <c r="I8" s="6">
        <v>10</v>
      </c>
      <c r="J8" s="6"/>
    </row>
    <row r="9" ht="15" customHeight="1" spans="1:10">
      <c r="A9" s="5"/>
      <c r="B9" s="8" t="s">
        <v>567</v>
      </c>
      <c r="C9" s="6">
        <v>180600</v>
      </c>
      <c r="D9" s="6">
        <v>180600</v>
      </c>
      <c r="E9" s="6">
        <v>180600</v>
      </c>
      <c r="F9" s="6" t="s">
        <v>473</v>
      </c>
      <c r="G9" s="6"/>
      <c r="H9" s="6" t="s">
        <v>473</v>
      </c>
      <c r="I9" s="6" t="s">
        <v>473</v>
      </c>
      <c r="J9" s="6"/>
    </row>
    <row r="10" ht="15" spans="1:10">
      <c r="A10" s="5"/>
      <c r="B10" s="9" t="s">
        <v>568</v>
      </c>
      <c r="C10" s="6"/>
      <c r="D10" s="6"/>
      <c r="E10" s="6"/>
      <c r="F10" s="6"/>
      <c r="G10" s="6"/>
      <c r="H10" s="6"/>
      <c r="I10" s="6"/>
      <c r="J10" s="6"/>
    </row>
    <row r="11" ht="40" customHeight="1" spans="1:10">
      <c r="A11" s="5"/>
      <c r="B11" s="9" t="s">
        <v>569</v>
      </c>
      <c r="C11" s="6">
        <v>0</v>
      </c>
      <c r="D11" s="6">
        <v>0</v>
      </c>
      <c r="E11" s="6">
        <v>0</v>
      </c>
      <c r="F11" s="6" t="s">
        <v>473</v>
      </c>
      <c r="G11" s="6"/>
      <c r="H11" s="6" t="s">
        <v>473</v>
      </c>
      <c r="I11" s="6" t="s">
        <v>473</v>
      </c>
      <c r="J11" s="6"/>
    </row>
    <row r="12" ht="36" customHeight="1" spans="1:10">
      <c r="A12" s="5"/>
      <c r="B12" s="9" t="s">
        <v>643</v>
      </c>
      <c r="C12" s="6">
        <v>0</v>
      </c>
      <c r="D12" s="6">
        <v>0</v>
      </c>
      <c r="E12" s="6">
        <v>0</v>
      </c>
      <c r="F12" s="6" t="s">
        <v>473</v>
      </c>
      <c r="G12" s="6"/>
      <c r="H12" s="6" t="s">
        <v>473</v>
      </c>
      <c r="I12" s="6" t="s">
        <v>473</v>
      </c>
      <c r="J12" s="6"/>
    </row>
    <row r="13" ht="30" customHeight="1" spans="1:10">
      <c r="A13" s="10" t="s">
        <v>644</v>
      </c>
      <c r="B13" s="10"/>
      <c r="C13" s="10"/>
      <c r="D13" s="10"/>
      <c r="E13" s="10"/>
      <c r="F13" s="10"/>
      <c r="G13" s="26" t="s">
        <v>645</v>
      </c>
      <c r="H13" s="26"/>
      <c r="I13" s="26"/>
      <c r="J13" s="26"/>
    </row>
    <row r="14" ht="35" customHeight="1" spans="1:10">
      <c r="A14" s="10" t="s">
        <v>646</v>
      </c>
      <c r="B14" s="11" t="s">
        <v>647</v>
      </c>
      <c r="C14" s="11"/>
      <c r="D14" s="11"/>
      <c r="E14" s="11"/>
      <c r="F14" s="11"/>
      <c r="G14" s="27" t="s">
        <v>647</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7" customHeight="1" spans="1:10">
      <c r="A18" s="5" t="s">
        <v>653</v>
      </c>
      <c r="B18" s="7" t="s">
        <v>588</v>
      </c>
      <c r="C18" s="52" t="s">
        <v>654</v>
      </c>
      <c r="D18" s="34" t="s">
        <v>655</v>
      </c>
      <c r="E18" s="6">
        <v>3.22</v>
      </c>
      <c r="F18" s="12" t="s">
        <v>656</v>
      </c>
      <c r="G18" s="6" t="s">
        <v>657</v>
      </c>
      <c r="H18" s="12">
        <v>10</v>
      </c>
      <c r="I18" s="12">
        <v>10</v>
      </c>
      <c r="J18" s="12"/>
    </row>
    <row r="19" ht="37" customHeight="1" spans="1:10">
      <c r="A19" s="5"/>
      <c r="B19" s="14" t="s">
        <v>592</v>
      </c>
      <c r="C19" s="60" t="s">
        <v>658</v>
      </c>
      <c r="D19" s="16" t="s">
        <v>655</v>
      </c>
      <c r="E19" s="61">
        <v>100</v>
      </c>
      <c r="F19" s="62" t="s">
        <v>597</v>
      </c>
      <c r="G19" s="63">
        <v>1</v>
      </c>
      <c r="H19" s="64">
        <v>10</v>
      </c>
      <c r="I19" s="64">
        <v>10</v>
      </c>
      <c r="J19" s="26"/>
    </row>
    <row r="20" ht="37" customHeight="1" spans="1:10">
      <c r="A20" s="5"/>
      <c r="B20" s="14" t="s">
        <v>602</v>
      </c>
      <c r="C20" s="17" t="s">
        <v>659</v>
      </c>
      <c r="D20" s="34" t="s">
        <v>601</v>
      </c>
      <c r="E20" s="37">
        <v>90</v>
      </c>
      <c r="F20" s="35" t="s">
        <v>597</v>
      </c>
      <c r="G20" s="44">
        <v>0.9</v>
      </c>
      <c r="H20" s="41">
        <v>10</v>
      </c>
      <c r="I20" s="41">
        <v>10</v>
      </c>
      <c r="J20" s="50"/>
    </row>
    <row r="21" ht="37" customHeight="1" spans="1:10">
      <c r="A21" s="5"/>
      <c r="B21" s="4" t="s">
        <v>608</v>
      </c>
      <c r="C21" s="17" t="s">
        <v>660</v>
      </c>
      <c r="D21" s="34" t="s">
        <v>660</v>
      </c>
      <c r="E21" s="34" t="s">
        <v>660</v>
      </c>
      <c r="F21" s="34" t="s">
        <v>660</v>
      </c>
      <c r="G21" s="34" t="s">
        <v>660</v>
      </c>
      <c r="H21" s="34" t="s">
        <v>660</v>
      </c>
      <c r="I21" s="34" t="s">
        <v>660</v>
      </c>
      <c r="J21" s="34"/>
    </row>
    <row r="22" ht="37" customHeight="1" spans="1:10">
      <c r="A22" s="5" t="s">
        <v>661</v>
      </c>
      <c r="B22" s="6" t="s">
        <v>662</v>
      </c>
      <c r="C22" s="17" t="s">
        <v>660</v>
      </c>
      <c r="D22" s="34" t="s">
        <v>660</v>
      </c>
      <c r="E22" s="34" t="s">
        <v>660</v>
      </c>
      <c r="F22" s="34" t="s">
        <v>660</v>
      </c>
      <c r="G22" s="34" t="s">
        <v>660</v>
      </c>
      <c r="H22" s="34" t="s">
        <v>660</v>
      </c>
      <c r="I22" s="34" t="s">
        <v>660</v>
      </c>
      <c r="J22" s="12"/>
    </row>
    <row r="23" ht="37" customHeight="1" spans="1:10">
      <c r="A23" s="5"/>
      <c r="B23" s="6" t="s">
        <v>663</v>
      </c>
      <c r="C23" s="52" t="s">
        <v>664</v>
      </c>
      <c r="D23" s="16" t="s">
        <v>655</v>
      </c>
      <c r="E23" s="37">
        <v>90</v>
      </c>
      <c r="F23" s="35" t="s">
        <v>597</v>
      </c>
      <c r="G23" s="44">
        <v>0.9</v>
      </c>
      <c r="H23" s="12">
        <v>15</v>
      </c>
      <c r="I23" s="12">
        <v>15</v>
      </c>
      <c r="J23" s="12"/>
    </row>
    <row r="24" ht="37" customHeight="1" spans="1:10">
      <c r="A24" s="5"/>
      <c r="B24" s="6" t="s">
        <v>665</v>
      </c>
      <c r="C24" s="52" t="s">
        <v>666</v>
      </c>
      <c r="D24" s="16" t="s">
        <v>655</v>
      </c>
      <c r="E24" s="37">
        <v>90</v>
      </c>
      <c r="F24" s="35" t="s">
        <v>597</v>
      </c>
      <c r="G24" s="44">
        <v>0.9</v>
      </c>
      <c r="H24" s="12">
        <v>15</v>
      </c>
      <c r="I24" s="12">
        <v>15</v>
      </c>
      <c r="J24" s="12"/>
    </row>
    <row r="25" ht="37" customHeight="1" spans="1:10">
      <c r="A25" s="5"/>
      <c r="B25" s="18" t="s">
        <v>667</v>
      </c>
      <c r="C25" s="53" t="s">
        <v>668</v>
      </c>
      <c r="D25" s="16" t="s">
        <v>655</v>
      </c>
      <c r="E25" s="37">
        <v>90</v>
      </c>
      <c r="F25" s="35" t="s">
        <v>597</v>
      </c>
      <c r="G25" s="44">
        <v>0.9</v>
      </c>
      <c r="H25" s="33">
        <v>20</v>
      </c>
      <c r="I25" s="33">
        <v>20</v>
      </c>
      <c r="J25" s="33"/>
    </row>
    <row r="26" ht="37" customHeight="1" spans="1:10">
      <c r="A26" s="19" t="s">
        <v>669</v>
      </c>
      <c r="B26" s="20" t="s">
        <v>624</v>
      </c>
      <c r="C26" s="23" t="s">
        <v>670</v>
      </c>
      <c r="D26" s="56" t="s">
        <v>655</v>
      </c>
      <c r="E26" s="22">
        <v>85</v>
      </c>
      <c r="F26" s="22" t="s">
        <v>597</v>
      </c>
      <c r="G26" s="39">
        <v>0.85</v>
      </c>
      <c r="H26" s="22">
        <v>10</v>
      </c>
      <c r="I26" s="22">
        <v>10</v>
      </c>
      <c r="J26" s="22"/>
    </row>
    <row r="27" ht="37" customHeight="1" spans="1:10">
      <c r="A27" s="19"/>
      <c r="B27" s="22" t="s">
        <v>626</v>
      </c>
      <c r="C27" s="23"/>
      <c r="D27" s="57"/>
      <c r="E27" s="22"/>
      <c r="F27" s="22"/>
      <c r="G27" s="22"/>
      <c r="H27" s="22"/>
      <c r="I27" s="22"/>
      <c r="J27" s="22"/>
    </row>
    <row r="28" ht="37" customHeight="1" spans="1:10">
      <c r="A28" s="5" t="s">
        <v>671</v>
      </c>
      <c r="B28" s="5"/>
      <c r="C28" s="6" t="s">
        <v>549</v>
      </c>
      <c r="D28" s="6"/>
      <c r="E28" s="6"/>
      <c r="F28" s="6"/>
      <c r="G28" s="6"/>
      <c r="H28" s="6"/>
      <c r="I28" s="6"/>
      <c r="J28" s="6"/>
    </row>
    <row r="29" ht="37" customHeight="1" spans="1:10">
      <c r="A29" s="5" t="s">
        <v>672</v>
      </c>
      <c r="B29" s="6">
        <v>100</v>
      </c>
      <c r="C29" s="6"/>
      <c r="D29" s="6"/>
      <c r="E29" s="6"/>
      <c r="F29" s="6"/>
      <c r="G29" s="6"/>
      <c r="H29" s="6"/>
      <c r="I29" s="4"/>
      <c r="J29" s="42" t="s">
        <v>673</v>
      </c>
    </row>
    <row r="30" ht="26" customHeight="1" spans="1:10">
      <c r="A30" s="24" t="s">
        <v>674</v>
      </c>
      <c r="B30" s="24"/>
      <c r="C30" s="24"/>
      <c r="D30" s="24"/>
      <c r="E30" s="24"/>
      <c r="F30" s="24"/>
      <c r="G30" s="24"/>
      <c r="H30" s="24"/>
      <c r="I30" s="24"/>
      <c r="J30" s="24"/>
    </row>
    <row r="31" ht="26" customHeight="1" spans="1:10">
      <c r="A31" s="24" t="s">
        <v>675</v>
      </c>
      <c r="B31" s="24"/>
      <c r="C31" s="24"/>
      <c r="D31" s="24"/>
      <c r="E31" s="24"/>
      <c r="F31" s="24"/>
      <c r="G31" s="24"/>
      <c r="H31" s="24"/>
      <c r="I31" s="24"/>
      <c r="J31" s="24"/>
    </row>
    <row r="32" ht="26" customHeight="1" spans="1:10">
      <c r="A32" s="24" t="s">
        <v>676</v>
      </c>
      <c r="B32" s="24"/>
      <c r="C32" s="24"/>
      <c r="D32" s="24"/>
      <c r="E32" s="24"/>
      <c r="F32" s="24"/>
      <c r="G32" s="24"/>
      <c r="H32" s="24"/>
      <c r="I32" s="24"/>
      <c r="J32" s="24"/>
    </row>
    <row r="33" ht="26" customHeight="1" spans="1:10">
      <c r="A33" s="24" t="s">
        <v>677</v>
      </c>
      <c r="B33" s="24"/>
      <c r="C33" s="24"/>
      <c r="D33" s="24"/>
      <c r="E33" s="24"/>
      <c r="F33" s="24"/>
      <c r="G33" s="24"/>
      <c r="H33" s="24"/>
      <c r="I33" s="24"/>
      <c r="J33" s="24"/>
    </row>
    <row r="34" ht="26" customHeight="1" spans="1:10">
      <c r="A34" s="24" t="s">
        <v>678</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1" sqref="M11"/>
    </sheetView>
  </sheetViews>
  <sheetFormatPr defaultColWidth="9" defaultRowHeight="14.25"/>
  <cols>
    <col min="1" max="1" width="9" style="1"/>
    <col min="2" max="2" width="11.5" style="1" customWidth="1"/>
    <col min="3" max="3" width="14.875" style="1" customWidth="1"/>
    <col min="4" max="4" width="10.125" style="1" customWidth="1"/>
    <col min="5" max="5" width="11" style="1" customWidth="1"/>
    <col min="6" max="6" width="9" style="1"/>
    <col min="7" max="7" width="10.375" style="1" customWidth="1"/>
    <col min="8" max="9" width="9" style="1"/>
    <col min="10" max="10" width="14.7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33" customHeight="1" spans="1:10">
      <c r="A3" s="3" t="s">
        <v>633</v>
      </c>
      <c r="B3" s="4" t="s">
        <v>679</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39" customHeight="1" spans="1:10">
      <c r="A8" s="5"/>
      <c r="B8" s="6" t="s">
        <v>565</v>
      </c>
      <c r="C8" s="6">
        <v>466000</v>
      </c>
      <c r="D8" s="6">
        <v>466000</v>
      </c>
      <c r="E8" s="6">
        <v>466000</v>
      </c>
      <c r="F8" s="6">
        <v>10</v>
      </c>
      <c r="G8" s="6"/>
      <c r="H8" s="59">
        <v>1</v>
      </c>
      <c r="I8" s="6">
        <v>10</v>
      </c>
      <c r="J8" s="6"/>
    </row>
    <row r="9" ht="19" customHeight="1" spans="1:10">
      <c r="A9" s="5"/>
      <c r="B9" s="8" t="s">
        <v>567</v>
      </c>
      <c r="C9" s="6">
        <v>466000</v>
      </c>
      <c r="D9" s="6">
        <v>466000</v>
      </c>
      <c r="E9" s="6">
        <v>466000</v>
      </c>
      <c r="F9" s="6" t="s">
        <v>473</v>
      </c>
      <c r="G9" s="6"/>
      <c r="H9" s="6" t="s">
        <v>473</v>
      </c>
      <c r="I9" s="6" t="s">
        <v>473</v>
      </c>
      <c r="J9" s="6"/>
    </row>
    <row r="10" ht="21" customHeight="1" spans="1:10">
      <c r="A10" s="5"/>
      <c r="B10" s="9" t="s">
        <v>568</v>
      </c>
      <c r="C10" s="6"/>
      <c r="D10" s="6"/>
      <c r="E10" s="6"/>
      <c r="F10" s="6"/>
      <c r="G10" s="6"/>
      <c r="H10" s="6"/>
      <c r="I10" s="6"/>
      <c r="J10" s="6"/>
    </row>
    <row r="11" ht="40" customHeight="1" spans="1:10">
      <c r="A11" s="5"/>
      <c r="B11" s="9" t="s">
        <v>569</v>
      </c>
      <c r="C11" s="6">
        <v>0</v>
      </c>
      <c r="D11" s="6">
        <v>0</v>
      </c>
      <c r="E11" s="6">
        <v>0</v>
      </c>
      <c r="F11" s="6" t="s">
        <v>473</v>
      </c>
      <c r="G11" s="6"/>
      <c r="H11" s="6" t="s">
        <v>473</v>
      </c>
      <c r="I11" s="6" t="s">
        <v>473</v>
      </c>
      <c r="J11" s="6"/>
    </row>
    <row r="12" ht="34" customHeight="1" spans="1:10">
      <c r="A12" s="5"/>
      <c r="B12" s="9" t="s">
        <v>570</v>
      </c>
      <c r="C12" s="6">
        <v>0</v>
      </c>
      <c r="D12" s="6">
        <v>0</v>
      </c>
      <c r="E12" s="6">
        <v>0</v>
      </c>
      <c r="F12" s="6" t="s">
        <v>473</v>
      </c>
      <c r="G12" s="6"/>
      <c r="H12" s="6" t="s">
        <v>473</v>
      </c>
      <c r="I12" s="6" t="s">
        <v>473</v>
      </c>
      <c r="J12" s="6"/>
    </row>
    <row r="13" ht="30" customHeight="1" spans="1:10">
      <c r="A13" s="10" t="s">
        <v>644</v>
      </c>
      <c r="B13" s="10"/>
      <c r="C13" s="10"/>
      <c r="D13" s="10"/>
      <c r="E13" s="10"/>
      <c r="F13" s="10"/>
      <c r="G13" s="26" t="s">
        <v>645</v>
      </c>
      <c r="H13" s="26"/>
      <c r="I13" s="26"/>
      <c r="J13" s="26"/>
    </row>
    <row r="14" ht="41" customHeight="1" spans="1:10">
      <c r="A14" s="10" t="s">
        <v>646</v>
      </c>
      <c r="B14" s="11"/>
      <c r="C14" s="11"/>
      <c r="D14" s="11"/>
      <c r="E14" s="11"/>
      <c r="F14" s="11"/>
      <c r="G14" s="27"/>
      <c r="H14" s="27"/>
      <c r="I14" s="27"/>
      <c r="J14" s="27"/>
    </row>
    <row r="15" ht="35"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7" customHeight="1" spans="1:10">
      <c r="A18" s="5" t="s">
        <v>653</v>
      </c>
      <c r="B18" s="7" t="s">
        <v>588</v>
      </c>
      <c r="C18" s="52" t="s">
        <v>654</v>
      </c>
      <c r="D18" s="34" t="s">
        <v>655</v>
      </c>
      <c r="E18" s="6">
        <v>3.22</v>
      </c>
      <c r="F18" s="12" t="s">
        <v>656</v>
      </c>
      <c r="G18" s="6" t="s">
        <v>657</v>
      </c>
      <c r="H18" s="12">
        <v>15</v>
      </c>
      <c r="I18" s="12">
        <v>15</v>
      </c>
      <c r="J18" s="12"/>
    </row>
    <row r="19" ht="37" customHeight="1" spans="1:10">
      <c r="A19" s="5"/>
      <c r="B19" s="14" t="s">
        <v>592</v>
      </c>
      <c r="C19" s="17" t="s">
        <v>660</v>
      </c>
      <c r="D19" s="34" t="s">
        <v>660</v>
      </c>
      <c r="E19" s="34" t="s">
        <v>660</v>
      </c>
      <c r="F19" s="34" t="s">
        <v>660</v>
      </c>
      <c r="G19" s="34" t="s">
        <v>660</v>
      </c>
      <c r="H19" s="34" t="s">
        <v>660</v>
      </c>
      <c r="I19" s="34" t="s">
        <v>660</v>
      </c>
      <c r="J19" s="26"/>
    </row>
    <row r="20" ht="37" customHeight="1" spans="1:10">
      <c r="A20" s="5"/>
      <c r="B20" s="14" t="s">
        <v>602</v>
      </c>
      <c r="C20" s="17" t="s">
        <v>680</v>
      </c>
      <c r="D20" s="16" t="s">
        <v>655</v>
      </c>
      <c r="E20" s="37">
        <v>1</v>
      </c>
      <c r="F20" s="35" t="s">
        <v>604</v>
      </c>
      <c r="G20" s="44" t="s">
        <v>681</v>
      </c>
      <c r="H20" s="41">
        <v>15</v>
      </c>
      <c r="I20" s="41">
        <v>15</v>
      </c>
      <c r="J20" s="50"/>
    </row>
    <row r="21" ht="37" customHeight="1" spans="1:10">
      <c r="A21" s="5"/>
      <c r="B21" s="4" t="s">
        <v>608</v>
      </c>
      <c r="C21" s="17" t="s">
        <v>660</v>
      </c>
      <c r="D21" s="34" t="s">
        <v>660</v>
      </c>
      <c r="E21" s="34" t="s">
        <v>660</v>
      </c>
      <c r="F21" s="34" t="s">
        <v>660</v>
      </c>
      <c r="G21" s="34" t="s">
        <v>660</v>
      </c>
      <c r="H21" s="34" t="s">
        <v>660</v>
      </c>
      <c r="I21" s="34" t="s">
        <v>660</v>
      </c>
      <c r="J21" s="34"/>
    </row>
    <row r="22" ht="37" customHeight="1" spans="1:10">
      <c r="A22" s="5" t="s">
        <v>661</v>
      </c>
      <c r="B22" s="6" t="s">
        <v>662</v>
      </c>
      <c r="C22" s="17" t="s">
        <v>660</v>
      </c>
      <c r="D22" s="34" t="s">
        <v>660</v>
      </c>
      <c r="E22" s="34" t="s">
        <v>660</v>
      </c>
      <c r="F22" s="34" t="s">
        <v>660</v>
      </c>
      <c r="G22" s="34" t="s">
        <v>660</v>
      </c>
      <c r="H22" s="34" t="s">
        <v>660</v>
      </c>
      <c r="I22" s="34" t="s">
        <v>660</v>
      </c>
      <c r="J22" s="12"/>
    </row>
    <row r="23" ht="37" customHeight="1" spans="1:10">
      <c r="A23" s="5"/>
      <c r="B23" s="6" t="s">
        <v>663</v>
      </c>
      <c r="C23" s="34" t="s">
        <v>660</v>
      </c>
      <c r="D23" s="34" t="s">
        <v>660</v>
      </c>
      <c r="E23" s="34" t="s">
        <v>660</v>
      </c>
      <c r="F23" s="34" t="s">
        <v>660</v>
      </c>
      <c r="G23" s="34" t="s">
        <v>660</v>
      </c>
      <c r="H23" s="34" t="s">
        <v>660</v>
      </c>
      <c r="I23" s="34" t="s">
        <v>660</v>
      </c>
      <c r="J23" s="12"/>
    </row>
    <row r="24" ht="37" customHeight="1" spans="1:10">
      <c r="A24" s="5"/>
      <c r="B24" s="6" t="s">
        <v>665</v>
      </c>
      <c r="C24" s="52" t="s">
        <v>682</v>
      </c>
      <c r="D24" s="16" t="s">
        <v>655</v>
      </c>
      <c r="E24" s="37">
        <v>90</v>
      </c>
      <c r="F24" s="35" t="s">
        <v>597</v>
      </c>
      <c r="G24" s="44">
        <v>0.9</v>
      </c>
      <c r="H24" s="12">
        <v>50</v>
      </c>
      <c r="I24" s="12">
        <v>50</v>
      </c>
      <c r="J24" s="12"/>
    </row>
    <row r="25" ht="37" customHeight="1" spans="1:10">
      <c r="A25" s="5"/>
      <c r="B25" s="18" t="s">
        <v>667</v>
      </c>
      <c r="C25" s="34" t="s">
        <v>660</v>
      </c>
      <c r="D25" s="34" t="s">
        <v>660</v>
      </c>
      <c r="E25" s="34" t="s">
        <v>660</v>
      </c>
      <c r="F25" s="34" t="s">
        <v>660</v>
      </c>
      <c r="G25" s="34" t="s">
        <v>660</v>
      </c>
      <c r="H25" s="34" t="s">
        <v>660</v>
      </c>
      <c r="I25" s="34" t="s">
        <v>660</v>
      </c>
      <c r="J25" s="33"/>
    </row>
    <row r="26" ht="37" customHeight="1" spans="1:10">
      <c r="A26" s="19" t="s">
        <v>669</v>
      </c>
      <c r="B26" s="20" t="s">
        <v>624</v>
      </c>
      <c r="C26" s="23" t="s">
        <v>683</v>
      </c>
      <c r="D26" s="56" t="s">
        <v>655</v>
      </c>
      <c r="E26" s="22">
        <v>90</v>
      </c>
      <c r="F26" s="22" t="s">
        <v>597</v>
      </c>
      <c r="G26" s="39">
        <v>0.9</v>
      </c>
      <c r="H26" s="22">
        <v>10</v>
      </c>
      <c r="I26" s="22">
        <v>10</v>
      </c>
      <c r="J26" s="22"/>
    </row>
    <row r="27" ht="37" customHeight="1" spans="1:10">
      <c r="A27" s="19"/>
      <c r="B27" s="22" t="s">
        <v>626</v>
      </c>
      <c r="C27" s="23"/>
      <c r="D27" s="57"/>
      <c r="E27" s="22"/>
      <c r="F27" s="22"/>
      <c r="G27" s="22"/>
      <c r="H27" s="22"/>
      <c r="I27" s="22"/>
      <c r="J27" s="22"/>
    </row>
    <row r="28" ht="37" customHeight="1" spans="1:10">
      <c r="A28" s="5" t="s">
        <v>671</v>
      </c>
      <c r="B28" s="5"/>
      <c r="C28" s="6" t="s">
        <v>549</v>
      </c>
      <c r="D28" s="6"/>
      <c r="E28" s="6"/>
      <c r="F28" s="6"/>
      <c r="G28" s="6"/>
      <c r="H28" s="6"/>
      <c r="I28" s="6"/>
      <c r="J28" s="6"/>
    </row>
    <row r="29" ht="37" customHeight="1" spans="1:10">
      <c r="A29" s="5" t="s">
        <v>672</v>
      </c>
      <c r="B29" s="6">
        <v>100</v>
      </c>
      <c r="C29" s="6"/>
      <c r="D29" s="6"/>
      <c r="E29" s="6"/>
      <c r="F29" s="6"/>
      <c r="G29" s="6"/>
      <c r="H29" s="6"/>
      <c r="I29" s="4"/>
      <c r="J29" s="42" t="s">
        <v>673</v>
      </c>
    </row>
    <row r="30" ht="26" customHeight="1" spans="1:10">
      <c r="A30" s="24" t="s">
        <v>674</v>
      </c>
      <c r="B30" s="24"/>
      <c r="C30" s="24"/>
      <c r="D30" s="24"/>
      <c r="E30" s="24"/>
      <c r="F30" s="24"/>
      <c r="G30" s="24"/>
      <c r="H30" s="24"/>
      <c r="I30" s="24"/>
      <c r="J30" s="24"/>
    </row>
    <row r="31" ht="26" customHeight="1" spans="1:10">
      <c r="A31" s="24" t="s">
        <v>675</v>
      </c>
      <c r="B31" s="24"/>
      <c r="C31" s="24"/>
      <c r="D31" s="24"/>
      <c r="E31" s="24"/>
      <c r="F31" s="24"/>
      <c r="G31" s="24"/>
      <c r="H31" s="24"/>
      <c r="I31" s="24"/>
      <c r="J31" s="24"/>
    </row>
    <row r="32" ht="26" customHeight="1" spans="1:10">
      <c r="A32" s="24" t="s">
        <v>676</v>
      </c>
      <c r="B32" s="24"/>
      <c r="C32" s="24"/>
      <c r="D32" s="24"/>
      <c r="E32" s="24"/>
      <c r="F32" s="24"/>
      <c r="G32" s="24"/>
      <c r="H32" s="24"/>
      <c r="I32" s="24"/>
      <c r="J32" s="24"/>
    </row>
    <row r="33" ht="26" customHeight="1" spans="1:10">
      <c r="A33" s="24" t="s">
        <v>684</v>
      </c>
      <c r="B33" s="24"/>
      <c r="C33" s="24"/>
      <c r="D33" s="24"/>
      <c r="E33" s="24"/>
      <c r="F33" s="24"/>
      <c r="G33" s="24"/>
      <c r="H33" s="24"/>
      <c r="I33" s="24"/>
      <c r="J33" s="24"/>
    </row>
    <row r="34" ht="26" customHeight="1" spans="1:10">
      <c r="A34" s="24" t="s">
        <v>678</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K13" sqref="K13"/>
    </sheetView>
  </sheetViews>
  <sheetFormatPr defaultColWidth="9" defaultRowHeight="14.25"/>
  <cols>
    <col min="1" max="1" width="9" style="1"/>
    <col min="2" max="2" width="11.5" style="1" customWidth="1"/>
    <col min="3" max="3" width="14.875" style="1" customWidth="1"/>
    <col min="4" max="4" width="10.125" style="1" customWidth="1"/>
    <col min="5" max="5" width="11" style="1" customWidth="1"/>
    <col min="6" max="6" width="9" style="1"/>
    <col min="7" max="7" width="10.375" style="1" customWidth="1"/>
    <col min="8" max="8" width="10" style="1" customWidth="1"/>
    <col min="9" max="9" width="9" style="1"/>
    <col min="10" max="10" width="28.62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685</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750000</v>
      </c>
      <c r="D8" s="6">
        <v>521105.3</v>
      </c>
      <c r="E8" s="6">
        <v>521105.3</v>
      </c>
      <c r="F8" s="6">
        <v>10</v>
      </c>
      <c r="G8" s="6"/>
      <c r="H8" s="25">
        <v>0.6948</v>
      </c>
      <c r="I8" s="6">
        <v>8</v>
      </c>
      <c r="J8" s="6"/>
    </row>
    <row r="9" ht="15" customHeight="1" spans="1:10">
      <c r="A9" s="5"/>
      <c r="B9" s="8" t="s">
        <v>567</v>
      </c>
      <c r="C9" s="6">
        <v>750000</v>
      </c>
      <c r="D9" s="6">
        <v>521105.3</v>
      </c>
      <c r="E9" s="6">
        <v>521105.3</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129" customHeight="1" spans="1:10">
      <c r="A14" s="10" t="s">
        <v>646</v>
      </c>
      <c r="B14" s="58" t="s">
        <v>686</v>
      </c>
      <c r="C14" s="58"/>
      <c r="D14" s="58"/>
      <c r="E14" s="58"/>
      <c r="F14" s="58"/>
      <c r="G14" s="27" t="s">
        <v>686</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7" customHeight="1" spans="1:10">
      <c r="A18" s="5" t="s">
        <v>653</v>
      </c>
      <c r="B18" s="7" t="s">
        <v>588</v>
      </c>
      <c r="C18" s="52" t="s">
        <v>687</v>
      </c>
      <c r="D18" s="34" t="s">
        <v>601</v>
      </c>
      <c r="E18" s="6">
        <v>15</v>
      </c>
      <c r="F18" s="12" t="s">
        <v>591</v>
      </c>
      <c r="G18" s="6" t="s">
        <v>688</v>
      </c>
      <c r="H18" s="12">
        <v>15</v>
      </c>
      <c r="I18" s="12">
        <v>15</v>
      </c>
      <c r="J18" s="12"/>
    </row>
    <row r="19" ht="37" customHeight="1" spans="1:10">
      <c r="A19" s="5"/>
      <c r="B19" s="14" t="s">
        <v>592</v>
      </c>
      <c r="C19" s="17" t="s">
        <v>660</v>
      </c>
      <c r="D19" s="34" t="s">
        <v>660</v>
      </c>
      <c r="E19" s="34" t="s">
        <v>660</v>
      </c>
      <c r="F19" s="34" t="s">
        <v>660</v>
      </c>
      <c r="G19" s="34" t="s">
        <v>660</v>
      </c>
      <c r="H19" s="34" t="s">
        <v>660</v>
      </c>
      <c r="I19" s="34" t="s">
        <v>660</v>
      </c>
      <c r="J19" s="26"/>
    </row>
    <row r="20" ht="37" customHeight="1" spans="1:10">
      <c r="A20" s="5"/>
      <c r="B20" s="14" t="s">
        <v>602</v>
      </c>
      <c r="C20" s="17" t="s">
        <v>680</v>
      </c>
      <c r="D20" s="16" t="s">
        <v>655</v>
      </c>
      <c r="E20" s="37">
        <v>1</v>
      </c>
      <c r="F20" s="35" t="s">
        <v>604</v>
      </c>
      <c r="G20" s="44" t="s">
        <v>681</v>
      </c>
      <c r="H20" s="41">
        <v>15</v>
      </c>
      <c r="I20" s="41">
        <v>15</v>
      </c>
      <c r="J20" s="50"/>
    </row>
    <row r="21" ht="37" customHeight="1" spans="1:10">
      <c r="A21" s="5"/>
      <c r="B21" s="4" t="s">
        <v>608</v>
      </c>
      <c r="C21" s="17" t="s">
        <v>660</v>
      </c>
      <c r="D21" s="34" t="s">
        <v>660</v>
      </c>
      <c r="E21" s="34" t="s">
        <v>660</v>
      </c>
      <c r="F21" s="34" t="s">
        <v>660</v>
      </c>
      <c r="G21" s="34" t="s">
        <v>660</v>
      </c>
      <c r="H21" s="34" t="s">
        <v>660</v>
      </c>
      <c r="I21" s="34" t="s">
        <v>660</v>
      </c>
      <c r="J21" s="34"/>
    </row>
    <row r="22" ht="37" customHeight="1" spans="1:10">
      <c r="A22" s="5" t="s">
        <v>661</v>
      </c>
      <c r="B22" s="6" t="s">
        <v>662</v>
      </c>
      <c r="C22" s="17" t="s">
        <v>660</v>
      </c>
      <c r="D22" s="34" t="s">
        <v>660</v>
      </c>
      <c r="E22" s="34" t="s">
        <v>660</v>
      </c>
      <c r="F22" s="34" t="s">
        <v>660</v>
      </c>
      <c r="G22" s="34" t="s">
        <v>660</v>
      </c>
      <c r="H22" s="34" t="s">
        <v>660</v>
      </c>
      <c r="I22" s="34" t="s">
        <v>660</v>
      </c>
      <c r="J22" s="12"/>
    </row>
    <row r="23" ht="37" customHeight="1" spans="1:10">
      <c r="A23" s="5"/>
      <c r="B23" s="6" t="s">
        <v>663</v>
      </c>
      <c r="C23" s="34" t="s">
        <v>689</v>
      </c>
      <c r="D23" s="16" t="s">
        <v>655</v>
      </c>
      <c r="E23" s="37">
        <v>90</v>
      </c>
      <c r="F23" s="35" t="s">
        <v>597</v>
      </c>
      <c r="G23" s="44">
        <v>0.9</v>
      </c>
      <c r="H23" s="12">
        <v>50</v>
      </c>
      <c r="I23" s="12">
        <v>50</v>
      </c>
      <c r="J23" s="12"/>
    </row>
    <row r="24" ht="37" customHeight="1" spans="1:10">
      <c r="A24" s="5"/>
      <c r="B24" s="6" t="s">
        <v>665</v>
      </c>
      <c r="C24" s="17" t="s">
        <v>660</v>
      </c>
      <c r="D24" s="34" t="s">
        <v>660</v>
      </c>
      <c r="E24" s="34" t="s">
        <v>660</v>
      </c>
      <c r="F24" s="34" t="s">
        <v>660</v>
      </c>
      <c r="G24" s="34" t="s">
        <v>660</v>
      </c>
      <c r="H24" s="34" t="s">
        <v>660</v>
      </c>
      <c r="I24" s="34" t="s">
        <v>660</v>
      </c>
      <c r="J24" s="12"/>
    </row>
    <row r="25" ht="37" customHeight="1" spans="1:10">
      <c r="A25" s="5"/>
      <c r="B25" s="18" t="s">
        <v>667</v>
      </c>
      <c r="C25" s="34" t="s">
        <v>660</v>
      </c>
      <c r="D25" s="34" t="s">
        <v>660</v>
      </c>
      <c r="E25" s="34" t="s">
        <v>660</v>
      </c>
      <c r="F25" s="34" t="s">
        <v>660</v>
      </c>
      <c r="G25" s="34" t="s">
        <v>660</v>
      </c>
      <c r="H25" s="34" t="s">
        <v>660</v>
      </c>
      <c r="I25" s="34" t="s">
        <v>660</v>
      </c>
      <c r="J25" s="33"/>
    </row>
    <row r="26" ht="37" customHeight="1" spans="1:10">
      <c r="A26" s="19" t="s">
        <v>669</v>
      </c>
      <c r="B26" s="20" t="s">
        <v>624</v>
      </c>
      <c r="C26" s="23" t="s">
        <v>625</v>
      </c>
      <c r="D26" s="56" t="s">
        <v>655</v>
      </c>
      <c r="E26" s="22">
        <v>90</v>
      </c>
      <c r="F26" s="22" t="s">
        <v>597</v>
      </c>
      <c r="G26" s="39">
        <v>0.9</v>
      </c>
      <c r="H26" s="22">
        <v>10</v>
      </c>
      <c r="I26" s="22">
        <v>10</v>
      </c>
      <c r="J26" s="22"/>
    </row>
    <row r="27" ht="37" customHeight="1" spans="1:10">
      <c r="A27" s="19"/>
      <c r="B27" s="22" t="s">
        <v>626</v>
      </c>
      <c r="C27" s="23"/>
      <c r="D27" s="57"/>
      <c r="E27" s="22"/>
      <c r="F27" s="22"/>
      <c r="G27" s="22"/>
      <c r="H27" s="22"/>
      <c r="I27" s="22"/>
      <c r="J27" s="22"/>
    </row>
    <row r="28" ht="37" customHeight="1" spans="1:10">
      <c r="A28" s="5" t="s">
        <v>671</v>
      </c>
      <c r="B28" s="5"/>
      <c r="C28" s="6" t="s">
        <v>549</v>
      </c>
      <c r="D28" s="6"/>
      <c r="E28" s="6"/>
      <c r="F28" s="6"/>
      <c r="G28" s="6"/>
      <c r="H28" s="6"/>
      <c r="I28" s="6"/>
      <c r="J28" s="6"/>
    </row>
    <row r="29" ht="37" customHeight="1" spans="1:10">
      <c r="A29" s="5" t="s">
        <v>672</v>
      </c>
      <c r="B29" s="6">
        <v>98</v>
      </c>
      <c r="C29" s="6"/>
      <c r="D29" s="6"/>
      <c r="E29" s="6"/>
      <c r="F29" s="6"/>
      <c r="G29" s="6"/>
      <c r="H29" s="6"/>
      <c r="I29" s="4"/>
      <c r="J29" s="42" t="s">
        <v>673</v>
      </c>
    </row>
    <row r="30" ht="26" customHeight="1" spans="1:10">
      <c r="A30" s="24" t="s">
        <v>674</v>
      </c>
      <c r="B30" s="24"/>
      <c r="C30" s="24"/>
      <c r="D30" s="24"/>
      <c r="E30" s="24"/>
      <c r="F30" s="24"/>
      <c r="G30" s="24"/>
      <c r="H30" s="24"/>
      <c r="I30" s="24"/>
      <c r="J30" s="24"/>
    </row>
    <row r="31" ht="26" customHeight="1" spans="1:10">
      <c r="A31" s="24" t="s">
        <v>675</v>
      </c>
      <c r="B31" s="24"/>
      <c r="C31" s="24"/>
      <c r="D31" s="24"/>
      <c r="E31" s="24"/>
      <c r="F31" s="24"/>
      <c r="G31" s="24"/>
      <c r="H31" s="24"/>
      <c r="I31" s="24"/>
      <c r="J31" s="24"/>
    </row>
    <row r="32" ht="26" customHeight="1" spans="1:10">
      <c r="A32" s="24" t="s">
        <v>676</v>
      </c>
      <c r="B32" s="24"/>
      <c r="C32" s="24"/>
      <c r="D32" s="24"/>
      <c r="E32" s="24"/>
      <c r="F32" s="24"/>
      <c r="G32" s="24"/>
      <c r="H32" s="24"/>
      <c r="I32" s="24"/>
      <c r="J32" s="24"/>
    </row>
    <row r="33" ht="26" customHeight="1" spans="1:10">
      <c r="A33" s="24" t="s">
        <v>684</v>
      </c>
      <c r="B33" s="24"/>
      <c r="C33" s="24"/>
      <c r="D33" s="24"/>
      <c r="E33" s="24"/>
      <c r="F33" s="24"/>
      <c r="G33" s="24"/>
      <c r="H33" s="24"/>
      <c r="I33" s="24"/>
      <c r="J33" s="24"/>
    </row>
    <row r="34" ht="26" customHeight="1" spans="1:10">
      <c r="A34" s="24" t="s">
        <v>678</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16" sqref="O16"/>
    </sheetView>
  </sheetViews>
  <sheetFormatPr defaultColWidth="9" defaultRowHeight="14.25"/>
  <cols>
    <col min="1" max="1" width="9" style="1"/>
    <col min="2" max="2" width="11.5" style="1" customWidth="1"/>
    <col min="3" max="3" width="14.875" style="1" customWidth="1"/>
    <col min="4" max="4" width="10.125" style="1" customWidth="1"/>
    <col min="5" max="5" width="11" style="1" customWidth="1"/>
    <col min="6" max="6" width="9" style="1"/>
    <col min="7" max="7" width="10.375" style="1" customWidth="1"/>
    <col min="8" max="8" width="10" style="1" customWidth="1"/>
    <col min="9" max="9" width="9" style="1"/>
    <col min="10" max="10" width="28.62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690</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2649700</v>
      </c>
      <c r="D8" s="6">
        <v>2636413</v>
      </c>
      <c r="E8" s="6">
        <v>2636413</v>
      </c>
      <c r="F8" s="6">
        <v>10</v>
      </c>
      <c r="G8" s="6"/>
      <c r="H8" s="25">
        <v>0.995</v>
      </c>
      <c r="I8" s="6">
        <v>10</v>
      </c>
      <c r="J8" s="6"/>
    </row>
    <row r="9" ht="15" customHeight="1" spans="1:10">
      <c r="A9" s="5"/>
      <c r="B9" s="8" t="s">
        <v>567</v>
      </c>
      <c r="C9" s="6">
        <v>2649700</v>
      </c>
      <c r="D9" s="6">
        <v>2636413</v>
      </c>
      <c r="E9" s="6">
        <v>2636413</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50" customHeight="1" spans="1:10">
      <c r="A14" s="10" t="s">
        <v>646</v>
      </c>
      <c r="B14" s="58" t="s">
        <v>691</v>
      </c>
      <c r="C14" s="58"/>
      <c r="D14" s="58"/>
      <c r="E14" s="58"/>
      <c r="F14" s="58"/>
      <c r="G14" s="27" t="s">
        <v>691</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7" customHeight="1" spans="1:10">
      <c r="A18" s="5" t="s">
        <v>653</v>
      </c>
      <c r="B18" s="7" t="s">
        <v>588</v>
      </c>
      <c r="C18" s="52" t="s">
        <v>692</v>
      </c>
      <c r="D18" s="16" t="s">
        <v>655</v>
      </c>
      <c r="E18" s="6">
        <v>279483</v>
      </c>
      <c r="F18" s="12" t="s">
        <v>656</v>
      </c>
      <c r="G18" s="6">
        <v>279483</v>
      </c>
      <c r="H18" s="12">
        <v>10</v>
      </c>
      <c r="I18" s="12">
        <v>10</v>
      </c>
      <c r="J18" s="12"/>
    </row>
    <row r="19" ht="37" customHeight="1" spans="1:10">
      <c r="A19" s="5"/>
      <c r="B19" s="14" t="s">
        <v>592</v>
      </c>
      <c r="C19" s="17" t="s">
        <v>693</v>
      </c>
      <c r="D19" s="16" t="s">
        <v>655</v>
      </c>
      <c r="E19" s="34">
        <v>100</v>
      </c>
      <c r="F19" s="34" t="s">
        <v>597</v>
      </c>
      <c r="G19" s="36">
        <v>1</v>
      </c>
      <c r="H19" s="34">
        <v>10</v>
      </c>
      <c r="I19" s="34">
        <v>10</v>
      </c>
      <c r="J19" s="26"/>
    </row>
    <row r="20" ht="37" customHeight="1" spans="1:10">
      <c r="A20" s="5"/>
      <c r="B20" s="14" t="s">
        <v>602</v>
      </c>
      <c r="C20" s="17" t="s">
        <v>607</v>
      </c>
      <c r="D20" s="16" t="s">
        <v>655</v>
      </c>
      <c r="E20" s="37">
        <v>1</v>
      </c>
      <c r="F20" s="35" t="s">
        <v>604</v>
      </c>
      <c r="G20" s="44" t="s">
        <v>681</v>
      </c>
      <c r="H20" s="41">
        <v>10</v>
      </c>
      <c r="I20" s="41">
        <v>10</v>
      </c>
      <c r="J20" s="50"/>
    </row>
    <row r="21" ht="37" customHeight="1" spans="1:10">
      <c r="A21" s="5"/>
      <c r="B21" s="4" t="s">
        <v>608</v>
      </c>
      <c r="C21" s="17" t="s">
        <v>660</v>
      </c>
      <c r="D21" s="34" t="s">
        <v>660</v>
      </c>
      <c r="E21" s="34" t="s">
        <v>660</v>
      </c>
      <c r="F21" s="34" t="s">
        <v>660</v>
      </c>
      <c r="G21" s="34" t="s">
        <v>660</v>
      </c>
      <c r="H21" s="34" t="s">
        <v>660</v>
      </c>
      <c r="I21" s="34" t="s">
        <v>660</v>
      </c>
      <c r="J21" s="34"/>
    </row>
    <row r="22" ht="37" customHeight="1" spans="1:10">
      <c r="A22" s="5" t="s">
        <v>661</v>
      </c>
      <c r="B22" s="6" t="s">
        <v>662</v>
      </c>
      <c r="C22" s="17" t="s">
        <v>660</v>
      </c>
      <c r="D22" s="34" t="s">
        <v>660</v>
      </c>
      <c r="E22" s="34" t="s">
        <v>660</v>
      </c>
      <c r="F22" s="34" t="s">
        <v>660</v>
      </c>
      <c r="G22" s="34" t="s">
        <v>660</v>
      </c>
      <c r="H22" s="34" t="s">
        <v>660</v>
      </c>
      <c r="I22" s="34" t="s">
        <v>660</v>
      </c>
      <c r="J22" s="12"/>
    </row>
    <row r="23" ht="37" customHeight="1" spans="1:10">
      <c r="A23" s="5"/>
      <c r="B23" s="6" t="s">
        <v>663</v>
      </c>
      <c r="C23" s="34" t="s">
        <v>694</v>
      </c>
      <c r="D23" s="16" t="s">
        <v>601</v>
      </c>
      <c r="E23" s="37">
        <v>80</v>
      </c>
      <c r="F23" s="35" t="s">
        <v>597</v>
      </c>
      <c r="G23" s="44">
        <v>0.8</v>
      </c>
      <c r="H23" s="12">
        <v>15</v>
      </c>
      <c r="I23" s="12">
        <v>15</v>
      </c>
      <c r="J23" s="12"/>
    </row>
    <row r="24" ht="37" customHeight="1" spans="1:10">
      <c r="A24" s="5"/>
      <c r="B24" s="6" t="s">
        <v>665</v>
      </c>
      <c r="C24" s="17" t="s">
        <v>695</v>
      </c>
      <c r="D24" s="16" t="s">
        <v>601</v>
      </c>
      <c r="E24" s="37">
        <v>80</v>
      </c>
      <c r="F24" s="35" t="s">
        <v>597</v>
      </c>
      <c r="G24" s="44">
        <v>0.8</v>
      </c>
      <c r="H24" s="34">
        <v>15</v>
      </c>
      <c r="I24" s="34">
        <v>15</v>
      </c>
      <c r="J24" s="12"/>
    </row>
    <row r="25" ht="37" customHeight="1" spans="1:10">
      <c r="A25" s="5"/>
      <c r="B25" s="18" t="s">
        <v>667</v>
      </c>
      <c r="C25" s="34" t="s">
        <v>696</v>
      </c>
      <c r="D25" s="16" t="s">
        <v>601</v>
      </c>
      <c r="E25" s="34">
        <v>90</v>
      </c>
      <c r="F25" s="35" t="s">
        <v>597</v>
      </c>
      <c r="G25" s="44">
        <v>0.9</v>
      </c>
      <c r="H25" s="34">
        <v>20</v>
      </c>
      <c r="I25" s="34">
        <v>20</v>
      </c>
      <c r="J25" s="33"/>
    </row>
    <row r="26" ht="37" customHeight="1" spans="1:10">
      <c r="A26" s="19" t="s">
        <v>669</v>
      </c>
      <c r="B26" s="20" t="s">
        <v>624</v>
      </c>
      <c r="C26" s="23" t="s">
        <v>697</v>
      </c>
      <c r="D26" s="56" t="s">
        <v>601</v>
      </c>
      <c r="E26" s="22">
        <v>80</v>
      </c>
      <c r="F26" s="22" t="s">
        <v>597</v>
      </c>
      <c r="G26" s="39">
        <v>0.8</v>
      </c>
      <c r="H26" s="22">
        <v>10</v>
      </c>
      <c r="I26" s="22">
        <v>10</v>
      </c>
      <c r="J26" s="22"/>
    </row>
    <row r="27" ht="37" customHeight="1" spans="1:10">
      <c r="A27" s="19"/>
      <c r="B27" s="22" t="s">
        <v>626</v>
      </c>
      <c r="C27" s="23"/>
      <c r="D27" s="57"/>
      <c r="E27" s="22"/>
      <c r="F27" s="22"/>
      <c r="G27" s="22"/>
      <c r="H27" s="22"/>
      <c r="I27" s="22"/>
      <c r="J27" s="22"/>
    </row>
    <row r="28" ht="37" customHeight="1" spans="1:10">
      <c r="A28" s="5" t="s">
        <v>671</v>
      </c>
      <c r="B28" s="5"/>
      <c r="C28" s="6" t="s">
        <v>549</v>
      </c>
      <c r="D28" s="6"/>
      <c r="E28" s="6"/>
      <c r="F28" s="6"/>
      <c r="G28" s="6"/>
      <c r="H28" s="6"/>
      <c r="I28" s="6"/>
      <c r="J28" s="6"/>
    </row>
    <row r="29" ht="37" customHeight="1" spans="1:10">
      <c r="A29" s="5" t="s">
        <v>672</v>
      </c>
      <c r="B29" s="6">
        <v>100</v>
      </c>
      <c r="C29" s="6"/>
      <c r="D29" s="6"/>
      <c r="E29" s="6"/>
      <c r="F29" s="6"/>
      <c r="G29" s="6"/>
      <c r="H29" s="6"/>
      <c r="I29" s="4"/>
      <c r="J29" s="42" t="s">
        <v>673</v>
      </c>
    </row>
    <row r="30" ht="26" customHeight="1" spans="1:10">
      <c r="A30" s="24" t="s">
        <v>674</v>
      </c>
      <c r="B30" s="24"/>
      <c r="C30" s="24"/>
      <c r="D30" s="24"/>
      <c r="E30" s="24"/>
      <c r="F30" s="24"/>
      <c r="G30" s="24"/>
      <c r="H30" s="24"/>
      <c r="I30" s="24"/>
      <c r="J30" s="24"/>
    </row>
    <row r="31" ht="26" customHeight="1" spans="1:10">
      <c r="A31" s="24" t="s">
        <v>675</v>
      </c>
      <c r="B31" s="24"/>
      <c r="C31" s="24"/>
      <c r="D31" s="24"/>
      <c r="E31" s="24"/>
      <c r="F31" s="24"/>
      <c r="G31" s="24"/>
      <c r="H31" s="24"/>
      <c r="I31" s="24"/>
      <c r="J31" s="24"/>
    </row>
    <row r="32" ht="26" customHeight="1" spans="1:10">
      <c r="A32" s="24" t="s">
        <v>676</v>
      </c>
      <c r="B32" s="24"/>
      <c r="C32" s="24"/>
      <c r="D32" s="24"/>
      <c r="E32" s="24"/>
      <c r="F32" s="24"/>
      <c r="G32" s="24"/>
      <c r="H32" s="24"/>
      <c r="I32" s="24"/>
      <c r="J32" s="24"/>
    </row>
    <row r="33" ht="26" customHeight="1" spans="1:10">
      <c r="A33" s="24" t="s">
        <v>677</v>
      </c>
      <c r="B33" s="24"/>
      <c r="C33" s="24"/>
      <c r="D33" s="24"/>
      <c r="E33" s="24"/>
      <c r="F33" s="24"/>
      <c r="G33" s="24"/>
      <c r="H33" s="24"/>
      <c r="I33" s="24"/>
      <c r="J33" s="24"/>
    </row>
    <row r="34" ht="26" customHeight="1" spans="1:10">
      <c r="A34" s="24" t="s">
        <v>678</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M15" sqref="M15"/>
    </sheetView>
  </sheetViews>
  <sheetFormatPr defaultColWidth="9" defaultRowHeight="14.25"/>
  <cols>
    <col min="1" max="1" width="9" style="1"/>
    <col min="2" max="2" width="11.5" style="1" customWidth="1"/>
    <col min="3" max="3" width="14.875" style="1" customWidth="1"/>
    <col min="4" max="4" width="10.125" style="1" customWidth="1"/>
    <col min="5" max="5" width="11" style="1" customWidth="1"/>
    <col min="6" max="6" width="9" style="1"/>
    <col min="7" max="7" width="10.375" style="1" customWidth="1"/>
    <col min="8" max="8" width="10" style="1" customWidth="1"/>
    <col min="9" max="9" width="9" style="1"/>
    <col min="10" max="10" width="28.62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698</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234834</v>
      </c>
      <c r="D8" s="6">
        <v>234702</v>
      </c>
      <c r="E8" s="6">
        <v>234702</v>
      </c>
      <c r="F8" s="6">
        <v>10</v>
      </c>
      <c r="G8" s="6"/>
      <c r="H8" s="25">
        <v>0.9994</v>
      </c>
      <c r="I8" s="6">
        <v>10</v>
      </c>
      <c r="J8" s="6"/>
    </row>
    <row r="9" ht="15" customHeight="1" spans="1:10">
      <c r="A9" s="5"/>
      <c r="B9" s="8" t="s">
        <v>567</v>
      </c>
      <c r="C9" s="6">
        <v>234834</v>
      </c>
      <c r="D9" s="6">
        <v>234702</v>
      </c>
      <c r="E9" s="6">
        <v>234702</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50" customHeight="1" spans="1:10">
      <c r="A14" s="10" t="s">
        <v>646</v>
      </c>
      <c r="B14" s="11" t="s">
        <v>699</v>
      </c>
      <c r="C14" s="11"/>
      <c r="D14" s="11"/>
      <c r="E14" s="11"/>
      <c r="F14" s="11"/>
      <c r="G14" s="27" t="s">
        <v>699</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7" customHeight="1" spans="1:10">
      <c r="A18" s="5" t="s">
        <v>653</v>
      </c>
      <c r="B18" s="7" t="s">
        <v>588</v>
      </c>
      <c r="C18" s="52" t="s">
        <v>700</v>
      </c>
      <c r="D18" s="16" t="s">
        <v>655</v>
      </c>
      <c r="E18" s="6">
        <v>39139</v>
      </c>
      <c r="F18" s="12" t="s">
        <v>594</v>
      </c>
      <c r="G18" s="6" t="s">
        <v>701</v>
      </c>
      <c r="H18" s="12">
        <v>10</v>
      </c>
      <c r="I18" s="12">
        <v>10</v>
      </c>
      <c r="J18" s="12"/>
    </row>
    <row r="19" ht="37" customHeight="1" spans="1:10">
      <c r="A19" s="5"/>
      <c r="B19" s="14" t="s">
        <v>592</v>
      </c>
      <c r="C19" s="17" t="s">
        <v>702</v>
      </c>
      <c r="D19" s="16" t="s">
        <v>655</v>
      </c>
      <c r="E19" s="34">
        <v>100</v>
      </c>
      <c r="F19" s="34" t="s">
        <v>597</v>
      </c>
      <c r="G19" s="36">
        <v>1</v>
      </c>
      <c r="H19" s="34">
        <v>10</v>
      </c>
      <c r="I19" s="34">
        <v>10</v>
      </c>
      <c r="J19" s="26"/>
    </row>
    <row r="20" ht="37" customHeight="1" spans="1:10">
      <c r="A20" s="5"/>
      <c r="B20" s="14" t="s">
        <v>602</v>
      </c>
      <c r="C20" s="17" t="s">
        <v>607</v>
      </c>
      <c r="D20" s="16" t="s">
        <v>655</v>
      </c>
      <c r="E20" s="37">
        <v>1</v>
      </c>
      <c r="F20" s="35" t="s">
        <v>604</v>
      </c>
      <c r="G20" s="44" t="s">
        <v>681</v>
      </c>
      <c r="H20" s="41">
        <v>10</v>
      </c>
      <c r="I20" s="41">
        <v>10</v>
      </c>
      <c r="J20" s="50"/>
    </row>
    <row r="21" ht="37" customHeight="1" spans="1:10">
      <c r="A21" s="5"/>
      <c r="B21" s="4" t="s">
        <v>608</v>
      </c>
      <c r="C21" s="17" t="s">
        <v>660</v>
      </c>
      <c r="D21" s="34" t="s">
        <v>660</v>
      </c>
      <c r="E21" s="34" t="s">
        <v>660</v>
      </c>
      <c r="F21" s="34" t="s">
        <v>660</v>
      </c>
      <c r="G21" s="34" t="s">
        <v>660</v>
      </c>
      <c r="H21" s="34" t="s">
        <v>660</v>
      </c>
      <c r="I21" s="34" t="s">
        <v>660</v>
      </c>
      <c r="J21" s="34"/>
    </row>
    <row r="22" ht="37" customHeight="1" spans="1:10">
      <c r="A22" s="5" t="s">
        <v>661</v>
      </c>
      <c r="B22" s="6" t="s">
        <v>662</v>
      </c>
      <c r="C22" s="17" t="s">
        <v>695</v>
      </c>
      <c r="D22" s="16" t="s">
        <v>655</v>
      </c>
      <c r="E22" s="34">
        <v>90</v>
      </c>
      <c r="F22" s="35" t="s">
        <v>597</v>
      </c>
      <c r="G22" s="36">
        <v>0.9</v>
      </c>
      <c r="H22" s="34">
        <v>10</v>
      </c>
      <c r="I22" s="34">
        <v>10</v>
      </c>
      <c r="J22" s="12"/>
    </row>
    <row r="23" ht="37" customHeight="1" spans="1:10">
      <c r="A23" s="5"/>
      <c r="B23" s="6" t="s">
        <v>663</v>
      </c>
      <c r="C23" s="34" t="s">
        <v>694</v>
      </c>
      <c r="D23" s="16" t="s">
        <v>655</v>
      </c>
      <c r="E23" s="37">
        <v>90</v>
      </c>
      <c r="F23" s="35" t="s">
        <v>597</v>
      </c>
      <c r="G23" s="44">
        <v>0.9</v>
      </c>
      <c r="H23" s="41">
        <v>10</v>
      </c>
      <c r="I23" s="12">
        <v>10</v>
      </c>
      <c r="J23" s="12"/>
    </row>
    <row r="24" ht="37" customHeight="1" spans="1:10">
      <c r="A24" s="5"/>
      <c r="B24" s="6" t="s">
        <v>665</v>
      </c>
      <c r="C24" s="17" t="s">
        <v>618</v>
      </c>
      <c r="D24" s="16" t="s">
        <v>655</v>
      </c>
      <c r="E24" s="37">
        <v>90</v>
      </c>
      <c r="F24" s="35" t="s">
        <v>597</v>
      </c>
      <c r="G24" s="44">
        <v>0.9</v>
      </c>
      <c r="H24" s="34">
        <v>15</v>
      </c>
      <c r="I24" s="34">
        <v>15</v>
      </c>
      <c r="J24" s="12"/>
    </row>
    <row r="25" ht="37" customHeight="1" spans="1:10">
      <c r="A25" s="5"/>
      <c r="B25" s="18" t="s">
        <v>667</v>
      </c>
      <c r="C25" s="17" t="s">
        <v>621</v>
      </c>
      <c r="D25" s="16" t="s">
        <v>655</v>
      </c>
      <c r="E25" s="37">
        <v>95</v>
      </c>
      <c r="F25" s="35" t="s">
        <v>597</v>
      </c>
      <c r="G25" s="44">
        <v>0.95</v>
      </c>
      <c r="H25" s="34">
        <v>15</v>
      </c>
      <c r="I25" s="34">
        <v>15</v>
      </c>
      <c r="J25" s="33"/>
    </row>
    <row r="26" ht="37" customHeight="1" spans="1:10">
      <c r="A26" s="19" t="s">
        <v>669</v>
      </c>
      <c r="B26" s="20" t="s">
        <v>624</v>
      </c>
      <c r="C26" s="23" t="s">
        <v>697</v>
      </c>
      <c r="D26" s="56" t="s">
        <v>655</v>
      </c>
      <c r="E26" s="22">
        <v>90</v>
      </c>
      <c r="F26" s="22" t="s">
        <v>597</v>
      </c>
      <c r="G26" s="39">
        <v>0.9</v>
      </c>
      <c r="H26" s="22">
        <v>10</v>
      </c>
      <c r="I26" s="22">
        <v>10</v>
      </c>
      <c r="J26" s="22"/>
    </row>
    <row r="27" ht="37" customHeight="1" spans="1:10">
      <c r="A27" s="19"/>
      <c r="B27" s="22" t="s">
        <v>626</v>
      </c>
      <c r="C27" s="23"/>
      <c r="D27" s="57"/>
      <c r="E27" s="22"/>
      <c r="F27" s="22"/>
      <c r="G27" s="22"/>
      <c r="H27" s="22"/>
      <c r="I27" s="22"/>
      <c r="J27" s="22"/>
    </row>
    <row r="28" ht="37" customHeight="1" spans="1:10">
      <c r="A28" s="5" t="s">
        <v>671</v>
      </c>
      <c r="B28" s="5"/>
      <c r="C28" s="6" t="s">
        <v>549</v>
      </c>
      <c r="D28" s="6"/>
      <c r="E28" s="6"/>
      <c r="F28" s="6"/>
      <c r="G28" s="6"/>
      <c r="H28" s="6"/>
      <c r="I28" s="6"/>
      <c r="J28" s="6"/>
    </row>
    <row r="29" ht="37" customHeight="1" spans="1:10">
      <c r="A29" s="5" t="s">
        <v>672</v>
      </c>
      <c r="B29" s="6">
        <v>100</v>
      </c>
      <c r="C29" s="6"/>
      <c r="D29" s="6"/>
      <c r="E29" s="6"/>
      <c r="F29" s="6"/>
      <c r="G29" s="6"/>
      <c r="H29" s="6"/>
      <c r="I29" s="4"/>
      <c r="J29" s="42" t="s">
        <v>673</v>
      </c>
    </row>
    <row r="30" ht="26" customHeight="1" spans="1:10">
      <c r="A30" s="24" t="s">
        <v>674</v>
      </c>
      <c r="B30" s="24"/>
      <c r="C30" s="24"/>
      <c r="D30" s="24"/>
      <c r="E30" s="24"/>
      <c r="F30" s="24"/>
      <c r="G30" s="24"/>
      <c r="H30" s="24"/>
      <c r="I30" s="24"/>
      <c r="J30" s="24"/>
    </row>
    <row r="31" ht="26" customHeight="1" spans="1:10">
      <c r="A31" s="24" t="s">
        <v>675</v>
      </c>
      <c r="B31" s="24"/>
      <c r="C31" s="24"/>
      <c r="D31" s="24"/>
      <c r="E31" s="24"/>
      <c r="F31" s="24"/>
      <c r="G31" s="24"/>
      <c r="H31" s="24"/>
      <c r="I31" s="24"/>
      <c r="J31" s="24"/>
    </row>
    <row r="32" ht="26" customHeight="1" spans="1:10">
      <c r="A32" s="24" t="s">
        <v>676</v>
      </c>
      <c r="B32" s="24"/>
      <c r="C32" s="24"/>
      <c r="D32" s="24"/>
      <c r="E32" s="24"/>
      <c r="F32" s="24"/>
      <c r="G32" s="24"/>
      <c r="H32" s="24"/>
      <c r="I32" s="24"/>
      <c r="J32" s="24"/>
    </row>
    <row r="33" ht="26" customHeight="1" spans="1:10">
      <c r="A33" s="24" t="s">
        <v>677</v>
      </c>
      <c r="B33" s="24"/>
      <c r="C33" s="24"/>
      <c r="D33" s="24"/>
      <c r="E33" s="24"/>
      <c r="F33" s="24"/>
      <c r="G33" s="24"/>
      <c r="H33" s="24"/>
      <c r="I33" s="24"/>
      <c r="J33" s="24"/>
    </row>
    <row r="34" ht="26" customHeight="1" spans="1:10">
      <c r="A34" s="24" t="s">
        <v>678</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3"/>
  <sheetViews>
    <sheetView workbookViewId="0">
      <pane xSplit="4" ySplit="9" topLeftCell="E32" activePane="bottomRight" state="frozen"/>
      <selection/>
      <selection pane="topRight"/>
      <selection pane="bottomLeft"/>
      <selection pane="bottomRight" activeCell="F9" sqref="F9"/>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7:7">
      <c r="G1" s="172" t="s">
        <v>113</v>
      </c>
    </row>
    <row r="2" ht="15.75" spans="12:12">
      <c r="L2" s="170" t="s">
        <v>114</v>
      </c>
    </row>
    <row r="3" ht="15.75" spans="1:12">
      <c r="A3" s="170" t="s">
        <v>2</v>
      </c>
      <c r="L3" s="170" t="s">
        <v>3</v>
      </c>
    </row>
    <row r="4" ht="19.5" customHeight="1" spans="1:12">
      <c r="A4" s="164" t="s">
        <v>6</v>
      </c>
      <c r="B4" s="164"/>
      <c r="C4" s="164"/>
      <c r="D4" s="164"/>
      <c r="E4" s="171" t="s">
        <v>97</v>
      </c>
      <c r="F4" s="171" t="s">
        <v>115</v>
      </c>
      <c r="G4" s="171" t="s">
        <v>116</v>
      </c>
      <c r="H4" s="171" t="s">
        <v>117</v>
      </c>
      <c r="I4" s="171"/>
      <c r="J4" s="171" t="s">
        <v>118</v>
      </c>
      <c r="K4" s="171" t="s">
        <v>119</v>
      </c>
      <c r="L4" s="171" t="s">
        <v>120</v>
      </c>
    </row>
    <row r="5" ht="19.5" customHeight="1" spans="1:12">
      <c r="A5" s="171" t="s">
        <v>121</v>
      </c>
      <c r="B5" s="171"/>
      <c r="C5" s="171"/>
      <c r="D5" s="164" t="s">
        <v>122</v>
      </c>
      <c r="E5" s="171"/>
      <c r="F5" s="171"/>
      <c r="G5" s="171"/>
      <c r="H5" s="171" t="s">
        <v>123</v>
      </c>
      <c r="I5" s="171" t="s">
        <v>124</v>
      </c>
      <c r="J5" s="171"/>
      <c r="K5" s="171"/>
      <c r="L5" s="171" t="s">
        <v>123</v>
      </c>
    </row>
    <row r="6" ht="19.5" customHeight="1" spans="1:12">
      <c r="A6" s="171"/>
      <c r="B6" s="171"/>
      <c r="C6" s="171"/>
      <c r="D6" s="164"/>
      <c r="E6" s="171"/>
      <c r="F6" s="171"/>
      <c r="G6" s="171"/>
      <c r="H6" s="171"/>
      <c r="I6" s="171"/>
      <c r="J6" s="171"/>
      <c r="K6" s="171"/>
      <c r="L6" s="171"/>
    </row>
    <row r="7" ht="19.5" customHeight="1" spans="1:12">
      <c r="A7" s="171"/>
      <c r="B7" s="171"/>
      <c r="C7" s="171"/>
      <c r="D7" s="164"/>
      <c r="E7" s="171"/>
      <c r="F7" s="171"/>
      <c r="G7" s="171"/>
      <c r="H7" s="171"/>
      <c r="I7" s="171"/>
      <c r="J7" s="171"/>
      <c r="K7" s="171"/>
      <c r="L7" s="171"/>
    </row>
    <row r="8" ht="19.5" customHeight="1" spans="1:12">
      <c r="A8" s="164" t="s">
        <v>125</v>
      </c>
      <c r="B8" s="164" t="s">
        <v>126</v>
      </c>
      <c r="C8" s="164" t="s">
        <v>127</v>
      </c>
      <c r="D8" s="164" t="s">
        <v>10</v>
      </c>
      <c r="E8" s="171" t="s">
        <v>11</v>
      </c>
      <c r="F8" s="171" t="s">
        <v>12</v>
      </c>
      <c r="G8" s="171" t="s">
        <v>20</v>
      </c>
      <c r="H8" s="171" t="s">
        <v>24</v>
      </c>
      <c r="I8" s="171" t="s">
        <v>28</v>
      </c>
      <c r="J8" s="171" t="s">
        <v>32</v>
      </c>
      <c r="K8" s="171" t="s">
        <v>36</v>
      </c>
      <c r="L8" s="171" t="s">
        <v>40</v>
      </c>
    </row>
    <row r="9" ht="19.5" customHeight="1" spans="1:12">
      <c r="A9" s="164"/>
      <c r="B9" s="164"/>
      <c r="C9" s="164"/>
      <c r="D9" s="164" t="s">
        <v>128</v>
      </c>
      <c r="E9" s="166">
        <v>27709176.9</v>
      </c>
      <c r="F9" s="166">
        <v>27527995.51</v>
      </c>
      <c r="G9" s="166">
        <v>0</v>
      </c>
      <c r="H9" s="166">
        <v>0</v>
      </c>
      <c r="I9" s="166">
        <v>0</v>
      </c>
      <c r="J9" s="166">
        <v>0</v>
      </c>
      <c r="K9" s="166">
        <v>0</v>
      </c>
      <c r="L9" s="166">
        <v>181181.39</v>
      </c>
    </row>
    <row r="10" ht="19.5" customHeight="1" spans="1:12">
      <c r="A10" s="165" t="s">
        <v>129</v>
      </c>
      <c r="B10" s="165"/>
      <c r="C10" s="165"/>
      <c r="D10" s="165" t="s">
        <v>130</v>
      </c>
      <c r="E10" s="166">
        <v>2330880.43</v>
      </c>
      <c r="F10" s="166">
        <v>2330880.43</v>
      </c>
      <c r="G10" s="166">
        <v>0</v>
      </c>
      <c r="H10" s="166">
        <v>0</v>
      </c>
      <c r="I10" s="166">
        <v>0</v>
      </c>
      <c r="J10" s="166">
        <v>0</v>
      </c>
      <c r="K10" s="166">
        <v>0</v>
      </c>
      <c r="L10" s="166">
        <v>0</v>
      </c>
    </row>
    <row r="11" ht="19.5" customHeight="1" spans="1:12">
      <c r="A11" s="165" t="s">
        <v>131</v>
      </c>
      <c r="B11" s="165"/>
      <c r="C11" s="165"/>
      <c r="D11" s="165" t="s">
        <v>132</v>
      </c>
      <c r="E11" s="166">
        <v>2227026.43</v>
      </c>
      <c r="F11" s="166">
        <v>2227026.43</v>
      </c>
      <c r="G11" s="166">
        <v>0</v>
      </c>
      <c r="H11" s="166">
        <v>0</v>
      </c>
      <c r="I11" s="166">
        <v>0</v>
      </c>
      <c r="J11" s="166">
        <v>0</v>
      </c>
      <c r="K11" s="166">
        <v>0</v>
      </c>
      <c r="L11" s="166">
        <v>0</v>
      </c>
    </row>
    <row r="12" ht="19.5" customHeight="1" spans="1:12">
      <c r="A12" s="165" t="s">
        <v>133</v>
      </c>
      <c r="B12" s="165"/>
      <c r="C12" s="165"/>
      <c r="D12" s="165" t="s">
        <v>134</v>
      </c>
      <c r="E12" s="166">
        <v>489736</v>
      </c>
      <c r="F12" s="166">
        <v>489736</v>
      </c>
      <c r="G12" s="166">
        <v>0</v>
      </c>
      <c r="H12" s="166">
        <v>0</v>
      </c>
      <c r="I12" s="166">
        <v>0</v>
      </c>
      <c r="J12" s="166">
        <v>0</v>
      </c>
      <c r="K12" s="166">
        <v>0</v>
      </c>
      <c r="L12" s="166">
        <v>0</v>
      </c>
    </row>
    <row r="13" ht="19.5" customHeight="1" spans="1:12">
      <c r="A13" s="165" t="s">
        <v>135</v>
      </c>
      <c r="B13" s="165"/>
      <c r="C13" s="165"/>
      <c r="D13" s="165" t="s">
        <v>136</v>
      </c>
      <c r="E13" s="166">
        <v>418500</v>
      </c>
      <c r="F13" s="166">
        <v>418500</v>
      </c>
      <c r="G13" s="166">
        <v>0</v>
      </c>
      <c r="H13" s="166">
        <v>0</v>
      </c>
      <c r="I13" s="166">
        <v>0</v>
      </c>
      <c r="J13" s="166">
        <v>0</v>
      </c>
      <c r="K13" s="166">
        <v>0</v>
      </c>
      <c r="L13" s="166">
        <v>0</v>
      </c>
    </row>
    <row r="14" ht="19.5" customHeight="1" spans="1:12">
      <c r="A14" s="165" t="s">
        <v>137</v>
      </c>
      <c r="B14" s="165"/>
      <c r="C14" s="165"/>
      <c r="D14" s="165" t="s">
        <v>138</v>
      </c>
      <c r="E14" s="166">
        <v>1081948.32</v>
      </c>
      <c r="F14" s="166">
        <v>1081948.32</v>
      </c>
      <c r="G14" s="166">
        <v>0</v>
      </c>
      <c r="H14" s="166">
        <v>0</v>
      </c>
      <c r="I14" s="166">
        <v>0</v>
      </c>
      <c r="J14" s="166">
        <v>0</v>
      </c>
      <c r="K14" s="166">
        <v>0</v>
      </c>
      <c r="L14" s="166">
        <v>0</v>
      </c>
    </row>
    <row r="15" ht="19.5" customHeight="1" spans="1:12">
      <c r="A15" s="165" t="s">
        <v>139</v>
      </c>
      <c r="B15" s="165"/>
      <c r="C15" s="165"/>
      <c r="D15" s="165" t="s">
        <v>140</v>
      </c>
      <c r="E15" s="166">
        <v>236842.11</v>
      </c>
      <c r="F15" s="166">
        <v>236842.11</v>
      </c>
      <c r="G15" s="166">
        <v>0</v>
      </c>
      <c r="H15" s="166">
        <v>0</v>
      </c>
      <c r="I15" s="166">
        <v>0</v>
      </c>
      <c r="J15" s="166">
        <v>0</v>
      </c>
      <c r="K15" s="166">
        <v>0</v>
      </c>
      <c r="L15" s="166">
        <v>0</v>
      </c>
    </row>
    <row r="16" ht="19.5" customHeight="1" spans="1:12">
      <c r="A16" s="165" t="s">
        <v>141</v>
      </c>
      <c r="B16" s="165"/>
      <c r="C16" s="165"/>
      <c r="D16" s="165" t="s">
        <v>142</v>
      </c>
      <c r="E16" s="166">
        <v>103854</v>
      </c>
      <c r="F16" s="166">
        <v>103854</v>
      </c>
      <c r="G16" s="166">
        <v>0</v>
      </c>
      <c r="H16" s="166">
        <v>0</v>
      </c>
      <c r="I16" s="166">
        <v>0</v>
      </c>
      <c r="J16" s="166">
        <v>0</v>
      </c>
      <c r="K16" s="166">
        <v>0</v>
      </c>
      <c r="L16" s="166">
        <v>0</v>
      </c>
    </row>
    <row r="17" ht="19.5" customHeight="1" spans="1:12">
      <c r="A17" s="165" t="s">
        <v>143</v>
      </c>
      <c r="B17" s="165"/>
      <c r="C17" s="165"/>
      <c r="D17" s="165" t="s">
        <v>144</v>
      </c>
      <c r="E17" s="166">
        <v>103854</v>
      </c>
      <c r="F17" s="166">
        <v>103854</v>
      </c>
      <c r="G17" s="166">
        <v>0</v>
      </c>
      <c r="H17" s="166">
        <v>0</v>
      </c>
      <c r="I17" s="166">
        <v>0</v>
      </c>
      <c r="J17" s="166">
        <v>0</v>
      </c>
      <c r="K17" s="166">
        <v>0</v>
      </c>
      <c r="L17" s="166">
        <v>0</v>
      </c>
    </row>
    <row r="18" ht="19.5" customHeight="1" spans="1:12">
      <c r="A18" s="165" t="s">
        <v>145</v>
      </c>
      <c r="B18" s="165"/>
      <c r="C18" s="165"/>
      <c r="D18" s="165" t="s">
        <v>146</v>
      </c>
      <c r="E18" s="166">
        <v>1043593.92</v>
      </c>
      <c r="F18" s="166">
        <v>1043593.92</v>
      </c>
      <c r="G18" s="166">
        <v>0</v>
      </c>
      <c r="H18" s="166">
        <v>0</v>
      </c>
      <c r="I18" s="166">
        <v>0</v>
      </c>
      <c r="J18" s="166">
        <v>0</v>
      </c>
      <c r="K18" s="166">
        <v>0</v>
      </c>
      <c r="L18" s="166">
        <v>0</v>
      </c>
    </row>
    <row r="19" ht="19.5" customHeight="1" spans="1:12">
      <c r="A19" s="165" t="s">
        <v>147</v>
      </c>
      <c r="B19" s="165"/>
      <c r="C19" s="165"/>
      <c r="D19" s="165" t="s">
        <v>148</v>
      </c>
      <c r="E19" s="166">
        <v>1043593.92</v>
      </c>
      <c r="F19" s="166">
        <v>1043593.92</v>
      </c>
      <c r="G19" s="166">
        <v>0</v>
      </c>
      <c r="H19" s="166">
        <v>0</v>
      </c>
      <c r="I19" s="166">
        <v>0</v>
      </c>
      <c r="J19" s="166">
        <v>0</v>
      </c>
      <c r="K19" s="166">
        <v>0</v>
      </c>
      <c r="L19" s="166">
        <v>0</v>
      </c>
    </row>
    <row r="20" ht="19.5" customHeight="1" spans="1:12">
      <c r="A20" s="165" t="s">
        <v>149</v>
      </c>
      <c r="B20" s="165"/>
      <c r="C20" s="165"/>
      <c r="D20" s="165" t="s">
        <v>150</v>
      </c>
      <c r="E20" s="166">
        <v>135402.08</v>
      </c>
      <c r="F20" s="166">
        <v>135402.08</v>
      </c>
      <c r="G20" s="166">
        <v>0</v>
      </c>
      <c r="H20" s="166">
        <v>0</v>
      </c>
      <c r="I20" s="166">
        <v>0</v>
      </c>
      <c r="J20" s="166">
        <v>0</v>
      </c>
      <c r="K20" s="166">
        <v>0</v>
      </c>
      <c r="L20" s="166">
        <v>0</v>
      </c>
    </row>
    <row r="21" ht="19.5" customHeight="1" spans="1:12">
      <c r="A21" s="165" t="s">
        <v>151</v>
      </c>
      <c r="B21" s="165"/>
      <c r="C21" s="165"/>
      <c r="D21" s="165" t="s">
        <v>152</v>
      </c>
      <c r="E21" s="166">
        <v>343134.19</v>
      </c>
      <c r="F21" s="166">
        <v>343134.19</v>
      </c>
      <c r="G21" s="166">
        <v>0</v>
      </c>
      <c r="H21" s="166">
        <v>0</v>
      </c>
      <c r="I21" s="166">
        <v>0</v>
      </c>
      <c r="J21" s="166">
        <v>0</v>
      </c>
      <c r="K21" s="166">
        <v>0</v>
      </c>
      <c r="L21" s="166">
        <v>0</v>
      </c>
    </row>
    <row r="22" ht="19.5" customHeight="1" spans="1:12">
      <c r="A22" s="165" t="s">
        <v>153</v>
      </c>
      <c r="B22" s="165"/>
      <c r="C22" s="165"/>
      <c r="D22" s="165" t="s">
        <v>154</v>
      </c>
      <c r="E22" s="166">
        <v>475497.36</v>
      </c>
      <c r="F22" s="166">
        <v>475497.36</v>
      </c>
      <c r="G22" s="166">
        <v>0</v>
      </c>
      <c r="H22" s="166">
        <v>0</v>
      </c>
      <c r="I22" s="166">
        <v>0</v>
      </c>
      <c r="J22" s="166">
        <v>0</v>
      </c>
      <c r="K22" s="166">
        <v>0</v>
      </c>
      <c r="L22" s="166">
        <v>0</v>
      </c>
    </row>
    <row r="23" ht="19.5" customHeight="1" spans="1:12">
      <c r="A23" s="165" t="s">
        <v>155</v>
      </c>
      <c r="B23" s="165"/>
      <c r="C23" s="165"/>
      <c r="D23" s="165" t="s">
        <v>156</v>
      </c>
      <c r="E23" s="166">
        <v>89560.29</v>
      </c>
      <c r="F23" s="166">
        <v>89560.29</v>
      </c>
      <c r="G23" s="166">
        <v>0</v>
      </c>
      <c r="H23" s="166">
        <v>0</v>
      </c>
      <c r="I23" s="166">
        <v>0</v>
      </c>
      <c r="J23" s="166">
        <v>0</v>
      </c>
      <c r="K23" s="166">
        <v>0</v>
      </c>
      <c r="L23" s="166">
        <v>0</v>
      </c>
    </row>
    <row r="24" ht="19.5" customHeight="1" spans="1:12">
      <c r="A24" s="165" t="s">
        <v>157</v>
      </c>
      <c r="B24" s="165"/>
      <c r="C24" s="165"/>
      <c r="D24" s="165" t="s">
        <v>158</v>
      </c>
      <c r="E24" s="166">
        <v>180600</v>
      </c>
      <c r="F24" s="166">
        <v>180600</v>
      </c>
      <c r="G24" s="166">
        <v>0</v>
      </c>
      <c r="H24" s="166">
        <v>0</v>
      </c>
      <c r="I24" s="166">
        <v>0</v>
      </c>
      <c r="J24" s="166">
        <v>0</v>
      </c>
      <c r="K24" s="166">
        <v>0</v>
      </c>
      <c r="L24" s="166">
        <v>0</v>
      </c>
    </row>
    <row r="25" ht="19.5" customHeight="1" spans="1:12">
      <c r="A25" s="165" t="s">
        <v>159</v>
      </c>
      <c r="B25" s="165"/>
      <c r="C25" s="165"/>
      <c r="D25" s="165" t="s">
        <v>160</v>
      </c>
      <c r="E25" s="166">
        <v>180600</v>
      </c>
      <c r="F25" s="166">
        <v>180600</v>
      </c>
      <c r="G25" s="166">
        <v>0</v>
      </c>
      <c r="H25" s="166">
        <v>0</v>
      </c>
      <c r="I25" s="166">
        <v>0</v>
      </c>
      <c r="J25" s="166">
        <v>0</v>
      </c>
      <c r="K25" s="166">
        <v>0</v>
      </c>
      <c r="L25" s="166">
        <v>0</v>
      </c>
    </row>
    <row r="26" ht="19.5" customHeight="1" spans="1:12">
      <c r="A26" s="165" t="s">
        <v>161</v>
      </c>
      <c r="B26" s="165"/>
      <c r="C26" s="165"/>
      <c r="D26" s="165" t="s">
        <v>162</v>
      </c>
      <c r="E26" s="166">
        <v>180600</v>
      </c>
      <c r="F26" s="166">
        <v>180600</v>
      </c>
      <c r="G26" s="166">
        <v>0</v>
      </c>
      <c r="H26" s="166">
        <v>0</v>
      </c>
      <c r="I26" s="166">
        <v>0</v>
      </c>
      <c r="J26" s="166">
        <v>0</v>
      </c>
      <c r="K26" s="166">
        <v>0</v>
      </c>
      <c r="L26" s="166">
        <v>0</v>
      </c>
    </row>
    <row r="27" ht="19.5" customHeight="1" spans="1:12">
      <c r="A27" s="165" t="s">
        <v>163</v>
      </c>
      <c r="B27" s="165"/>
      <c r="C27" s="165"/>
      <c r="D27" s="165" t="s">
        <v>164</v>
      </c>
      <c r="E27" s="166">
        <v>23104087.55</v>
      </c>
      <c r="F27" s="166">
        <v>22922906.16</v>
      </c>
      <c r="G27" s="166">
        <v>0</v>
      </c>
      <c r="H27" s="166">
        <v>0</v>
      </c>
      <c r="I27" s="166">
        <v>0</v>
      </c>
      <c r="J27" s="166">
        <v>0</v>
      </c>
      <c r="K27" s="166">
        <v>0</v>
      </c>
      <c r="L27" s="166">
        <v>181181.39</v>
      </c>
    </row>
    <row r="28" ht="19.5" customHeight="1" spans="1:12">
      <c r="A28" s="165" t="s">
        <v>165</v>
      </c>
      <c r="B28" s="165"/>
      <c r="C28" s="165"/>
      <c r="D28" s="165" t="s">
        <v>166</v>
      </c>
      <c r="E28" s="166">
        <v>22778948.34</v>
      </c>
      <c r="F28" s="166">
        <v>22597766.95</v>
      </c>
      <c r="G28" s="166">
        <v>0</v>
      </c>
      <c r="H28" s="166">
        <v>0</v>
      </c>
      <c r="I28" s="166">
        <v>0</v>
      </c>
      <c r="J28" s="166">
        <v>0</v>
      </c>
      <c r="K28" s="166">
        <v>0</v>
      </c>
      <c r="L28" s="166">
        <v>181181.39</v>
      </c>
    </row>
    <row r="29" ht="19.5" customHeight="1" spans="1:12">
      <c r="A29" s="165" t="s">
        <v>167</v>
      </c>
      <c r="B29" s="165"/>
      <c r="C29" s="165"/>
      <c r="D29" s="165" t="s">
        <v>168</v>
      </c>
      <c r="E29" s="166">
        <v>2768312.22</v>
      </c>
      <c r="F29" s="166">
        <v>2767123.93</v>
      </c>
      <c r="G29" s="166">
        <v>0</v>
      </c>
      <c r="H29" s="166">
        <v>0</v>
      </c>
      <c r="I29" s="166">
        <v>0</v>
      </c>
      <c r="J29" s="166">
        <v>0</v>
      </c>
      <c r="K29" s="166">
        <v>0</v>
      </c>
      <c r="L29" s="166">
        <v>1188.29</v>
      </c>
    </row>
    <row r="30" ht="19.5" customHeight="1" spans="1:12">
      <c r="A30" s="165" t="s">
        <v>169</v>
      </c>
      <c r="B30" s="165"/>
      <c r="C30" s="165"/>
      <c r="D30" s="165" t="s">
        <v>170</v>
      </c>
      <c r="E30" s="166">
        <v>5977497.81</v>
      </c>
      <c r="F30" s="166">
        <v>5977497.81</v>
      </c>
      <c r="G30" s="166">
        <v>0</v>
      </c>
      <c r="H30" s="166">
        <v>0</v>
      </c>
      <c r="I30" s="166">
        <v>0</v>
      </c>
      <c r="J30" s="166">
        <v>0</v>
      </c>
      <c r="K30" s="166">
        <v>0</v>
      </c>
      <c r="L30" s="166">
        <v>0</v>
      </c>
    </row>
    <row r="31" ht="19.5" customHeight="1" spans="1:12">
      <c r="A31" s="165" t="s">
        <v>171</v>
      </c>
      <c r="B31" s="165"/>
      <c r="C31" s="165"/>
      <c r="D31" s="165" t="s">
        <v>172</v>
      </c>
      <c r="E31" s="166">
        <v>1085105.3</v>
      </c>
      <c r="F31" s="166">
        <v>1085105.3</v>
      </c>
      <c r="G31" s="166">
        <v>0</v>
      </c>
      <c r="H31" s="166">
        <v>0</v>
      </c>
      <c r="I31" s="166">
        <v>0</v>
      </c>
      <c r="J31" s="166">
        <v>0</v>
      </c>
      <c r="K31" s="166">
        <v>0</v>
      </c>
      <c r="L31" s="166">
        <v>0</v>
      </c>
    </row>
    <row r="32" ht="19.5" customHeight="1" spans="1:12">
      <c r="A32" s="165" t="s">
        <v>173</v>
      </c>
      <c r="B32" s="165"/>
      <c r="C32" s="165"/>
      <c r="D32" s="165" t="s">
        <v>174</v>
      </c>
      <c r="E32" s="166">
        <v>2636413</v>
      </c>
      <c r="F32" s="166">
        <v>2636413</v>
      </c>
      <c r="G32" s="166">
        <v>0</v>
      </c>
      <c r="H32" s="166">
        <v>0</v>
      </c>
      <c r="I32" s="166">
        <v>0</v>
      </c>
      <c r="J32" s="166">
        <v>0</v>
      </c>
      <c r="K32" s="166">
        <v>0</v>
      </c>
      <c r="L32" s="166">
        <v>0</v>
      </c>
    </row>
    <row r="33" ht="19.5" customHeight="1" spans="1:12">
      <c r="A33" s="165" t="s">
        <v>175</v>
      </c>
      <c r="B33" s="165"/>
      <c r="C33" s="165"/>
      <c r="D33" s="165" t="s">
        <v>176</v>
      </c>
      <c r="E33" s="166">
        <v>3216715</v>
      </c>
      <c r="F33" s="166">
        <v>3216715</v>
      </c>
      <c r="G33" s="166">
        <v>0</v>
      </c>
      <c r="H33" s="166">
        <v>0</v>
      </c>
      <c r="I33" s="166">
        <v>0</v>
      </c>
      <c r="J33" s="166">
        <v>0</v>
      </c>
      <c r="K33" s="166">
        <v>0</v>
      </c>
      <c r="L33" s="166">
        <v>0</v>
      </c>
    </row>
    <row r="34" ht="19.5" customHeight="1" spans="1:12">
      <c r="A34" s="165" t="s">
        <v>177</v>
      </c>
      <c r="B34" s="165"/>
      <c r="C34" s="165"/>
      <c r="D34" s="165" t="s">
        <v>178</v>
      </c>
      <c r="E34" s="166">
        <v>100000</v>
      </c>
      <c r="F34" s="166">
        <v>100000</v>
      </c>
      <c r="G34" s="166">
        <v>0</v>
      </c>
      <c r="H34" s="166">
        <v>0</v>
      </c>
      <c r="I34" s="166">
        <v>0</v>
      </c>
      <c r="J34" s="166">
        <v>0</v>
      </c>
      <c r="K34" s="166">
        <v>0</v>
      </c>
      <c r="L34" s="166">
        <v>0</v>
      </c>
    </row>
    <row r="35" ht="19.5" customHeight="1" spans="1:12">
      <c r="A35" s="165" t="s">
        <v>179</v>
      </c>
      <c r="B35" s="165"/>
      <c r="C35" s="165"/>
      <c r="D35" s="165" t="s">
        <v>180</v>
      </c>
      <c r="E35" s="166">
        <v>6554263.91</v>
      </c>
      <c r="F35" s="166">
        <v>6441728.91</v>
      </c>
      <c r="G35" s="166">
        <v>0</v>
      </c>
      <c r="H35" s="166">
        <v>0</v>
      </c>
      <c r="I35" s="166">
        <v>0</v>
      </c>
      <c r="J35" s="166">
        <v>0</v>
      </c>
      <c r="K35" s="166">
        <v>0</v>
      </c>
      <c r="L35" s="166">
        <v>112535</v>
      </c>
    </row>
    <row r="36" ht="19.5" customHeight="1" spans="1:12">
      <c r="A36" s="165" t="s">
        <v>181</v>
      </c>
      <c r="B36" s="165"/>
      <c r="C36" s="165"/>
      <c r="D36" s="165" t="s">
        <v>182</v>
      </c>
      <c r="E36" s="166">
        <v>178333</v>
      </c>
      <c r="F36" s="166">
        <v>178333</v>
      </c>
      <c r="G36" s="166">
        <v>0</v>
      </c>
      <c r="H36" s="166">
        <v>0</v>
      </c>
      <c r="I36" s="166">
        <v>0</v>
      </c>
      <c r="J36" s="166">
        <v>0</v>
      </c>
      <c r="K36" s="166">
        <v>0</v>
      </c>
      <c r="L36" s="166">
        <v>0</v>
      </c>
    </row>
    <row r="37" ht="19.5" customHeight="1" spans="1:12">
      <c r="A37" s="165" t="s">
        <v>183</v>
      </c>
      <c r="B37" s="165"/>
      <c r="C37" s="165"/>
      <c r="D37" s="165" t="s">
        <v>184</v>
      </c>
      <c r="E37" s="166">
        <v>262308.1</v>
      </c>
      <c r="F37" s="166">
        <v>194850</v>
      </c>
      <c r="G37" s="166">
        <v>0</v>
      </c>
      <c r="H37" s="166">
        <v>0</v>
      </c>
      <c r="I37" s="166">
        <v>0</v>
      </c>
      <c r="J37" s="166">
        <v>0</v>
      </c>
      <c r="K37" s="166">
        <v>0</v>
      </c>
      <c r="L37" s="166">
        <v>67458.1</v>
      </c>
    </row>
    <row r="38" ht="19.5" customHeight="1" spans="1:12">
      <c r="A38" s="165" t="s">
        <v>185</v>
      </c>
      <c r="B38" s="165"/>
      <c r="C38" s="165"/>
      <c r="D38" s="165" t="s">
        <v>186</v>
      </c>
      <c r="E38" s="166">
        <v>325139.21</v>
      </c>
      <c r="F38" s="166">
        <v>325139.21</v>
      </c>
      <c r="G38" s="166">
        <v>0</v>
      </c>
      <c r="H38" s="166">
        <v>0</v>
      </c>
      <c r="I38" s="166">
        <v>0</v>
      </c>
      <c r="J38" s="166">
        <v>0</v>
      </c>
      <c r="K38" s="166">
        <v>0</v>
      </c>
      <c r="L38" s="166">
        <v>0</v>
      </c>
    </row>
    <row r="39" ht="19.5" customHeight="1" spans="1:12">
      <c r="A39" s="165" t="s">
        <v>187</v>
      </c>
      <c r="B39" s="165"/>
      <c r="C39" s="165"/>
      <c r="D39" s="165" t="s">
        <v>188</v>
      </c>
      <c r="E39" s="166">
        <v>325139.21</v>
      </c>
      <c r="F39" s="166">
        <v>325139.21</v>
      </c>
      <c r="G39" s="166">
        <v>0</v>
      </c>
      <c r="H39" s="166">
        <v>0</v>
      </c>
      <c r="I39" s="166">
        <v>0</v>
      </c>
      <c r="J39" s="166">
        <v>0</v>
      </c>
      <c r="K39" s="166">
        <v>0</v>
      </c>
      <c r="L39" s="166">
        <v>0</v>
      </c>
    </row>
    <row r="40" ht="19.5" customHeight="1" spans="1:12">
      <c r="A40" s="165" t="s">
        <v>189</v>
      </c>
      <c r="B40" s="165"/>
      <c r="C40" s="165"/>
      <c r="D40" s="165" t="s">
        <v>190</v>
      </c>
      <c r="E40" s="166">
        <v>1050015</v>
      </c>
      <c r="F40" s="166">
        <v>1050015</v>
      </c>
      <c r="G40" s="166">
        <v>0</v>
      </c>
      <c r="H40" s="166">
        <v>0</v>
      </c>
      <c r="I40" s="166">
        <v>0</v>
      </c>
      <c r="J40" s="166">
        <v>0</v>
      </c>
      <c r="K40" s="166">
        <v>0</v>
      </c>
      <c r="L40" s="166">
        <v>0</v>
      </c>
    </row>
    <row r="41" ht="19.5" customHeight="1" spans="1:12">
      <c r="A41" s="165" t="s">
        <v>191</v>
      </c>
      <c r="B41" s="165"/>
      <c r="C41" s="165"/>
      <c r="D41" s="165" t="s">
        <v>192</v>
      </c>
      <c r="E41" s="166">
        <v>1050015</v>
      </c>
      <c r="F41" s="166">
        <v>1050015</v>
      </c>
      <c r="G41" s="166">
        <v>0</v>
      </c>
      <c r="H41" s="166">
        <v>0</v>
      </c>
      <c r="I41" s="166">
        <v>0</v>
      </c>
      <c r="J41" s="166">
        <v>0</v>
      </c>
      <c r="K41" s="166">
        <v>0</v>
      </c>
      <c r="L41" s="166">
        <v>0</v>
      </c>
    </row>
    <row r="42" ht="19.5" customHeight="1" spans="1:12">
      <c r="A42" s="165" t="s">
        <v>193</v>
      </c>
      <c r="B42" s="165"/>
      <c r="C42" s="165"/>
      <c r="D42" s="165" t="s">
        <v>194</v>
      </c>
      <c r="E42" s="166">
        <v>1050015</v>
      </c>
      <c r="F42" s="166">
        <v>1050015</v>
      </c>
      <c r="G42" s="166">
        <v>0</v>
      </c>
      <c r="H42" s="166">
        <v>0</v>
      </c>
      <c r="I42" s="166">
        <v>0</v>
      </c>
      <c r="J42" s="166">
        <v>0</v>
      </c>
      <c r="K42" s="166">
        <v>0</v>
      </c>
      <c r="L42" s="166">
        <v>0</v>
      </c>
    </row>
    <row r="43" ht="19.5" customHeight="1" spans="1:12">
      <c r="A43" s="165" t="s">
        <v>195</v>
      </c>
      <c r="B43" s="165"/>
      <c r="C43" s="165"/>
      <c r="D43" s="165"/>
      <c r="E43" s="165"/>
      <c r="F43" s="165"/>
      <c r="G43" s="165"/>
      <c r="H43" s="165"/>
      <c r="I43" s="165"/>
      <c r="J43" s="165"/>
      <c r="K43" s="165"/>
      <c r="L43" s="165"/>
    </row>
  </sheetData>
  <mergeCells count="4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L15" sqref="L15"/>
    </sheetView>
  </sheetViews>
  <sheetFormatPr defaultColWidth="9" defaultRowHeight="14.25"/>
  <cols>
    <col min="1" max="1" width="9" style="1"/>
    <col min="2" max="2" width="11.5" style="1" customWidth="1"/>
    <col min="3" max="3" width="14.875" style="1" customWidth="1"/>
    <col min="4" max="4" width="10.125" style="1" customWidth="1"/>
    <col min="5" max="5" width="11" style="1" customWidth="1"/>
    <col min="6" max="6" width="9" style="1"/>
    <col min="7" max="7" width="10.375" style="1" customWidth="1"/>
    <col min="8" max="8" width="10" style="1" customWidth="1"/>
    <col min="9" max="9" width="9" style="1"/>
    <col min="10" max="10" width="28.62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703</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2995300</v>
      </c>
      <c r="D8" s="6">
        <v>2982013</v>
      </c>
      <c r="E8" s="6">
        <v>2982013</v>
      </c>
      <c r="F8" s="6">
        <v>10</v>
      </c>
      <c r="G8" s="6"/>
      <c r="H8" s="25">
        <v>0.9956</v>
      </c>
      <c r="I8" s="6">
        <v>10</v>
      </c>
      <c r="J8" s="6"/>
    </row>
    <row r="9" ht="15" customHeight="1" spans="1:10">
      <c r="A9" s="5"/>
      <c r="B9" s="8" t="s">
        <v>567</v>
      </c>
      <c r="C9" s="6">
        <v>2995300</v>
      </c>
      <c r="D9" s="6">
        <v>2982013</v>
      </c>
      <c r="E9" s="6">
        <v>2982013</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50" customHeight="1" spans="1:10">
      <c r="A14" s="10" t="s">
        <v>646</v>
      </c>
      <c r="B14" s="11" t="s">
        <v>704</v>
      </c>
      <c r="C14" s="11"/>
      <c r="D14" s="11"/>
      <c r="E14" s="11"/>
      <c r="F14" s="11"/>
      <c r="G14" s="27" t="s">
        <v>704</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7" customHeight="1" spans="1:10">
      <c r="A18" s="5" t="s">
        <v>653</v>
      </c>
      <c r="B18" s="7" t="s">
        <v>588</v>
      </c>
      <c r="C18" s="52" t="s">
        <v>705</v>
      </c>
      <c r="D18" s="16" t="s">
        <v>655</v>
      </c>
      <c r="E18" s="6">
        <v>4190</v>
      </c>
      <c r="F18" s="12" t="s">
        <v>594</v>
      </c>
      <c r="G18" s="6" t="s">
        <v>706</v>
      </c>
      <c r="H18" s="12">
        <v>5</v>
      </c>
      <c r="I18" s="12">
        <v>5</v>
      </c>
      <c r="J18" s="12"/>
    </row>
    <row r="19" ht="37" customHeight="1" spans="1:10">
      <c r="A19" s="5"/>
      <c r="B19" s="7"/>
      <c r="C19" s="53" t="s">
        <v>707</v>
      </c>
      <c r="D19" s="16" t="s">
        <v>655</v>
      </c>
      <c r="E19" s="22">
        <v>265031</v>
      </c>
      <c r="F19" s="12" t="s">
        <v>594</v>
      </c>
      <c r="G19" s="6" t="s">
        <v>708</v>
      </c>
      <c r="H19" s="45">
        <v>5</v>
      </c>
      <c r="I19" s="45">
        <v>5</v>
      </c>
      <c r="J19" s="26"/>
    </row>
    <row r="20" ht="37" customHeight="1" spans="1:10">
      <c r="A20" s="5"/>
      <c r="B20" s="14" t="s">
        <v>592</v>
      </c>
      <c r="C20" s="17" t="s">
        <v>709</v>
      </c>
      <c r="D20" s="16" t="s">
        <v>655</v>
      </c>
      <c r="E20" s="34">
        <v>100</v>
      </c>
      <c r="F20" s="34" t="s">
        <v>597</v>
      </c>
      <c r="G20" s="36">
        <v>1</v>
      </c>
      <c r="H20" s="34">
        <v>10</v>
      </c>
      <c r="I20" s="34">
        <v>10</v>
      </c>
      <c r="J20" s="26"/>
    </row>
    <row r="21" ht="37" customHeight="1" spans="1:10">
      <c r="A21" s="5"/>
      <c r="B21" s="14" t="s">
        <v>602</v>
      </c>
      <c r="C21" s="17" t="s">
        <v>710</v>
      </c>
      <c r="D21" s="16" t="s">
        <v>655</v>
      </c>
      <c r="E21" s="37">
        <v>1</v>
      </c>
      <c r="F21" s="35" t="s">
        <v>604</v>
      </c>
      <c r="G21" s="44" t="s">
        <v>681</v>
      </c>
      <c r="H21" s="41">
        <v>10</v>
      </c>
      <c r="I21" s="41">
        <v>10</v>
      </c>
      <c r="J21" s="50"/>
    </row>
    <row r="22" ht="37" customHeight="1" spans="1:10">
      <c r="A22" s="5"/>
      <c r="B22" s="4" t="s">
        <v>608</v>
      </c>
      <c r="C22" s="17" t="s">
        <v>660</v>
      </c>
      <c r="D22" s="34" t="s">
        <v>660</v>
      </c>
      <c r="E22" s="34" t="s">
        <v>660</v>
      </c>
      <c r="F22" s="34" t="s">
        <v>660</v>
      </c>
      <c r="G22" s="34" t="s">
        <v>660</v>
      </c>
      <c r="H22" s="34" t="s">
        <v>660</v>
      </c>
      <c r="I22" s="34" t="s">
        <v>660</v>
      </c>
      <c r="J22" s="34"/>
    </row>
    <row r="23" ht="37" customHeight="1" spans="1:10">
      <c r="A23" s="5" t="s">
        <v>661</v>
      </c>
      <c r="B23" s="6" t="s">
        <v>662</v>
      </c>
      <c r="C23" s="17" t="s">
        <v>711</v>
      </c>
      <c r="D23" s="16" t="s">
        <v>655</v>
      </c>
      <c r="E23" s="34">
        <v>100</v>
      </c>
      <c r="F23" s="35" t="s">
        <v>597</v>
      </c>
      <c r="G23" s="36">
        <v>1</v>
      </c>
      <c r="H23" s="34">
        <v>15</v>
      </c>
      <c r="I23" s="34">
        <v>15</v>
      </c>
      <c r="J23" s="12"/>
    </row>
    <row r="24" ht="37" customHeight="1" spans="1:10">
      <c r="A24" s="5"/>
      <c r="B24" s="6" t="s">
        <v>663</v>
      </c>
      <c r="C24" s="34" t="s">
        <v>712</v>
      </c>
      <c r="D24" s="16" t="s">
        <v>655</v>
      </c>
      <c r="E24" s="37">
        <v>100</v>
      </c>
      <c r="F24" s="35" t="s">
        <v>597</v>
      </c>
      <c r="G24" s="36">
        <v>1</v>
      </c>
      <c r="H24" s="41">
        <v>20</v>
      </c>
      <c r="I24" s="41">
        <v>20</v>
      </c>
      <c r="J24" s="12"/>
    </row>
    <row r="25" ht="37" customHeight="1" spans="1:10">
      <c r="A25" s="5"/>
      <c r="B25" s="6" t="s">
        <v>665</v>
      </c>
      <c r="C25" s="17" t="s">
        <v>713</v>
      </c>
      <c r="D25" s="16" t="s">
        <v>655</v>
      </c>
      <c r="E25" s="37">
        <v>90</v>
      </c>
      <c r="F25" s="35" t="s">
        <v>597</v>
      </c>
      <c r="G25" s="44">
        <v>0.9</v>
      </c>
      <c r="H25" s="34">
        <v>15</v>
      </c>
      <c r="I25" s="34">
        <v>15</v>
      </c>
      <c r="J25" s="12"/>
    </row>
    <row r="26" ht="37" customHeight="1" spans="1:10">
      <c r="A26" s="5"/>
      <c r="B26" s="18" t="s">
        <v>667</v>
      </c>
      <c r="C26" s="17" t="s">
        <v>660</v>
      </c>
      <c r="D26" s="16" t="s">
        <v>660</v>
      </c>
      <c r="E26" s="34" t="s">
        <v>660</v>
      </c>
      <c r="F26" s="34" t="s">
        <v>660</v>
      </c>
      <c r="G26" s="34" t="s">
        <v>660</v>
      </c>
      <c r="H26" s="34" t="s">
        <v>660</v>
      </c>
      <c r="I26" s="34" t="s">
        <v>660</v>
      </c>
      <c r="J26" s="33"/>
    </row>
    <row r="27" ht="37" customHeight="1" spans="1:10">
      <c r="A27" s="19" t="s">
        <v>669</v>
      </c>
      <c r="B27" s="20" t="s">
        <v>624</v>
      </c>
      <c r="C27" s="54" t="s">
        <v>714</v>
      </c>
      <c r="D27" s="55" t="s">
        <v>601</v>
      </c>
      <c r="E27" s="22">
        <v>80</v>
      </c>
      <c r="F27" s="22" t="s">
        <v>597</v>
      </c>
      <c r="G27" s="39">
        <v>0.8</v>
      </c>
      <c r="H27" s="22">
        <v>5</v>
      </c>
      <c r="I27" s="22">
        <v>5</v>
      </c>
      <c r="J27" s="22"/>
    </row>
    <row r="28" ht="37" customHeight="1" spans="1:10">
      <c r="A28" s="19"/>
      <c r="B28" s="22" t="s">
        <v>626</v>
      </c>
      <c r="C28" s="54" t="s">
        <v>715</v>
      </c>
      <c r="D28" s="34" t="s">
        <v>655</v>
      </c>
      <c r="E28" s="22">
        <v>80</v>
      </c>
      <c r="F28" s="22" t="s">
        <v>597</v>
      </c>
      <c r="G28" s="39">
        <v>0.8</v>
      </c>
      <c r="H28" s="22">
        <v>5</v>
      </c>
      <c r="I28" s="22">
        <v>5</v>
      </c>
      <c r="J28" s="22"/>
    </row>
    <row r="29" ht="37" customHeight="1" spans="1:10">
      <c r="A29" s="5" t="s">
        <v>671</v>
      </c>
      <c r="B29" s="5"/>
      <c r="C29" s="6" t="s">
        <v>716</v>
      </c>
      <c r="D29" s="6"/>
      <c r="E29" s="6"/>
      <c r="F29" s="6"/>
      <c r="G29" s="6"/>
      <c r="H29" s="6"/>
      <c r="I29" s="6"/>
      <c r="J29" s="6"/>
    </row>
    <row r="30" ht="37" customHeight="1" spans="1:10">
      <c r="A30" s="5" t="s">
        <v>672</v>
      </c>
      <c r="B30" s="6">
        <v>100</v>
      </c>
      <c r="C30" s="6"/>
      <c r="D30" s="6"/>
      <c r="E30" s="6"/>
      <c r="F30" s="6"/>
      <c r="G30" s="6"/>
      <c r="H30" s="6"/>
      <c r="I30" s="4"/>
      <c r="J30" s="42" t="s">
        <v>673</v>
      </c>
    </row>
    <row r="31" ht="26" customHeight="1" spans="1:10">
      <c r="A31" s="24" t="s">
        <v>674</v>
      </c>
      <c r="B31" s="24"/>
      <c r="C31" s="24"/>
      <c r="D31" s="24"/>
      <c r="E31" s="24"/>
      <c r="F31" s="24"/>
      <c r="G31" s="24"/>
      <c r="H31" s="24"/>
      <c r="I31" s="24"/>
      <c r="J31" s="24"/>
    </row>
    <row r="32" ht="26" customHeight="1" spans="1:10">
      <c r="A32" s="24" t="s">
        <v>675</v>
      </c>
      <c r="B32" s="24"/>
      <c r="C32" s="24"/>
      <c r="D32" s="24"/>
      <c r="E32" s="24"/>
      <c r="F32" s="24"/>
      <c r="G32" s="24"/>
      <c r="H32" s="24"/>
      <c r="I32" s="24"/>
      <c r="J32" s="24"/>
    </row>
    <row r="33" ht="26" customHeight="1" spans="1:10">
      <c r="A33" s="24" t="s">
        <v>676</v>
      </c>
      <c r="B33" s="24"/>
      <c r="C33" s="24"/>
      <c r="D33" s="24"/>
      <c r="E33" s="24"/>
      <c r="F33" s="24"/>
      <c r="G33" s="24"/>
      <c r="H33" s="24"/>
      <c r="I33" s="24"/>
      <c r="J33" s="24"/>
    </row>
    <row r="34" ht="26" customHeight="1" spans="1:10">
      <c r="A34" s="24" t="s">
        <v>677</v>
      </c>
      <c r="B34" s="24"/>
      <c r="C34" s="24"/>
      <c r="D34" s="24"/>
      <c r="E34" s="24"/>
      <c r="F34" s="24"/>
      <c r="G34" s="24"/>
      <c r="H34" s="24"/>
      <c r="I34" s="24"/>
      <c r="J34" s="24"/>
    </row>
    <row r="35" ht="26" customHeight="1" spans="1:10">
      <c r="A35" s="24" t="s">
        <v>678</v>
      </c>
      <c r="B35" s="24"/>
      <c r="C35" s="24"/>
      <c r="D35" s="24"/>
      <c r="E35" s="24"/>
      <c r="F35" s="24"/>
      <c r="G35" s="24"/>
      <c r="H35" s="24"/>
      <c r="I35" s="24"/>
      <c r="J35" s="24"/>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C9:C10"/>
    <mergeCell ref="D9:D10"/>
    <mergeCell ref="E9:E10"/>
    <mergeCell ref="E16:E17"/>
    <mergeCell ref="H6:H7"/>
    <mergeCell ref="H9:H10"/>
    <mergeCell ref="H16:H17"/>
    <mergeCell ref="I16:I17"/>
    <mergeCell ref="J16:J17"/>
    <mergeCell ref="J27:J28"/>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2" sqref="M12"/>
    </sheetView>
  </sheetViews>
  <sheetFormatPr defaultColWidth="9" defaultRowHeight="14.25"/>
  <cols>
    <col min="1" max="1" width="9" style="1"/>
    <col min="2" max="2" width="11.5" style="1" customWidth="1"/>
    <col min="3" max="3" width="14.875" style="1" customWidth="1"/>
    <col min="4" max="4" width="10.125" style="1" customWidth="1"/>
    <col min="5" max="5" width="11" style="1" customWidth="1"/>
    <col min="6" max="6" width="9" style="1"/>
    <col min="7" max="7" width="10.375" style="1" customWidth="1"/>
    <col min="8" max="8" width="10" style="1" customWidth="1"/>
    <col min="9" max="9" width="9" style="1"/>
    <col min="10" max="10" width="28.62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717</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4905000</v>
      </c>
      <c r="D8" s="6">
        <v>4794549.29</v>
      </c>
      <c r="E8" s="6">
        <v>4794549.29</v>
      </c>
      <c r="F8" s="6">
        <v>10</v>
      </c>
      <c r="G8" s="6"/>
      <c r="H8" s="25">
        <v>0.9775</v>
      </c>
      <c r="I8" s="6">
        <v>9.5</v>
      </c>
      <c r="J8" s="6"/>
    </row>
    <row r="9" ht="15" customHeight="1" spans="1:10">
      <c r="A9" s="5"/>
      <c r="B9" s="8" t="s">
        <v>567</v>
      </c>
      <c r="C9" s="6">
        <v>4905000</v>
      </c>
      <c r="D9" s="6">
        <v>4794549.29</v>
      </c>
      <c r="E9" s="6">
        <v>4794549.29</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50" customHeight="1" spans="1:10">
      <c r="A14" s="10" t="s">
        <v>646</v>
      </c>
      <c r="B14" s="11" t="s">
        <v>718</v>
      </c>
      <c r="C14" s="11"/>
      <c r="D14" s="11"/>
      <c r="E14" s="11"/>
      <c r="F14" s="11"/>
      <c r="G14" s="27" t="s">
        <v>718</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7" customHeight="1" spans="1:10">
      <c r="A18" s="5" t="s">
        <v>653</v>
      </c>
      <c r="B18" s="7" t="s">
        <v>588</v>
      </c>
      <c r="C18" s="52" t="s">
        <v>719</v>
      </c>
      <c r="D18" s="16" t="s">
        <v>655</v>
      </c>
      <c r="E18" s="6">
        <v>1</v>
      </c>
      <c r="F18" s="12" t="s">
        <v>720</v>
      </c>
      <c r="G18" s="6" t="s">
        <v>721</v>
      </c>
      <c r="H18" s="12">
        <v>10</v>
      </c>
      <c r="I18" s="12">
        <v>10</v>
      </c>
      <c r="J18" s="12"/>
    </row>
    <row r="19" ht="37" customHeight="1" spans="1:10">
      <c r="A19" s="5"/>
      <c r="B19" s="14" t="s">
        <v>592</v>
      </c>
      <c r="C19" s="17" t="s">
        <v>722</v>
      </c>
      <c r="D19" s="16" t="s">
        <v>655</v>
      </c>
      <c r="E19" s="34">
        <v>100</v>
      </c>
      <c r="F19" s="34" t="s">
        <v>597</v>
      </c>
      <c r="G19" s="36">
        <v>1</v>
      </c>
      <c r="H19" s="34">
        <v>10</v>
      </c>
      <c r="I19" s="34">
        <v>10</v>
      </c>
      <c r="J19" s="26"/>
    </row>
    <row r="20" ht="37" customHeight="1" spans="1:10">
      <c r="A20" s="5"/>
      <c r="B20" s="14" t="s">
        <v>602</v>
      </c>
      <c r="C20" s="17" t="s">
        <v>723</v>
      </c>
      <c r="D20" s="16" t="s">
        <v>596</v>
      </c>
      <c r="E20" s="37">
        <v>1</v>
      </c>
      <c r="F20" s="35" t="s">
        <v>604</v>
      </c>
      <c r="G20" s="44" t="s">
        <v>681</v>
      </c>
      <c r="H20" s="41">
        <v>10</v>
      </c>
      <c r="I20" s="41">
        <v>10</v>
      </c>
      <c r="J20" s="50"/>
    </row>
    <row r="21" ht="37" customHeight="1" spans="1:10">
      <c r="A21" s="5"/>
      <c r="B21" s="4" t="s">
        <v>608</v>
      </c>
      <c r="C21" s="17" t="s">
        <v>660</v>
      </c>
      <c r="D21" s="34" t="s">
        <v>660</v>
      </c>
      <c r="E21" s="34" t="s">
        <v>660</v>
      </c>
      <c r="F21" s="34" t="s">
        <v>660</v>
      </c>
      <c r="G21" s="34" t="s">
        <v>660</v>
      </c>
      <c r="H21" s="34" t="s">
        <v>660</v>
      </c>
      <c r="I21" s="34" t="s">
        <v>660</v>
      </c>
      <c r="J21" s="34"/>
    </row>
    <row r="22" ht="37" customHeight="1" spans="1:10">
      <c r="A22" s="5" t="s">
        <v>661</v>
      </c>
      <c r="B22" s="6" t="s">
        <v>662</v>
      </c>
      <c r="C22" s="34" t="s">
        <v>724</v>
      </c>
      <c r="D22" s="16" t="s">
        <v>655</v>
      </c>
      <c r="E22" s="37">
        <v>80</v>
      </c>
      <c r="F22" s="35" t="s">
        <v>597</v>
      </c>
      <c r="G22" s="36">
        <v>0.8</v>
      </c>
      <c r="H22" s="41">
        <v>10</v>
      </c>
      <c r="I22" s="41">
        <v>10</v>
      </c>
      <c r="J22" s="12"/>
    </row>
    <row r="23" ht="48" customHeight="1" spans="1:10">
      <c r="A23" s="5"/>
      <c r="B23" s="6" t="s">
        <v>663</v>
      </c>
      <c r="C23" s="34" t="s">
        <v>725</v>
      </c>
      <c r="D23" s="16" t="s">
        <v>655</v>
      </c>
      <c r="E23" s="37">
        <v>80</v>
      </c>
      <c r="F23" s="35" t="s">
        <v>597</v>
      </c>
      <c r="G23" s="36">
        <v>0.8</v>
      </c>
      <c r="H23" s="41">
        <v>10</v>
      </c>
      <c r="I23" s="41">
        <v>10</v>
      </c>
      <c r="J23" s="12"/>
    </row>
    <row r="24" ht="37" customHeight="1" spans="1:10">
      <c r="A24" s="5"/>
      <c r="B24" s="6" t="s">
        <v>665</v>
      </c>
      <c r="C24" s="17" t="s">
        <v>726</v>
      </c>
      <c r="D24" s="16" t="s">
        <v>655</v>
      </c>
      <c r="E24" s="37">
        <v>80</v>
      </c>
      <c r="F24" s="35" t="s">
        <v>597</v>
      </c>
      <c r="G24" s="36">
        <v>0.8</v>
      </c>
      <c r="H24" s="34">
        <v>15</v>
      </c>
      <c r="I24" s="34">
        <v>15</v>
      </c>
      <c r="J24" s="12"/>
    </row>
    <row r="25" ht="37" customHeight="1" spans="1:10">
      <c r="A25" s="5"/>
      <c r="B25" s="18" t="s">
        <v>667</v>
      </c>
      <c r="C25" s="17" t="s">
        <v>727</v>
      </c>
      <c r="D25" s="16" t="s">
        <v>655</v>
      </c>
      <c r="E25" s="37">
        <v>80</v>
      </c>
      <c r="F25" s="35" t="s">
        <v>597</v>
      </c>
      <c r="G25" s="36">
        <v>0.8</v>
      </c>
      <c r="H25" s="34">
        <v>15</v>
      </c>
      <c r="I25" s="34">
        <v>15</v>
      </c>
      <c r="J25" s="33"/>
    </row>
    <row r="26" ht="37" customHeight="1" spans="1:10">
      <c r="A26" s="19" t="s">
        <v>669</v>
      </c>
      <c r="B26" s="20" t="s">
        <v>624</v>
      </c>
      <c r="C26" s="21" t="s">
        <v>728</v>
      </c>
      <c r="D26" s="16" t="s">
        <v>655</v>
      </c>
      <c r="E26" s="20">
        <v>80</v>
      </c>
      <c r="F26" s="20" t="s">
        <v>597</v>
      </c>
      <c r="G26" s="38">
        <v>0.8</v>
      </c>
      <c r="H26" s="20">
        <v>10</v>
      </c>
      <c r="I26" s="20">
        <v>10</v>
      </c>
      <c r="J26" s="22"/>
    </row>
    <row r="27" ht="37" customHeight="1" spans="1:10">
      <c r="A27" s="19"/>
      <c r="B27" s="22" t="s">
        <v>626</v>
      </c>
      <c r="C27" s="23"/>
      <c r="D27" s="19"/>
      <c r="E27" s="22"/>
      <c r="F27" s="22"/>
      <c r="G27" s="39"/>
      <c r="H27" s="22"/>
      <c r="I27" s="22"/>
      <c r="J27" s="22"/>
    </row>
    <row r="28" ht="37" customHeight="1" spans="1:10">
      <c r="A28" s="5" t="s">
        <v>671</v>
      </c>
      <c r="B28" s="5"/>
      <c r="C28" s="6"/>
      <c r="D28" s="6"/>
      <c r="E28" s="6"/>
      <c r="F28" s="6"/>
      <c r="G28" s="6"/>
      <c r="H28" s="6"/>
      <c r="I28" s="6"/>
      <c r="J28" s="6"/>
    </row>
    <row r="29" ht="37" customHeight="1" spans="1:10">
      <c r="A29" s="5" t="s">
        <v>672</v>
      </c>
      <c r="B29" s="6">
        <v>99.5</v>
      </c>
      <c r="C29" s="6"/>
      <c r="D29" s="6"/>
      <c r="E29" s="6"/>
      <c r="F29" s="6"/>
      <c r="G29" s="6"/>
      <c r="H29" s="6"/>
      <c r="I29" s="4"/>
      <c r="J29" s="42" t="s">
        <v>673</v>
      </c>
    </row>
    <row r="30" ht="26" customHeight="1" spans="1:10">
      <c r="A30" s="24" t="s">
        <v>674</v>
      </c>
      <c r="B30" s="24"/>
      <c r="C30" s="24"/>
      <c r="D30" s="24"/>
      <c r="E30" s="24"/>
      <c r="F30" s="24"/>
      <c r="G30" s="24"/>
      <c r="H30" s="24"/>
      <c r="I30" s="24"/>
      <c r="J30" s="24"/>
    </row>
    <row r="31" ht="26" customHeight="1" spans="1:10">
      <c r="A31" s="24" t="s">
        <v>675</v>
      </c>
      <c r="B31" s="24"/>
      <c r="C31" s="24"/>
      <c r="D31" s="24"/>
      <c r="E31" s="24"/>
      <c r="F31" s="24"/>
      <c r="G31" s="24"/>
      <c r="H31" s="24"/>
      <c r="I31" s="24"/>
      <c r="J31" s="24"/>
    </row>
    <row r="32" ht="26" customHeight="1" spans="1:10">
      <c r="A32" s="24" t="s">
        <v>676</v>
      </c>
      <c r="B32" s="24"/>
      <c r="C32" s="24"/>
      <c r="D32" s="24"/>
      <c r="E32" s="24"/>
      <c r="F32" s="24"/>
      <c r="G32" s="24"/>
      <c r="H32" s="24"/>
      <c r="I32" s="24"/>
      <c r="J32" s="24"/>
    </row>
    <row r="33" ht="26" customHeight="1" spans="1:10">
      <c r="A33" s="24" t="s">
        <v>677</v>
      </c>
      <c r="B33" s="24"/>
      <c r="C33" s="24"/>
      <c r="D33" s="24"/>
      <c r="E33" s="24"/>
      <c r="F33" s="24"/>
      <c r="G33" s="24"/>
      <c r="H33" s="24"/>
      <c r="I33" s="24"/>
      <c r="J33" s="24"/>
    </row>
    <row r="34" ht="26" customHeight="1" spans="1:10">
      <c r="A34" s="24" t="s">
        <v>678</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6" sqref="M16"/>
    </sheetView>
  </sheetViews>
  <sheetFormatPr defaultColWidth="9" defaultRowHeight="14.25"/>
  <cols>
    <col min="1" max="1" width="9" style="1"/>
    <col min="2" max="2" width="11.5" style="1" customWidth="1"/>
    <col min="3" max="3" width="14.875" style="1" customWidth="1"/>
    <col min="4" max="4" width="10.125" style="1" customWidth="1"/>
    <col min="5" max="5" width="11" style="1" customWidth="1"/>
    <col min="6" max="6" width="9" style="1"/>
    <col min="7" max="7" width="10.375" style="1" customWidth="1"/>
    <col min="8" max="8" width="10" style="1" customWidth="1"/>
    <col min="9" max="9" width="9" style="1"/>
    <col min="10" max="10" width="28.62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729</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100000</v>
      </c>
      <c r="D8" s="6">
        <v>100000</v>
      </c>
      <c r="E8" s="6">
        <v>100000</v>
      </c>
      <c r="F8" s="6">
        <v>10</v>
      </c>
      <c r="G8" s="6"/>
      <c r="H8" s="25">
        <v>1</v>
      </c>
      <c r="I8" s="6">
        <v>10</v>
      </c>
      <c r="J8" s="6"/>
    </row>
    <row r="9" ht="15" customHeight="1" spans="1:10">
      <c r="A9" s="5"/>
      <c r="B9" s="8" t="s">
        <v>567</v>
      </c>
      <c r="C9" s="6">
        <v>100000</v>
      </c>
      <c r="D9" s="6">
        <v>100000</v>
      </c>
      <c r="E9" s="6">
        <v>100000</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95" customHeight="1" spans="1:10">
      <c r="A14" s="10" t="s">
        <v>646</v>
      </c>
      <c r="B14" s="11" t="s">
        <v>730</v>
      </c>
      <c r="C14" s="11"/>
      <c r="D14" s="11"/>
      <c r="E14" s="11"/>
      <c r="F14" s="11"/>
      <c r="G14" s="27" t="s">
        <v>730</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7" customHeight="1" spans="1:10">
      <c r="A18" s="5" t="s">
        <v>653</v>
      </c>
      <c r="B18" s="7" t="s">
        <v>588</v>
      </c>
      <c r="C18" s="52" t="s">
        <v>731</v>
      </c>
      <c r="D18" s="16" t="s">
        <v>655</v>
      </c>
      <c r="E18" s="6">
        <v>1</v>
      </c>
      <c r="F18" s="12" t="s">
        <v>720</v>
      </c>
      <c r="G18" s="6" t="s">
        <v>721</v>
      </c>
      <c r="H18" s="12">
        <v>10</v>
      </c>
      <c r="I18" s="12">
        <v>10</v>
      </c>
      <c r="J18" s="12"/>
    </row>
    <row r="19" ht="37" customHeight="1" spans="1:10">
      <c r="A19" s="5"/>
      <c r="B19" s="14" t="s">
        <v>592</v>
      </c>
      <c r="C19" s="17" t="s">
        <v>732</v>
      </c>
      <c r="D19" s="16" t="s">
        <v>655</v>
      </c>
      <c r="E19" s="34">
        <v>100</v>
      </c>
      <c r="F19" s="34" t="s">
        <v>597</v>
      </c>
      <c r="G19" s="36">
        <v>1</v>
      </c>
      <c r="H19" s="34">
        <v>10</v>
      </c>
      <c r="I19" s="34">
        <v>10</v>
      </c>
      <c r="J19" s="26"/>
    </row>
    <row r="20" ht="37" customHeight="1" spans="1:10">
      <c r="A20" s="5"/>
      <c r="B20" s="14" t="s">
        <v>602</v>
      </c>
      <c r="C20" s="17" t="s">
        <v>733</v>
      </c>
      <c r="D20" s="16" t="s">
        <v>655</v>
      </c>
      <c r="E20" s="37">
        <v>1</v>
      </c>
      <c r="F20" s="35" t="s">
        <v>604</v>
      </c>
      <c r="G20" s="44" t="s">
        <v>681</v>
      </c>
      <c r="H20" s="41">
        <v>5</v>
      </c>
      <c r="I20" s="41">
        <v>5</v>
      </c>
      <c r="J20" s="50"/>
    </row>
    <row r="21" ht="37" customHeight="1" spans="1:10">
      <c r="A21" s="5"/>
      <c r="B21" s="4" t="s">
        <v>608</v>
      </c>
      <c r="C21" s="17" t="s">
        <v>734</v>
      </c>
      <c r="D21" s="34" t="s">
        <v>601</v>
      </c>
      <c r="E21" s="34">
        <v>100000</v>
      </c>
      <c r="F21" s="34" t="s">
        <v>735</v>
      </c>
      <c r="G21" s="34" t="s">
        <v>736</v>
      </c>
      <c r="H21" s="34">
        <v>5</v>
      </c>
      <c r="I21" s="34">
        <v>5</v>
      </c>
      <c r="J21" s="34"/>
    </row>
    <row r="22" ht="37" customHeight="1" spans="1:10">
      <c r="A22" s="5" t="s">
        <v>661</v>
      </c>
      <c r="B22" s="6" t="s">
        <v>662</v>
      </c>
      <c r="C22" s="17" t="s">
        <v>737</v>
      </c>
      <c r="D22" s="34" t="s">
        <v>601</v>
      </c>
      <c r="E22" s="34">
        <v>60</v>
      </c>
      <c r="F22" s="35" t="s">
        <v>597</v>
      </c>
      <c r="G22" s="36">
        <v>0.6</v>
      </c>
      <c r="H22" s="34">
        <v>25</v>
      </c>
      <c r="I22" s="34">
        <v>25</v>
      </c>
      <c r="J22" s="12"/>
    </row>
    <row r="23" ht="37" customHeight="1" spans="1:10">
      <c r="A23" s="5"/>
      <c r="B23" s="6" t="s">
        <v>663</v>
      </c>
      <c r="C23" s="34" t="s">
        <v>738</v>
      </c>
      <c r="D23" s="16" t="s">
        <v>655</v>
      </c>
      <c r="E23" s="37">
        <v>60</v>
      </c>
      <c r="F23" s="35" t="s">
        <v>597</v>
      </c>
      <c r="G23" s="36">
        <v>0.6</v>
      </c>
      <c r="H23" s="34">
        <v>25</v>
      </c>
      <c r="I23" s="34">
        <v>25</v>
      </c>
      <c r="J23" s="12"/>
    </row>
    <row r="24" ht="37" customHeight="1" spans="1:10">
      <c r="A24" s="5"/>
      <c r="B24" s="6" t="s">
        <v>665</v>
      </c>
      <c r="C24" s="17" t="s">
        <v>660</v>
      </c>
      <c r="D24" s="16" t="s">
        <v>660</v>
      </c>
      <c r="E24" s="34" t="s">
        <v>660</v>
      </c>
      <c r="F24" s="34" t="s">
        <v>660</v>
      </c>
      <c r="G24" s="34" t="s">
        <v>660</v>
      </c>
      <c r="H24" s="34" t="s">
        <v>660</v>
      </c>
      <c r="I24" s="34" t="s">
        <v>660</v>
      </c>
      <c r="J24" s="12"/>
    </row>
    <row r="25" ht="37" customHeight="1" spans="1:10">
      <c r="A25" s="5"/>
      <c r="B25" s="18" t="s">
        <v>667</v>
      </c>
      <c r="C25" s="17" t="s">
        <v>660</v>
      </c>
      <c r="D25" s="16" t="s">
        <v>660</v>
      </c>
      <c r="E25" s="34" t="s">
        <v>660</v>
      </c>
      <c r="F25" s="34" t="s">
        <v>660</v>
      </c>
      <c r="G25" s="34" t="s">
        <v>660</v>
      </c>
      <c r="H25" s="34" t="s">
        <v>660</v>
      </c>
      <c r="I25" s="34" t="s">
        <v>660</v>
      </c>
      <c r="J25" s="33"/>
    </row>
    <row r="26" ht="37" customHeight="1" spans="1:10">
      <c r="A26" s="19" t="s">
        <v>669</v>
      </c>
      <c r="B26" s="20" t="s">
        <v>624</v>
      </c>
      <c r="C26" s="21" t="s">
        <v>739</v>
      </c>
      <c r="D26" s="16" t="s">
        <v>655</v>
      </c>
      <c r="E26" s="20">
        <v>85</v>
      </c>
      <c r="F26" s="20" t="s">
        <v>597</v>
      </c>
      <c r="G26" s="38">
        <v>0.85</v>
      </c>
      <c r="H26" s="20">
        <v>10</v>
      </c>
      <c r="I26" s="20">
        <v>10</v>
      </c>
      <c r="J26" s="22"/>
    </row>
    <row r="27" ht="37" customHeight="1" spans="1:10">
      <c r="A27" s="19"/>
      <c r="B27" s="22" t="s">
        <v>626</v>
      </c>
      <c r="C27" s="23"/>
      <c r="D27" s="19"/>
      <c r="E27" s="22"/>
      <c r="F27" s="22"/>
      <c r="G27" s="39"/>
      <c r="H27" s="22"/>
      <c r="I27" s="22"/>
      <c r="J27" s="22"/>
    </row>
    <row r="28" ht="37" customHeight="1" spans="1:10">
      <c r="A28" s="5" t="s">
        <v>671</v>
      </c>
      <c r="B28" s="5"/>
      <c r="C28" s="6"/>
      <c r="D28" s="6"/>
      <c r="E28" s="6"/>
      <c r="F28" s="6"/>
      <c r="G28" s="6"/>
      <c r="H28" s="6"/>
      <c r="I28" s="6"/>
      <c r="J28" s="6"/>
    </row>
    <row r="29" ht="37" customHeight="1" spans="1:10">
      <c r="A29" s="5" t="s">
        <v>672</v>
      </c>
      <c r="B29" s="6">
        <v>100</v>
      </c>
      <c r="C29" s="6"/>
      <c r="D29" s="6"/>
      <c r="E29" s="6"/>
      <c r="F29" s="6"/>
      <c r="G29" s="6"/>
      <c r="H29" s="6"/>
      <c r="I29" s="4"/>
      <c r="J29" s="42" t="s">
        <v>673</v>
      </c>
    </row>
    <row r="30" ht="26" customHeight="1" spans="1:10">
      <c r="A30" s="24" t="s">
        <v>674</v>
      </c>
      <c r="B30" s="24"/>
      <c r="C30" s="24"/>
      <c r="D30" s="24"/>
      <c r="E30" s="24"/>
      <c r="F30" s="24"/>
      <c r="G30" s="24"/>
      <c r="H30" s="24"/>
      <c r="I30" s="24"/>
      <c r="J30" s="24"/>
    </row>
    <row r="31" ht="26" customHeight="1" spans="1:10">
      <c r="A31" s="24" t="s">
        <v>675</v>
      </c>
      <c r="B31" s="24"/>
      <c r="C31" s="24"/>
      <c r="D31" s="24"/>
      <c r="E31" s="24"/>
      <c r="F31" s="24"/>
      <c r="G31" s="24"/>
      <c r="H31" s="24"/>
      <c r="I31" s="24"/>
      <c r="J31" s="24"/>
    </row>
    <row r="32" ht="26" customHeight="1" spans="1:10">
      <c r="A32" s="24" t="s">
        <v>676</v>
      </c>
      <c r="B32" s="24"/>
      <c r="C32" s="24"/>
      <c r="D32" s="24"/>
      <c r="E32" s="24"/>
      <c r="F32" s="24"/>
      <c r="G32" s="24"/>
      <c r="H32" s="24"/>
      <c r="I32" s="24"/>
      <c r="J32" s="24"/>
    </row>
    <row r="33" ht="26" customHeight="1" spans="1:10">
      <c r="A33" s="24" t="s">
        <v>677</v>
      </c>
      <c r="B33" s="24"/>
      <c r="C33" s="24"/>
      <c r="D33" s="24"/>
      <c r="E33" s="24"/>
      <c r="F33" s="24"/>
      <c r="G33" s="24"/>
      <c r="H33" s="24"/>
      <c r="I33" s="24"/>
      <c r="J33" s="24"/>
    </row>
    <row r="34" ht="26" customHeight="1" spans="1:10">
      <c r="A34" s="24" t="s">
        <v>678</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1" sqref="M11"/>
    </sheetView>
  </sheetViews>
  <sheetFormatPr defaultColWidth="9" defaultRowHeight="14.25"/>
  <cols>
    <col min="1" max="1" width="9" style="1"/>
    <col min="2" max="2" width="11.5" style="1" customWidth="1"/>
    <col min="3" max="3" width="16.75" style="1" customWidth="1"/>
    <col min="4" max="4" width="10.125" style="1" customWidth="1"/>
    <col min="5" max="5" width="11" style="1" customWidth="1"/>
    <col min="6" max="6" width="9" style="1"/>
    <col min="7" max="7" width="10.375" style="1" customWidth="1"/>
    <col min="8" max="8" width="10" style="1" customWidth="1"/>
    <col min="9" max="9" width="9" style="1"/>
    <col min="10" max="10" width="28.62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740</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115200</v>
      </c>
      <c r="D8" s="6">
        <v>115200</v>
      </c>
      <c r="E8" s="6">
        <v>115200</v>
      </c>
      <c r="F8" s="6">
        <v>10</v>
      </c>
      <c r="G8" s="6"/>
      <c r="H8" s="25">
        <v>1</v>
      </c>
      <c r="I8" s="6">
        <v>10</v>
      </c>
      <c r="J8" s="6"/>
    </row>
    <row r="9" ht="15" customHeight="1" spans="1:10">
      <c r="A9" s="5"/>
      <c r="B9" s="8" t="s">
        <v>567</v>
      </c>
      <c r="C9" s="6">
        <v>115200</v>
      </c>
      <c r="D9" s="6">
        <v>115200</v>
      </c>
      <c r="E9" s="6">
        <v>115200</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95" customHeight="1" spans="1:10">
      <c r="A14" s="10" t="s">
        <v>646</v>
      </c>
      <c r="B14" s="11" t="s">
        <v>741</v>
      </c>
      <c r="C14" s="11"/>
      <c r="D14" s="11"/>
      <c r="E14" s="11"/>
      <c r="F14" s="11"/>
      <c r="G14" s="27" t="s">
        <v>741</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7" customHeight="1" spans="1:10">
      <c r="A18" s="5" t="s">
        <v>653</v>
      </c>
      <c r="B18" s="7" t="s">
        <v>588</v>
      </c>
      <c r="C18" s="52" t="s">
        <v>742</v>
      </c>
      <c r="D18" s="16" t="s">
        <v>655</v>
      </c>
      <c r="E18" s="6">
        <v>1</v>
      </c>
      <c r="F18" s="12" t="s">
        <v>720</v>
      </c>
      <c r="G18" s="6" t="s">
        <v>721</v>
      </c>
      <c r="H18" s="12">
        <v>10</v>
      </c>
      <c r="I18" s="12">
        <v>10</v>
      </c>
      <c r="J18" s="12"/>
    </row>
    <row r="19" ht="37" customHeight="1" spans="1:10">
      <c r="A19" s="5"/>
      <c r="B19" s="14" t="s">
        <v>592</v>
      </c>
      <c r="C19" s="17" t="s">
        <v>743</v>
      </c>
      <c r="D19" s="16" t="s">
        <v>655</v>
      </c>
      <c r="E19" s="34">
        <v>100</v>
      </c>
      <c r="F19" s="34" t="s">
        <v>597</v>
      </c>
      <c r="G19" s="36">
        <v>1</v>
      </c>
      <c r="H19" s="34">
        <v>10</v>
      </c>
      <c r="I19" s="34">
        <v>10</v>
      </c>
      <c r="J19" s="26"/>
    </row>
    <row r="20" ht="37" customHeight="1" spans="1:10">
      <c r="A20" s="5"/>
      <c r="B20" s="14" t="s">
        <v>602</v>
      </c>
      <c r="C20" s="17" t="s">
        <v>744</v>
      </c>
      <c r="D20" s="34" t="s">
        <v>601</v>
      </c>
      <c r="E20" s="37">
        <v>6</v>
      </c>
      <c r="F20" s="35" t="s">
        <v>606</v>
      </c>
      <c r="G20" s="44" t="s">
        <v>745</v>
      </c>
      <c r="H20" s="41">
        <v>10</v>
      </c>
      <c r="I20" s="41">
        <v>10</v>
      </c>
      <c r="J20" s="50"/>
    </row>
    <row r="21" ht="37" customHeight="1" spans="1:10">
      <c r="A21" s="5"/>
      <c r="B21" s="4" t="s">
        <v>608</v>
      </c>
      <c r="C21" s="17" t="s">
        <v>660</v>
      </c>
      <c r="D21" s="16" t="s">
        <v>660</v>
      </c>
      <c r="E21" s="34" t="s">
        <v>660</v>
      </c>
      <c r="F21" s="34" t="s">
        <v>660</v>
      </c>
      <c r="G21" s="34" t="s">
        <v>660</v>
      </c>
      <c r="H21" s="34" t="s">
        <v>660</v>
      </c>
      <c r="I21" s="34" t="s">
        <v>660</v>
      </c>
      <c r="J21" s="34"/>
    </row>
    <row r="22" ht="37" customHeight="1" spans="1:10">
      <c r="A22" s="5" t="s">
        <v>661</v>
      </c>
      <c r="B22" s="6" t="s">
        <v>662</v>
      </c>
      <c r="C22" s="17" t="s">
        <v>660</v>
      </c>
      <c r="D22" s="16" t="s">
        <v>660</v>
      </c>
      <c r="E22" s="34" t="s">
        <v>660</v>
      </c>
      <c r="F22" s="34" t="s">
        <v>660</v>
      </c>
      <c r="G22" s="34" t="s">
        <v>660</v>
      </c>
      <c r="H22" s="34" t="s">
        <v>660</v>
      </c>
      <c r="I22" s="34" t="s">
        <v>660</v>
      </c>
      <c r="J22" s="12"/>
    </row>
    <row r="23" ht="37" customHeight="1" spans="1:10">
      <c r="A23" s="5"/>
      <c r="B23" s="6" t="s">
        <v>663</v>
      </c>
      <c r="C23" s="34" t="s">
        <v>746</v>
      </c>
      <c r="D23" s="16" t="s">
        <v>655</v>
      </c>
      <c r="E23" s="37">
        <v>80</v>
      </c>
      <c r="F23" s="35" t="s">
        <v>597</v>
      </c>
      <c r="G23" s="36">
        <v>0.8</v>
      </c>
      <c r="H23" s="34">
        <v>15</v>
      </c>
      <c r="I23" s="34">
        <v>15</v>
      </c>
      <c r="J23" s="12"/>
    </row>
    <row r="24" ht="37" customHeight="1" spans="1:10">
      <c r="A24" s="5"/>
      <c r="B24" s="6" t="s">
        <v>665</v>
      </c>
      <c r="C24" s="17" t="s">
        <v>747</v>
      </c>
      <c r="D24" s="16" t="s">
        <v>655</v>
      </c>
      <c r="E24" s="34">
        <v>0.09</v>
      </c>
      <c r="F24" s="35" t="s">
        <v>597</v>
      </c>
      <c r="G24" s="43">
        <v>0.0009</v>
      </c>
      <c r="H24" s="34">
        <v>15</v>
      </c>
      <c r="I24" s="34">
        <v>15</v>
      </c>
      <c r="J24" s="12"/>
    </row>
    <row r="25" ht="37" customHeight="1" spans="1:10">
      <c r="A25" s="5"/>
      <c r="B25" s="18" t="s">
        <v>667</v>
      </c>
      <c r="C25" s="17" t="s">
        <v>748</v>
      </c>
      <c r="D25" s="16" t="s">
        <v>655</v>
      </c>
      <c r="E25" s="37">
        <v>85</v>
      </c>
      <c r="F25" s="35" t="s">
        <v>597</v>
      </c>
      <c r="G25" s="36">
        <v>0.85</v>
      </c>
      <c r="H25" s="34">
        <v>20</v>
      </c>
      <c r="I25" s="34">
        <v>20</v>
      </c>
      <c r="J25" s="33"/>
    </row>
    <row r="26" ht="37" customHeight="1" spans="1:10">
      <c r="A26" s="19" t="s">
        <v>669</v>
      </c>
      <c r="B26" s="20" t="s">
        <v>624</v>
      </c>
      <c r="C26" s="21" t="s">
        <v>749</v>
      </c>
      <c r="D26" s="16" t="s">
        <v>655</v>
      </c>
      <c r="E26" s="20">
        <v>90</v>
      </c>
      <c r="F26" s="20" t="s">
        <v>597</v>
      </c>
      <c r="G26" s="38">
        <v>0.9</v>
      </c>
      <c r="H26" s="20">
        <v>10</v>
      </c>
      <c r="I26" s="20">
        <v>10</v>
      </c>
      <c r="J26" s="22"/>
    </row>
    <row r="27" ht="37" customHeight="1" spans="1:10">
      <c r="A27" s="19"/>
      <c r="B27" s="22" t="s">
        <v>626</v>
      </c>
      <c r="C27" s="23"/>
      <c r="D27" s="19"/>
      <c r="E27" s="22"/>
      <c r="F27" s="22"/>
      <c r="G27" s="39"/>
      <c r="H27" s="22"/>
      <c r="I27" s="22"/>
      <c r="J27" s="22"/>
    </row>
    <row r="28" ht="37" customHeight="1" spans="1:10">
      <c r="A28" s="5" t="s">
        <v>671</v>
      </c>
      <c r="B28" s="5"/>
      <c r="C28" s="6"/>
      <c r="D28" s="6"/>
      <c r="E28" s="6"/>
      <c r="F28" s="6"/>
      <c r="G28" s="6"/>
      <c r="H28" s="6"/>
      <c r="I28" s="6"/>
      <c r="J28" s="6"/>
    </row>
    <row r="29" ht="37" customHeight="1" spans="1:10">
      <c r="A29" s="5" t="s">
        <v>672</v>
      </c>
      <c r="B29" s="6">
        <v>100</v>
      </c>
      <c r="C29" s="6"/>
      <c r="D29" s="6"/>
      <c r="E29" s="6"/>
      <c r="F29" s="6"/>
      <c r="G29" s="6"/>
      <c r="H29" s="6"/>
      <c r="I29" s="4"/>
      <c r="J29" s="42" t="s">
        <v>673</v>
      </c>
    </row>
    <row r="30" ht="26" customHeight="1" spans="1:10">
      <c r="A30" s="24" t="s">
        <v>674</v>
      </c>
      <c r="B30" s="24"/>
      <c r="C30" s="24"/>
      <c r="D30" s="24"/>
      <c r="E30" s="24"/>
      <c r="F30" s="24"/>
      <c r="G30" s="24"/>
      <c r="H30" s="24"/>
      <c r="I30" s="24"/>
      <c r="J30" s="24"/>
    </row>
    <row r="31" ht="26" customHeight="1" spans="1:10">
      <c r="A31" s="24" t="s">
        <v>675</v>
      </c>
      <c r="B31" s="24"/>
      <c r="C31" s="24"/>
      <c r="D31" s="24"/>
      <c r="E31" s="24"/>
      <c r="F31" s="24"/>
      <c r="G31" s="24"/>
      <c r="H31" s="24"/>
      <c r="I31" s="24"/>
      <c r="J31" s="24"/>
    </row>
    <row r="32" ht="26" customHeight="1" spans="1:10">
      <c r="A32" s="24" t="s">
        <v>676</v>
      </c>
      <c r="B32" s="24"/>
      <c r="C32" s="24"/>
      <c r="D32" s="24"/>
      <c r="E32" s="24"/>
      <c r="F32" s="24"/>
      <c r="G32" s="24"/>
      <c r="H32" s="24"/>
      <c r="I32" s="24"/>
      <c r="J32" s="24"/>
    </row>
    <row r="33" ht="26" customHeight="1" spans="1:10">
      <c r="A33" s="24" t="s">
        <v>677</v>
      </c>
      <c r="B33" s="24"/>
      <c r="C33" s="24"/>
      <c r="D33" s="24"/>
      <c r="E33" s="24"/>
      <c r="F33" s="24"/>
      <c r="G33" s="24"/>
      <c r="H33" s="24"/>
      <c r="I33" s="24"/>
      <c r="J33" s="24"/>
    </row>
    <row r="34" ht="26" customHeight="1" spans="1:10">
      <c r="A34" s="24" t="s">
        <v>678</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9" workbookViewId="0">
      <selection activeCell="O14" sqref="O14"/>
    </sheetView>
  </sheetViews>
  <sheetFormatPr defaultColWidth="9" defaultRowHeight="14.25"/>
  <cols>
    <col min="1" max="1" width="9" style="1"/>
    <col min="2" max="2" width="11.5" style="1" customWidth="1"/>
    <col min="3" max="3" width="16.75" style="1" customWidth="1"/>
    <col min="4" max="4" width="10.125" style="1" customWidth="1"/>
    <col min="5" max="5" width="11" style="1" customWidth="1"/>
    <col min="6" max="6" width="9" style="1"/>
    <col min="7" max="7" width="10.375" style="1" customWidth="1"/>
    <col min="8" max="8" width="10" style="1" customWidth="1"/>
    <col min="9" max="9" width="9" style="1"/>
    <col min="10" max="10" width="29.87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750</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700000</v>
      </c>
      <c r="D8" s="6">
        <v>525268.42</v>
      </c>
      <c r="E8" s="6">
        <v>525268.42</v>
      </c>
      <c r="F8" s="6">
        <v>10</v>
      </c>
      <c r="G8" s="6"/>
      <c r="H8" s="25">
        <v>0.7504</v>
      </c>
      <c r="I8" s="6">
        <v>9</v>
      </c>
      <c r="J8" s="6"/>
    </row>
    <row r="9" ht="15" customHeight="1" spans="1:10">
      <c r="A9" s="5"/>
      <c r="B9" s="8" t="s">
        <v>567</v>
      </c>
      <c r="C9" s="6">
        <v>700000</v>
      </c>
      <c r="D9" s="6">
        <v>525268.42</v>
      </c>
      <c r="E9" s="6">
        <v>525268.42</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95" customHeight="1" spans="1:10">
      <c r="A14" s="10" t="s">
        <v>646</v>
      </c>
      <c r="B14" s="11" t="s">
        <v>751</v>
      </c>
      <c r="C14" s="11"/>
      <c r="D14" s="11"/>
      <c r="E14" s="11"/>
      <c r="F14" s="11"/>
      <c r="G14" s="27" t="s">
        <v>751</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7" customHeight="1" spans="1:10">
      <c r="A18" s="5" t="s">
        <v>653</v>
      </c>
      <c r="B18" s="7" t="s">
        <v>588</v>
      </c>
      <c r="C18" s="15" t="s">
        <v>593</v>
      </c>
      <c r="D18" s="16" t="s">
        <v>655</v>
      </c>
      <c r="E18" s="12">
        <v>116.7</v>
      </c>
      <c r="F18" s="12" t="s">
        <v>656</v>
      </c>
      <c r="G18" s="6" t="s">
        <v>752</v>
      </c>
      <c r="H18" s="12">
        <v>10</v>
      </c>
      <c r="I18" s="12">
        <v>10</v>
      </c>
      <c r="J18" s="12"/>
    </row>
    <row r="19" ht="37" customHeight="1" spans="1:10">
      <c r="A19" s="5"/>
      <c r="B19" s="14" t="s">
        <v>592</v>
      </c>
      <c r="C19" s="17" t="s">
        <v>753</v>
      </c>
      <c r="D19" s="16" t="s">
        <v>655</v>
      </c>
      <c r="E19" s="34">
        <v>90</v>
      </c>
      <c r="F19" s="34" t="s">
        <v>597</v>
      </c>
      <c r="G19" s="36">
        <v>0.9</v>
      </c>
      <c r="H19" s="34">
        <v>10</v>
      </c>
      <c r="I19" s="34">
        <v>10</v>
      </c>
      <c r="J19" s="26"/>
    </row>
    <row r="20" ht="37" customHeight="1" spans="1:10">
      <c r="A20" s="5"/>
      <c r="B20" s="14" t="s">
        <v>602</v>
      </c>
      <c r="C20" s="17" t="s">
        <v>605</v>
      </c>
      <c r="D20" s="16" t="s">
        <v>655</v>
      </c>
      <c r="E20" s="37">
        <v>6</v>
      </c>
      <c r="F20" s="35" t="s">
        <v>606</v>
      </c>
      <c r="G20" s="44" t="s">
        <v>745</v>
      </c>
      <c r="H20" s="41">
        <v>10</v>
      </c>
      <c r="I20" s="41">
        <v>10</v>
      </c>
      <c r="J20" s="50"/>
    </row>
    <row r="21" ht="37" customHeight="1" spans="1:10">
      <c r="A21" s="5"/>
      <c r="B21" s="4" t="s">
        <v>608</v>
      </c>
      <c r="C21" s="17" t="s">
        <v>660</v>
      </c>
      <c r="D21" s="16" t="s">
        <v>660</v>
      </c>
      <c r="E21" s="34" t="s">
        <v>660</v>
      </c>
      <c r="F21" s="34" t="s">
        <v>660</v>
      </c>
      <c r="G21" s="34" t="s">
        <v>660</v>
      </c>
      <c r="H21" s="34" t="s">
        <v>660</v>
      </c>
      <c r="I21" s="34" t="s">
        <v>660</v>
      </c>
      <c r="J21" s="34"/>
    </row>
    <row r="22" ht="37" customHeight="1" spans="1:10">
      <c r="A22" s="5" t="s">
        <v>661</v>
      </c>
      <c r="B22" s="6" t="s">
        <v>662</v>
      </c>
      <c r="C22" s="17" t="s">
        <v>695</v>
      </c>
      <c r="D22" s="16" t="s">
        <v>655</v>
      </c>
      <c r="E22" s="37">
        <v>90</v>
      </c>
      <c r="F22" s="35" t="s">
        <v>597</v>
      </c>
      <c r="G22" s="36">
        <v>0.9</v>
      </c>
      <c r="H22" s="34">
        <v>10</v>
      </c>
      <c r="I22" s="34">
        <v>10</v>
      </c>
      <c r="J22" s="12"/>
    </row>
    <row r="23" ht="37" customHeight="1" spans="1:10">
      <c r="A23" s="5"/>
      <c r="B23" s="6" t="s">
        <v>663</v>
      </c>
      <c r="C23" s="34" t="s">
        <v>615</v>
      </c>
      <c r="D23" s="16" t="s">
        <v>655</v>
      </c>
      <c r="E23" s="37">
        <v>90</v>
      </c>
      <c r="F23" s="35" t="s">
        <v>597</v>
      </c>
      <c r="G23" s="36">
        <v>0.9</v>
      </c>
      <c r="H23" s="34">
        <v>10</v>
      </c>
      <c r="I23" s="34">
        <v>10</v>
      </c>
      <c r="J23" s="12"/>
    </row>
    <row r="24" ht="37" customHeight="1" spans="1:10">
      <c r="A24" s="5"/>
      <c r="B24" s="6" t="s">
        <v>665</v>
      </c>
      <c r="C24" s="17" t="s">
        <v>618</v>
      </c>
      <c r="D24" s="16" t="s">
        <v>655</v>
      </c>
      <c r="E24" s="37">
        <v>90</v>
      </c>
      <c r="F24" s="35" t="s">
        <v>597</v>
      </c>
      <c r="G24" s="36">
        <v>0.9</v>
      </c>
      <c r="H24" s="34">
        <v>15</v>
      </c>
      <c r="I24" s="34">
        <v>15</v>
      </c>
      <c r="J24" s="12"/>
    </row>
    <row r="25" ht="37" customHeight="1" spans="1:10">
      <c r="A25" s="5"/>
      <c r="B25" s="18" t="s">
        <v>667</v>
      </c>
      <c r="C25" s="17" t="s">
        <v>621</v>
      </c>
      <c r="D25" s="16" t="s">
        <v>655</v>
      </c>
      <c r="E25" s="37">
        <v>90</v>
      </c>
      <c r="F25" s="35" t="s">
        <v>597</v>
      </c>
      <c r="G25" s="36">
        <v>0.9</v>
      </c>
      <c r="H25" s="34">
        <v>15</v>
      </c>
      <c r="I25" s="34">
        <v>15</v>
      </c>
      <c r="J25" s="33"/>
    </row>
    <row r="26" ht="37" customHeight="1" spans="1:10">
      <c r="A26" s="19" t="s">
        <v>669</v>
      </c>
      <c r="B26" s="20" t="s">
        <v>624</v>
      </c>
      <c r="C26" s="21" t="s">
        <v>697</v>
      </c>
      <c r="D26" s="16" t="s">
        <v>655</v>
      </c>
      <c r="E26" s="20">
        <v>90</v>
      </c>
      <c r="F26" s="20" t="s">
        <v>597</v>
      </c>
      <c r="G26" s="38">
        <v>0.9</v>
      </c>
      <c r="H26" s="20">
        <v>10</v>
      </c>
      <c r="I26" s="20">
        <v>10</v>
      </c>
      <c r="J26" s="22"/>
    </row>
    <row r="27" ht="37" customHeight="1" spans="1:10">
      <c r="A27" s="19"/>
      <c r="B27" s="22" t="s">
        <v>626</v>
      </c>
      <c r="C27" s="23"/>
      <c r="D27" s="19"/>
      <c r="E27" s="22"/>
      <c r="F27" s="22"/>
      <c r="G27" s="39"/>
      <c r="H27" s="22"/>
      <c r="I27" s="22"/>
      <c r="J27" s="22"/>
    </row>
    <row r="28" ht="37" customHeight="1" spans="1:10">
      <c r="A28" s="5" t="s">
        <v>671</v>
      </c>
      <c r="B28" s="5"/>
      <c r="C28" s="6"/>
      <c r="D28" s="6"/>
      <c r="E28" s="6"/>
      <c r="F28" s="6"/>
      <c r="G28" s="6"/>
      <c r="H28" s="6"/>
      <c r="I28" s="6"/>
      <c r="J28" s="6"/>
    </row>
    <row r="29" ht="37" customHeight="1" spans="1:10">
      <c r="A29" s="5" t="s">
        <v>672</v>
      </c>
      <c r="B29" s="6">
        <v>99</v>
      </c>
      <c r="C29" s="6"/>
      <c r="D29" s="6"/>
      <c r="E29" s="6"/>
      <c r="F29" s="6"/>
      <c r="G29" s="6"/>
      <c r="H29" s="6"/>
      <c r="I29" s="4"/>
      <c r="J29" s="42" t="s">
        <v>673</v>
      </c>
    </row>
    <row r="30" ht="26" customHeight="1" spans="1:10">
      <c r="A30" s="24" t="s">
        <v>674</v>
      </c>
      <c r="B30" s="24"/>
      <c r="C30" s="24"/>
      <c r="D30" s="24"/>
      <c r="E30" s="24"/>
      <c r="F30" s="24"/>
      <c r="G30" s="24"/>
      <c r="H30" s="24"/>
      <c r="I30" s="24"/>
      <c r="J30" s="24"/>
    </row>
    <row r="31" ht="26" customHeight="1" spans="1:10">
      <c r="A31" s="24" t="s">
        <v>675</v>
      </c>
      <c r="B31" s="24"/>
      <c r="C31" s="24"/>
      <c r="D31" s="24"/>
      <c r="E31" s="24"/>
      <c r="F31" s="24"/>
      <c r="G31" s="24"/>
      <c r="H31" s="24"/>
      <c r="I31" s="24"/>
      <c r="J31" s="24"/>
    </row>
    <row r="32" ht="26" customHeight="1" spans="1:10">
      <c r="A32" s="24" t="s">
        <v>676</v>
      </c>
      <c r="B32" s="24"/>
      <c r="C32" s="24"/>
      <c r="D32" s="24"/>
      <c r="E32" s="24"/>
      <c r="F32" s="24"/>
      <c r="G32" s="24"/>
      <c r="H32" s="24"/>
      <c r="I32" s="24"/>
      <c r="J32" s="24"/>
    </row>
    <row r="33" ht="26" customHeight="1" spans="1:10">
      <c r="A33" s="24" t="s">
        <v>677</v>
      </c>
      <c r="B33" s="24"/>
      <c r="C33" s="24"/>
      <c r="D33" s="24"/>
      <c r="E33" s="24"/>
      <c r="F33" s="24"/>
      <c r="G33" s="24"/>
      <c r="H33" s="24"/>
      <c r="I33" s="24"/>
      <c r="J33" s="24"/>
    </row>
    <row r="34" ht="26" customHeight="1" spans="1:10">
      <c r="A34" s="24" t="s">
        <v>678</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8" workbookViewId="0">
      <selection activeCell="M14" sqref="M14"/>
    </sheetView>
  </sheetViews>
  <sheetFormatPr defaultColWidth="9" defaultRowHeight="14.25"/>
  <cols>
    <col min="1" max="1" width="9" style="1"/>
    <col min="2" max="2" width="11.5" style="1" customWidth="1"/>
    <col min="3" max="3" width="16.75" style="1" customWidth="1"/>
    <col min="4" max="4" width="10.125" style="1" customWidth="1"/>
    <col min="5" max="5" width="11" style="1" customWidth="1"/>
    <col min="6" max="6" width="9" style="1"/>
    <col min="7" max="7" width="10.375" style="1" customWidth="1"/>
    <col min="8" max="8" width="10" style="1" customWidth="1"/>
    <col min="9" max="9" width="9" style="1"/>
    <col min="10" max="10" width="29.87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754</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104735</v>
      </c>
      <c r="D8" s="6">
        <v>104735</v>
      </c>
      <c r="E8" s="6">
        <v>104735</v>
      </c>
      <c r="F8" s="6">
        <v>10</v>
      </c>
      <c r="G8" s="6"/>
      <c r="H8" s="25">
        <v>1</v>
      </c>
      <c r="I8" s="6">
        <v>10</v>
      </c>
      <c r="J8" s="6"/>
    </row>
    <row r="9" ht="15" customHeight="1" spans="1:10">
      <c r="A9" s="5"/>
      <c r="B9" s="8" t="s">
        <v>567</v>
      </c>
      <c r="C9" s="6">
        <v>104735</v>
      </c>
      <c r="D9" s="6">
        <v>104735</v>
      </c>
      <c r="E9" s="6">
        <v>104735</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95" customHeight="1" spans="1:10">
      <c r="A14" s="10" t="s">
        <v>646</v>
      </c>
      <c r="B14" s="11" t="s">
        <v>755</v>
      </c>
      <c r="C14" s="11"/>
      <c r="D14" s="11"/>
      <c r="E14" s="11"/>
      <c r="F14" s="11"/>
      <c r="G14" s="27" t="s">
        <v>755</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7" customHeight="1" spans="1:10">
      <c r="A18" s="5" t="s">
        <v>653</v>
      </c>
      <c r="B18" s="7" t="s">
        <v>588</v>
      </c>
      <c r="C18" s="15" t="s">
        <v>756</v>
      </c>
      <c r="D18" s="16" t="s">
        <v>655</v>
      </c>
      <c r="E18" s="6">
        <v>1</v>
      </c>
      <c r="F18" s="12" t="s">
        <v>757</v>
      </c>
      <c r="G18" s="6" t="s">
        <v>758</v>
      </c>
      <c r="H18" s="12">
        <v>10</v>
      </c>
      <c r="I18" s="12">
        <v>10</v>
      </c>
      <c r="J18" s="12"/>
    </row>
    <row r="19" ht="37" customHeight="1" spans="1:10">
      <c r="A19" s="5"/>
      <c r="B19" s="14" t="s">
        <v>592</v>
      </c>
      <c r="C19" s="17" t="s">
        <v>759</v>
      </c>
      <c r="D19" s="16" t="s">
        <v>655</v>
      </c>
      <c r="E19" s="34">
        <v>100</v>
      </c>
      <c r="F19" s="34" t="s">
        <v>597</v>
      </c>
      <c r="G19" s="36">
        <v>1</v>
      </c>
      <c r="H19" s="34">
        <v>10</v>
      </c>
      <c r="I19" s="34">
        <v>10</v>
      </c>
      <c r="J19" s="26"/>
    </row>
    <row r="20" ht="37" customHeight="1" spans="1:10">
      <c r="A20" s="5"/>
      <c r="B20" s="14" t="s">
        <v>602</v>
      </c>
      <c r="C20" s="17" t="s">
        <v>760</v>
      </c>
      <c r="D20" s="16" t="s">
        <v>596</v>
      </c>
      <c r="E20" s="37">
        <v>1</v>
      </c>
      <c r="F20" s="35" t="s">
        <v>604</v>
      </c>
      <c r="G20" s="44" t="s">
        <v>681</v>
      </c>
      <c r="H20" s="41">
        <v>10</v>
      </c>
      <c r="I20" s="41">
        <v>10</v>
      </c>
      <c r="J20" s="50"/>
    </row>
    <row r="21" ht="37" customHeight="1" spans="1:10">
      <c r="A21" s="5"/>
      <c r="B21" s="4" t="s">
        <v>608</v>
      </c>
      <c r="C21" s="17" t="s">
        <v>660</v>
      </c>
      <c r="D21" s="16" t="s">
        <v>660</v>
      </c>
      <c r="E21" s="34" t="s">
        <v>660</v>
      </c>
      <c r="F21" s="34" t="s">
        <v>660</v>
      </c>
      <c r="G21" s="34" t="s">
        <v>660</v>
      </c>
      <c r="H21" s="34" t="s">
        <v>660</v>
      </c>
      <c r="I21" s="34" t="s">
        <v>660</v>
      </c>
      <c r="J21" s="34"/>
    </row>
    <row r="22" ht="37" customHeight="1" spans="1:10">
      <c r="A22" s="5" t="s">
        <v>661</v>
      </c>
      <c r="B22" s="6" t="s">
        <v>662</v>
      </c>
      <c r="C22" s="17" t="s">
        <v>761</v>
      </c>
      <c r="D22" s="16" t="s">
        <v>601</v>
      </c>
      <c r="E22" s="37">
        <v>80</v>
      </c>
      <c r="F22" s="35" t="s">
        <v>597</v>
      </c>
      <c r="G22" s="36">
        <v>0.8</v>
      </c>
      <c r="H22" s="34">
        <v>10</v>
      </c>
      <c r="I22" s="34">
        <v>10</v>
      </c>
      <c r="J22" s="12"/>
    </row>
    <row r="23" ht="37" customHeight="1" spans="1:10">
      <c r="A23" s="5"/>
      <c r="B23" s="6" t="s">
        <v>663</v>
      </c>
      <c r="C23" s="34" t="s">
        <v>762</v>
      </c>
      <c r="D23" s="16" t="s">
        <v>601</v>
      </c>
      <c r="E23" s="37">
        <v>80</v>
      </c>
      <c r="F23" s="35" t="s">
        <v>597</v>
      </c>
      <c r="G23" s="36">
        <v>0.8</v>
      </c>
      <c r="H23" s="34">
        <v>20</v>
      </c>
      <c r="I23" s="34">
        <v>20</v>
      </c>
      <c r="J23" s="12"/>
    </row>
    <row r="24" ht="37" customHeight="1" spans="1:10">
      <c r="A24" s="5"/>
      <c r="B24" s="6" t="s">
        <v>665</v>
      </c>
      <c r="C24" s="17" t="s">
        <v>763</v>
      </c>
      <c r="D24" s="16" t="s">
        <v>601</v>
      </c>
      <c r="E24" s="37">
        <v>80</v>
      </c>
      <c r="F24" s="35" t="s">
        <v>597</v>
      </c>
      <c r="G24" s="36">
        <v>0.8</v>
      </c>
      <c r="H24" s="34">
        <v>20</v>
      </c>
      <c r="I24" s="34">
        <v>20</v>
      </c>
      <c r="J24" s="12"/>
    </row>
    <row r="25" ht="37" customHeight="1" spans="1:10">
      <c r="A25" s="5"/>
      <c r="B25" s="18" t="s">
        <v>667</v>
      </c>
      <c r="C25" s="17" t="s">
        <v>660</v>
      </c>
      <c r="D25" s="16" t="s">
        <v>660</v>
      </c>
      <c r="E25" s="34" t="s">
        <v>660</v>
      </c>
      <c r="F25" s="34" t="s">
        <v>660</v>
      </c>
      <c r="G25" s="34" t="s">
        <v>660</v>
      </c>
      <c r="H25" s="34" t="s">
        <v>660</v>
      </c>
      <c r="I25" s="34" t="s">
        <v>660</v>
      </c>
      <c r="J25" s="33"/>
    </row>
    <row r="26" ht="37" customHeight="1" spans="1:10">
      <c r="A26" s="19" t="s">
        <v>669</v>
      </c>
      <c r="B26" s="20" t="s">
        <v>624</v>
      </c>
      <c r="C26" s="21" t="s">
        <v>764</v>
      </c>
      <c r="D26" s="16" t="s">
        <v>601</v>
      </c>
      <c r="E26" s="20">
        <v>80</v>
      </c>
      <c r="F26" s="20" t="s">
        <v>597</v>
      </c>
      <c r="G26" s="38">
        <v>0.8</v>
      </c>
      <c r="H26" s="20">
        <v>10</v>
      </c>
      <c r="I26" s="20">
        <v>10</v>
      </c>
      <c r="J26" s="22"/>
    </row>
    <row r="27" ht="37" customHeight="1" spans="1:10">
      <c r="A27" s="19"/>
      <c r="B27" s="22" t="s">
        <v>626</v>
      </c>
      <c r="C27" s="23"/>
      <c r="D27" s="19"/>
      <c r="E27" s="22"/>
      <c r="F27" s="22"/>
      <c r="G27" s="39"/>
      <c r="H27" s="22"/>
      <c r="I27" s="22"/>
      <c r="J27" s="22"/>
    </row>
    <row r="28" ht="37" customHeight="1" spans="1:10">
      <c r="A28" s="5" t="s">
        <v>671</v>
      </c>
      <c r="B28" s="5"/>
      <c r="C28" s="6"/>
      <c r="D28" s="6"/>
      <c r="E28" s="6"/>
      <c r="F28" s="6"/>
      <c r="G28" s="6"/>
      <c r="H28" s="6"/>
      <c r="I28" s="6"/>
      <c r="J28" s="6"/>
    </row>
    <row r="29" ht="37" customHeight="1" spans="1:10">
      <c r="A29" s="5" t="s">
        <v>672</v>
      </c>
      <c r="B29" s="6">
        <v>100</v>
      </c>
      <c r="C29" s="6"/>
      <c r="D29" s="6"/>
      <c r="E29" s="6"/>
      <c r="F29" s="6"/>
      <c r="G29" s="6"/>
      <c r="H29" s="6"/>
      <c r="I29" s="4"/>
      <c r="J29" s="42" t="s">
        <v>673</v>
      </c>
    </row>
    <row r="30" ht="26" customHeight="1" spans="1:10">
      <c r="A30" s="24" t="s">
        <v>674</v>
      </c>
      <c r="B30" s="24"/>
      <c r="C30" s="24"/>
      <c r="D30" s="24"/>
      <c r="E30" s="24"/>
      <c r="F30" s="24"/>
      <c r="G30" s="24"/>
      <c r="H30" s="24"/>
      <c r="I30" s="24"/>
      <c r="J30" s="24"/>
    </row>
    <row r="31" ht="26" customHeight="1" spans="1:10">
      <c r="A31" s="24" t="s">
        <v>675</v>
      </c>
      <c r="B31" s="24"/>
      <c r="C31" s="24"/>
      <c r="D31" s="24"/>
      <c r="E31" s="24"/>
      <c r="F31" s="24"/>
      <c r="G31" s="24"/>
      <c r="H31" s="24"/>
      <c r="I31" s="24"/>
      <c r="J31" s="24"/>
    </row>
    <row r="32" ht="26" customHeight="1" spans="1:10">
      <c r="A32" s="24" t="s">
        <v>676</v>
      </c>
      <c r="B32" s="24"/>
      <c r="C32" s="24"/>
      <c r="D32" s="24"/>
      <c r="E32" s="24"/>
      <c r="F32" s="24"/>
      <c r="G32" s="24"/>
      <c r="H32" s="24"/>
      <c r="I32" s="24"/>
      <c r="J32" s="24"/>
    </row>
    <row r="33" ht="26" customHeight="1" spans="1:10">
      <c r="A33" s="24" t="s">
        <v>677</v>
      </c>
      <c r="B33" s="24"/>
      <c r="C33" s="24"/>
      <c r="D33" s="24"/>
      <c r="E33" s="24"/>
      <c r="F33" s="24"/>
      <c r="G33" s="24"/>
      <c r="H33" s="24"/>
      <c r="I33" s="24"/>
      <c r="J33" s="24"/>
    </row>
    <row r="34" ht="26" customHeight="1" spans="1:10">
      <c r="A34" s="24" t="s">
        <v>678</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3" workbookViewId="0">
      <selection activeCell="P14" sqref="P14"/>
    </sheetView>
  </sheetViews>
  <sheetFormatPr defaultColWidth="9" defaultRowHeight="14.25"/>
  <cols>
    <col min="1" max="1" width="9" style="1"/>
    <col min="2" max="2" width="11.5" style="1" customWidth="1"/>
    <col min="3" max="3" width="16.75" style="1" customWidth="1"/>
    <col min="4" max="4" width="10.125" style="1" customWidth="1"/>
    <col min="5" max="6" width="11" style="1" customWidth="1"/>
    <col min="7" max="7" width="10.375" style="1" customWidth="1"/>
    <col min="8" max="8" width="10" style="1" customWidth="1"/>
    <col min="9" max="9" width="9" style="1"/>
    <col min="10" max="10" width="31.37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765</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402966</v>
      </c>
      <c r="D8" s="6">
        <v>151883.28</v>
      </c>
      <c r="E8" s="6">
        <v>151883.28</v>
      </c>
      <c r="F8" s="6">
        <v>10</v>
      </c>
      <c r="G8" s="6"/>
      <c r="H8" s="25">
        <v>0.3769</v>
      </c>
      <c r="I8" s="6">
        <v>5</v>
      </c>
      <c r="J8" s="6"/>
    </row>
    <row r="9" ht="15" customHeight="1" spans="1:10">
      <c r="A9" s="5"/>
      <c r="B9" s="8" t="s">
        <v>567</v>
      </c>
      <c r="C9" s="6">
        <v>402966</v>
      </c>
      <c r="D9" s="6">
        <v>151883.28</v>
      </c>
      <c r="E9" s="6">
        <v>151883.28</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95" customHeight="1" spans="1:10">
      <c r="A14" s="10" t="s">
        <v>646</v>
      </c>
      <c r="B14" s="11" t="s">
        <v>766</v>
      </c>
      <c r="C14" s="11"/>
      <c r="D14" s="11"/>
      <c r="E14" s="11"/>
      <c r="F14" s="11"/>
      <c r="G14" s="27" t="s">
        <v>766</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7" customHeight="1" spans="1:10">
      <c r="A18" s="5" t="s">
        <v>653</v>
      </c>
      <c r="B18" s="7" t="s">
        <v>588</v>
      </c>
      <c r="C18" s="15" t="s">
        <v>767</v>
      </c>
      <c r="D18" s="16" t="s">
        <v>596</v>
      </c>
      <c r="E18" s="6">
        <v>100</v>
      </c>
      <c r="F18" s="12" t="s">
        <v>591</v>
      </c>
      <c r="G18" s="6" t="s">
        <v>768</v>
      </c>
      <c r="H18" s="12">
        <v>10</v>
      </c>
      <c r="I18" s="12">
        <v>10</v>
      </c>
      <c r="J18" s="12"/>
    </row>
    <row r="19" ht="37" customHeight="1" spans="1:10">
      <c r="A19" s="5"/>
      <c r="B19" s="14" t="s">
        <v>592</v>
      </c>
      <c r="C19" s="17" t="s">
        <v>747</v>
      </c>
      <c r="D19" s="16" t="s">
        <v>596</v>
      </c>
      <c r="E19" s="43">
        <v>0.001</v>
      </c>
      <c r="F19" s="34" t="s">
        <v>597</v>
      </c>
      <c r="G19" s="43">
        <v>0.001</v>
      </c>
      <c r="H19" s="34">
        <v>5</v>
      </c>
      <c r="I19" s="34">
        <v>5</v>
      </c>
      <c r="J19" s="26"/>
    </row>
    <row r="20" ht="37" customHeight="1" spans="1:10">
      <c r="A20" s="5"/>
      <c r="B20" s="7"/>
      <c r="C20" s="17" t="s">
        <v>769</v>
      </c>
      <c r="D20" s="16" t="s">
        <v>655</v>
      </c>
      <c r="E20" s="37">
        <v>95</v>
      </c>
      <c r="F20" s="34" t="s">
        <v>597</v>
      </c>
      <c r="G20" s="36">
        <v>0.95</v>
      </c>
      <c r="H20" s="34">
        <v>5</v>
      </c>
      <c r="I20" s="34">
        <v>5</v>
      </c>
      <c r="J20" s="51"/>
    </row>
    <row r="21" ht="37" customHeight="1" spans="1:10">
      <c r="A21" s="5"/>
      <c r="B21" s="14" t="s">
        <v>602</v>
      </c>
      <c r="C21" s="17" t="s">
        <v>770</v>
      </c>
      <c r="D21" s="16" t="s">
        <v>655</v>
      </c>
      <c r="E21" s="37">
        <v>1</v>
      </c>
      <c r="F21" s="35" t="s">
        <v>604</v>
      </c>
      <c r="G21" s="44" t="s">
        <v>681</v>
      </c>
      <c r="H21" s="41">
        <v>10</v>
      </c>
      <c r="I21" s="41">
        <v>10</v>
      </c>
      <c r="J21" s="50"/>
    </row>
    <row r="22" ht="37" customHeight="1" spans="1:10">
      <c r="A22" s="5"/>
      <c r="B22" s="4" t="s">
        <v>608</v>
      </c>
      <c r="C22" s="17" t="s">
        <v>660</v>
      </c>
      <c r="D22" s="16" t="s">
        <v>660</v>
      </c>
      <c r="E22" s="34" t="s">
        <v>660</v>
      </c>
      <c r="F22" s="34" t="s">
        <v>660</v>
      </c>
      <c r="G22" s="34" t="s">
        <v>660</v>
      </c>
      <c r="H22" s="34" t="s">
        <v>660</v>
      </c>
      <c r="I22" s="34" t="s">
        <v>660</v>
      </c>
      <c r="J22" s="34"/>
    </row>
    <row r="23" ht="37" customHeight="1" spans="1:10">
      <c r="A23" s="5" t="s">
        <v>661</v>
      </c>
      <c r="B23" s="6" t="s">
        <v>662</v>
      </c>
      <c r="C23" s="17" t="s">
        <v>695</v>
      </c>
      <c r="D23" s="16" t="s">
        <v>601</v>
      </c>
      <c r="E23" s="37">
        <v>90</v>
      </c>
      <c r="F23" s="35" t="s">
        <v>597</v>
      </c>
      <c r="G23" s="36">
        <v>0.9</v>
      </c>
      <c r="H23" s="34">
        <v>10</v>
      </c>
      <c r="I23" s="34">
        <v>10</v>
      </c>
      <c r="J23" s="12"/>
    </row>
    <row r="24" ht="37" customHeight="1" spans="1:10">
      <c r="A24" s="5"/>
      <c r="B24" s="6" t="s">
        <v>663</v>
      </c>
      <c r="C24" s="34" t="s">
        <v>615</v>
      </c>
      <c r="D24" s="16" t="s">
        <v>601</v>
      </c>
      <c r="E24" s="37">
        <v>90</v>
      </c>
      <c r="F24" s="35" t="s">
        <v>597</v>
      </c>
      <c r="G24" s="36">
        <v>0.9</v>
      </c>
      <c r="H24" s="34">
        <v>10</v>
      </c>
      <c r="I24" s="34">
        <v>10</v>
      </c>
      <c r="J24" s="12"/>
    </row>
    <row r="25" ht="37" customHeight="1" spans="1:10">
      <c r="A25" s="5"/>
      <c r="B25" s="6" t="s">
        <v>665</v>
      </c>
      <c r="C25" s="17" t="s">
        <v>618</v>
      </c>
      <c r="D25" s="16" t="s">
        <v>601</v>
      </c>
      <c r="E25" s="37">
        <v>95</v>
      </c>
      <c r="F25" s="35" t="s">
        <v>597</v>
      </c>
      <c r="G25" s="36">
        <v>0.95</v>
      </c>
      <c r="H25" s="34">
        <v>15</v>
      </c>
      <c r="I25" s="34">
        <v>15</v>
      </c>
      <c r="J25" s="12"/>
    </row>
    <row r="26" ht="37" customHeight="1" spans="1:10">
      <c r="A26" s="5"/>
      <c r="B26" s="18" t="s">
        <v>667</v>
      </c>
      <c r="C26" s="17" t="s">
        <v>621</v>
      </c>
      <c r="D26" s="16" t="s">
        <v>655</v>
      </c>
      <c r="E26" s="37">
        <v>95</v>
      </c>
      <c r="F26" s="35" t="s">
        <v>597</v>
      </c>
      <c r="G26" s="36">
        <v>0.95</v>
      </c>
      <c r="H26" s="34">
        <v>15</v>
      </c>
      <c r="I26" s="34">
        <v>15</v>
      </c>
      <c r="J26" s="33"/>
    </row>
    <row r="27" ht="37" customHeight="1" spans="1:10">
      <c r="A27" s="19" t="s">
        <v>669</v>
      </c>
      <c r="B27" s="20" t="s">
        <v>624</v>
      </c>
      <c r="C27" s="21" t="s">
        <v>697</v>
      </c>
      <c r="D27" s="16" t="s">
        <v>601</v>
      </c>
      <c r="E27" s="20">
        <v>95</v>
      </c>
      <c r="F27" s="20" t="s">
        <v>597</v>
      </c>
      <c r="G27" s="38">
        <v>0.95</v>
      </c>
      <c r="H27" s="20">
        <v>10</v>
      </c>
      <c r="I27" s="20">
        <v>10</v>
      </c>
      <c r="J27" s="22"/>
    </row>
    <row r="28" ht="37" customHeight="1" spans="1:10">
      <c r="A28" s="19"/>
      <c r="B28" s="22" t="s">
        <v>626</v>
      </c>
      <c r="C28" s="23"/>
      <c r="D28" s="19"/>
      <c r="E28" s="22"/>
      <c r="F28" s="22"/>
      <c r="G28" s="39"/>
      <c r="H28" s="22"/>
      <c r="I28" s="22"/>
      <c r="J28" s="22"/>
    </row>
    <row r="29" ht="37" customHeight="1" spans="1:10">
      <c r="A29" s="5" t="s">
        <v>671</v>
      </c>
      <c r="B29" s="5"/>
      <c r="C29" s="6"/>
      <c r="D29" s="6"/>
      <c r="E29" s="6"/>
      <c r="F29" s="6"/>
      <c r="G29" s="6"/>
      <c r="H29" s="6"/>
      <c r="I29" s="6"/>
      <c r="J29" s="6"/>
    </row>
    <row r="30" ht="37" customHeight="1" spans="1:10">
      <c r="A30" s="5" t="s">
        <v>672</v>
      </c>
      <c r="B30" s="6">
        <v>95</v>
      </c>
      <c r="C30" s="6"/>
      <c r="D30" s="6"/>
      <c r="E30" s="6"/>
      <c r="F30" s="6"/>
      <c r="G30" s="6"/>
      <c r="H30" s="6"/>
      <c r="I30" s="4"/>
      <c r="J30" s="42" t="s">
        <v>673</v>
      </c>
    </row>
    <row r="31" ht="26" customHeight="1" spans="1:10">
      <c r="A31" s="24" t="s">
        <v>674</v>
      </c>
      <c r="B31" s="24"/>
      <c r="C31" s="24"/>
      <c r="D31" s="24"/>
      <c r="E31" s="24"/>
      <c r="F31" s="24"/>
      <c r="G31" s="24"/>
      <c r="H31" s="24"/>
      <c r="I31" s="24"/>
      <c r="J31" s="24"/>
    </row>
    <row r="32" ht="26" customHeight="1" spans="1:10">
      <c r="A32" s="24" t="s">
        <v>675</v>
      </c>
      <c r="B32" s="24"/>
      <c r="C32" s="24"/>
      <c r="D32" s="24"/>
      <c r="E32" s="24"/>
      <c r="F32" s="24"/>
      <c r="G32" s="24"/>
      <c r="H32" s="24"/>
      <c r="I32" s="24"/>
      <c r="J32" s="24"/>
    </row>
    <row r="33" ht="26" customHeight="1" spans="1:10">
      <c r="A33" s="24" t="s">
        <v>676</v>
      </c>
      <c r="B33" s="24"/>
      <c r="C33" s="24"/>
      <c r="D33" s="24"/>
      <c r="E33" s="24"/>
      <c r="F33" s="24"/>
      <c r="G33" s="24"/>
      <c r="H33" s="24"/>
      <c r="I33" s="24"/>
      <c r="J33" s="24"/>
    </row>
    <row r="34" ht="26" customHeight="1" spans="1:10">
      <c r="A34" s="24" t="s">
        <v>677</v>
      </c>
      <c r="B34" s="24"/>
      <c r="C34" s="24"/>
      <c r="D34" s="24"/>
      <c r="E34" s="24"/>
      <c r="F34" s="24"/>
      <c r="G34" s="24"/>
      <c r="H34" s="24"/>
      <c r="I34" s="24"/>
      <c r="J34" s="24"/>
    </row>
    <row r="35" ht="26" customHeight="1" spans="1:10">
      <c r="A35" s="24" t="s">
        <v>678</v>
      </c>
      <c r="B35" s="24"/>
      <c r="C35" s="24"/>
      <c r="D35" s="24"/>
      <c r="E35" s="24"/>
      <c r="F35" s="24"/>
      <c r="G35" s="24"/>
      <c r="H35" s="24"/>
      <c r="I35" s="24"/>
      <c r="J35" s="24"/>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9:B20"/>
    <mergeCell ref="C9:C10"/>
    <mergeCell ref="C27:C28"/>
    <mergeCell ref="D9:D10"/>
    <mergeCell ref="D27:D28"/>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5" workbookViewId="0">
      <selection activeCell="M14" sqref="M14"/>
    </sheetView>
  </sheetViews>
  <sheetFormatPr defaultColWidth="9" defaultRowHeight="14.25"/>
  <cols>
    <col min="1" max="1" width="9" style="1"/>
    <col min="2" max="2" width="11.5" style="1" customWidth="1"/>
    <col min="3" max="3" width="16.75" style="1" customWidth="1"/>
    <col min="4" max="4" width="10.125" style="1" customWidth="1"/>
    <col min="5" max="6" width="11" style="1" customWidth="1"/>
    <col min="7" max="7" width="10.375" style="1" customWidth="1"/>
    <col min="8" max="8" width="10" style="1" customWidth="1"/>
    <col min="9" max="9" width="9" style="1"/>
    <col min="10" max="10" width="31.37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771</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500000</v>
      </c>
      <c r="D8" s="6">
        <v>500000</v>
      </c>
      <c r="E8" s="6">
        <v>500000</v>
      </c>
      <c r="F8" s="6">
        <v>10</v>
      </c>
      <c r="G8" s="6"/>
      <c r="H8" s="25">
        <v>1</v>
      </c>
      <c r="I8" s="6">
        <v>10</v>
      </c>
      <c r="J8" s="6"/>
    </row>
    <row r="9" ht="15" customHeight="1" spans="1:10">
      <c r="A9" s="5"/>
      <c r="B9" s="8" t="s">
        <v>567</v>
      </c>
      <c r="C9" s="6">
        <v>500000</v>
      </c>
      <c r="D9" s="6">
        <v>500000</v>
      </c>
      <c r="E9" s="6">
        <v>500000</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95" customHeight="1" spans="1:10">
      <c r="A14" s="10" t="s">
        <v>646</v>
      </c>
      <c r="B14" s="11" t="s">
        <v>772</v>
      </c>
      <c r="C14" s="11"/>
      <c r="D14" s="11"/>
      <c r="E14" s="11"/>
      <c r="F14" s="11"/>
      <c r="G14" s="27" t="s">
        <v>772</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7" customHeight="1" spans="1:10">
      <c r="A18" s="5" t="s">
        <v>653</v>
      </c>
      <c r="B18" s="7" t="s">
        <v>588</v>
      </c>
      <c r="C18" s="17" t="s">
        <v>660</v>
      </c>
      <c r="D18" s="16" t="s">
        <v>660</v>
      </c>
      <c r="E18" s="34" t="s">
        <v>660</v>
      </c>
      <c r="F18" s="34" t="s">
        <v>660</v>
      </c>
      <c r="G18" s="34" t="s">
        <v>660</v>
      </c>
      <c r="H18" s="34" t="s">
        <v>660</v>
      </c>
      <c r="I18" s="34" t="s">
        <v>660</v>
      </c>
      <c r="J18" s="12"/>
    </row>
    <row r="19" ht="37" customHeight="1" spans="1:10">
      <c r="A19" s="5"/>
      <c r="B19" s="14" t="s">
        <v>592</v>
      </c>
      <c r="C19" s="17" t="s">
        <v>773</v>
      </c>
      <c r="D19" s="16" t="s">
        <v>655</v>
      </c>
      <c r="E19" s="34">
        <v>100</v>
      </c>
      <c r="F19" s="34" t="s">
        <v>597</v>
      </c>
      <c r="G19" s="36">
        <v>1</v>
      </c>
      <c r="H19" s="34">
        <v>10</v>
      </c>
      <c r="I19" s="34">
        <v>10</v>
      </c>
      <c r="J19" s="26"/>
    </row>
    <row r="20" ht="37" customHeight="1" spans="1:10">
      <c r="A20" s="5"/>
      <c r="B20" s="14" t="s">
        <v>602</v>
      </c>
      <c r="C20" s="17" t="s">
        <v>774</v>
      </c>
      <c r="D20" s="16" t="s">
        <v>655</v>
      </c>
      <c r="E20" s="37">
        <v>1</v>
      </c>
      <c r="F20" s="35" t="s">
        <v>604</v>
      </c>
      <c r="G20" s="44" t="s">
        <v>681</v>
      </c>
      <c r="H20" s="41">
        <v>10</v>
      </c>
      <c r="I20" s="41">
        <v>10</v>
      </c>
      <c r="J20" s="50"/>
    </row>
    <row r="21" ht="37" customHeight="1" spans="1:10">
      <c r="A21" s="5"/>
      <c r="B21" s="4" t="s">
        <v>608</v>
      </c>
      <c r="C21" s="17" t="s">
        <v>734</v>
      </c>
      <c r="D21" s="16" t="s">
        <v>596</v>
      </c>
      <c r="E21" s="34">
        <v>50</v>
      </c>
      <c r="F21" s="34" t="s">
        <v>610</v>
      </c>
      <c r="G21" s="34" t="s">
        <v>775</v>
      </c>
      <c r="H21" s="34">
        <v>10</v>
      </c>
      <c r="I21" s="34">
        <v>10</v>
      </c>
      <c r="J21" s="34"/>
    </row>
    <row r="22" ht="37" customHeight="1" spans="1:10">
      <c r="A22" s="5" t="s">
        <v>661</v>
      </c>
      <c r="B22" s="6" t="s">
        <v>662</v>
      </c>
      <c r="C22" s="17" t="s">
        <v>660</v>
      </c>
      <c r="D22" s="16" t="s">
        <v>660</v>
      </c>
      <c r="E22" s="34" t="s">
        <v>660</v>
      </c>
      <c r="F22" s="34" t="s">
        <v>660</v>
      </c>
      <c r="G22" s="34" t="s">
        <v>660</v>
      </c>
      <c r="H22" s="34" t="s">
        <v>660</v>
      </c>
      <c r="I22" s="34" t="s">
        <v>660</v>
      </c>
      <c r="J22" s="12"/>
    </row>
    <row r="23" ht="37" customHeight="1" spans="1:10">
      <c r="A23" s="5"/>
      <c r="B23" s="6" t="s">
        <v>663</v>
      </c>
      <c r="C23" s="34" t="s">
        <v>776</v>
      </c>
      <c r="D23" s="16" t="s">
        <v>601</v>
      </c>
      <c r="E23" s="37">
        <v>60</v>
      </c>
      <c r="F23" s="35" t="s">
        <v>597</v>
      </c>
      <c r="G23" s="36">
        <v>0.6</v>
      </c>
      <c r="H23" s="34">
        <v>15</v>
      </c>
      <c r="I23" s="34">
        <v>15</v>
      </c>
      <c r="J23" s="12"/>
    </row>
    <row r="24" ht="37" customHeight="1" spans="1:10">
      <c r="A24" s="5"/>
      <c r="B24" s="6" t="s">
        <v>665</v>
      </c>
      <c r="C24" s="17" t="s">
        <v>777</v>
      </c>
      <c r="D24" s="16" t="s">
        <v>601</v>
      </c>
      <c r="E24" s="37">
        <v>60</v>
      </c>
      <c r="F24" s="35" t="s">
        <v>597</v>
      </c>
      <c r="G24" s="36">
        <v>0.6</v>
      </c>
      <c r="H24" s="34">
        <v>15</v>
      </c>
      <c r="I24" s="34">
        <v>15</v>
      </c>
      <c r="J24" s="12"/>
    </row>
    <row r="25" ht="37" customHeight="1" spans="1:10">
      <c r="A25" s="5"/>
      <c r="B25" s="18" t="s">
        <v>667</v>
      </c>
      <c r="C25" s="17" t="s">
        <v>778</v>
      </c>
      <c r="D25" s="16" t="s">
        <v>601</v>
      </c>
      <c r="E25" s="37">
        <v>60</v>
      </c>
      <c r="F25" s="35" t="s">
        <v>597</v>
      </c>
      <c r="G25" s="36">
        <v>0.6</v>
      </c>
      <c r="H25" s="34">
        <v>20</v>
      </c>
      <c r="I25" s="34">
        <v>20</v>
      </c>
      <c r="J25" s="33"/>
    </row>
    <row r="26" ht="37" customHeight="1" spans="1:10">
      <c r="A26" s="19" t="s">
        <v>669</v>
      </c>
      <c r="B26" s="20" t="s">
        <v>624</v>
      </c>
      <c r="C26" s="21" t="s">
        <v>625</v>
      </c>
      <c r="D26" s="16" t="s">
        <v>601</v>
      </c>
      <c r="E26" s="20">
        <v>80</v>
      </c>
      <c r="F26" s="20" t="s">
        <v>597</v>
      </c>
      <c r="G26" s="38">
        <v>0.8</v>
      </c>
      <c r="H26" s="20">
        <v>10</v>
      </c>
      <c r="I26" s="20">
        <v>10</v>
      </c>
      <c r="J26" s="22"/>
    </row>
    <row r="27" ht="37" customHeight="1" spans="1:10">
      <c r="A27" s="19"/>
      <c r="B27" s="22" t="s">
        <v>626</v>
      </c>
      <c r="C27" s="23"/>
      <c r="D27" s="19"/>
      <c r="E27" s="22"/>
      <c r="F27" s="22"/>
      <c r="G27" s="39"/>
      <c r="H27" s="22"/>
      <c r="I27" s="22"/>
      <c r="J27" s="22"/>
    </row>
    <row r="28" ht="37" customHeight="1" spans="1:10">
      <c r="A28" s="5" t="s">
        <v>671</v>
      </c>
      <c r="B28" s="5"/>
      <c r="C28" s="6"/>
      <c r="D28" s="6"/>
      <c r="E28" s="6"/>
      <c r="F28" s="6"/>
      <c r="G28" s="6"/>
      <c r="H28" s="6"/>
      <c r="I28" s="6"/>
      <c r="J28" s="6"/>
    </row>
    <row r="29" ht="37" customHeight="1" spans="1:10">
      <c r="A29" s="5" t="s">
        <v>672</v>
      </c>
      <c r="B29" s="6">
        <v>100</v>
      </c>
      <c r="C29" s="6"/>
      <c r="D29" s="6"/>
      <c r="E29" s="6"/>
      <c r="F29" s="6"/>
      <c r="G29" s="6"/>
      <c r="H29" s="6"/>
      <c r="I29" s="4"/>
      <c r="J29" s="42" t="s">
        <v>673</v>
      </c>
    </row>
    <row r="30" ht="26" customHeight="1" spans="1:10">
      <c r="A30" s="24" t="s">
        <v>674</v>
      </c>
      <c r="B30" s="24"/>
      <c r="C30" s="24"/>
      <c r="D30" s="24"/>
      <c r="E30" s="24"/>
      <c r="F30" s="24"/>
      <c r="G30" s="24"/>
      <c r="H30" s="24"/>
      <c r="I30" s="24"/>
      <c r="J30" s="24"/>
    </row>
    <row r="31" ht="26" customHeight="1" spans="1:10">
      <c r="A31" s="24" t="s">
        <v>675</v>
      </c>
      <c r="B31" s="24"/>
      <c r="C31" s="24"/>
      <c r="D31" s="24"/>
      <c r="E31" s="24"/>
      <c r="F31" s="24"/>
      <c r="G31" s="24"/>
      <c r="H31" s="24"/>
      <c r="I31" s="24"/>
      <c r="J31" s="24"/>
    </row>
    <row r="32" ht="26" customHeight="1" spans="1:10">
      <c r="A32" s="24" t="s">
        <v>676</v>
      </c>
      <c r="B32" s="24"/>
      <c r="C32" s="24"/>
      <c r="D32" s="24"/>
      <c r="E32" s="24"/>
      <c r="F32" s="24"/>
      <c r="G32" s="24"/>
      <c r="H32" s="24"/>
      <c r="I32" s="24"/>
      <c r="J32" s="24"/>
    </row>
    <row r="33" ht="26" customHeight="1" spans="1:10">
      <c r="A33" s="24" t="s">
        <v>677</v>
      </c>
      <c r="B33" s="24"/>
      <c r="C33" s="24"/>
      <c r="D33" s="24"/>
      <c r="E33" s="24"/>
      <c r="F33" s="24"/>
      <c r="G33" s="24"/>
      <c r="H33" s="24"/>
      <c r="I33" s="24"/>
      <c r="J33" s="24"/>
    </row>
    <row r="34" ht="26" customHeight="1" spans="1:10">
      <c r="A34" s="24" t="s">
        <v>678</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5" workbookViewId="0">
      <selection activeCell="D18" sqref="D18"/>
    </sheetView>
  </sheetViews>
  <sheetFormatPr defaultColWidth="9" defaultRowHeight="14.25"/>
  <cols>
    <col min="1" max="1" width="9" style="1"/>
    <col min="2" max="2" width="11.5" style="1" customWidth="1"/>
    <col min="3" max="3" width="16.75" style="1" customWidth="1"/>
    <col min="4" max="4" width="10.125" style="1" customWidth="1"/>
    <col min="5" max="6" width="11" style="1" customWidth="1"/>
    <col min="7" max="7" width="10.375" style="1" customWidth="1"/>
    <col min="8" max="8" width="10" style="1" customWidth="1"/>
    <col min="9" max="9" width="9" style="1"/>
    <col min="10" max="10" width="31.37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779</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600000</v>
      </c>
      <c r="D8" s="6">
        <v>477200.48</v>
      </c>
      <c r="E8" s="6">
        <v>477200.48</v>
      </c>
      <c r="F8" s="6">
        <v>10</v>
      </c>
      <c r="G8" s="6"/>
      <c r="H8" s="25">
        <v>0.7953</v>
      </c>
      <c r="I8" s="6">
        <v>9</v>
      </c>
      <c r="J8" s="6"/>
    </row>
    <row r="9" ht="15" customHeight="1" spans="1:10">
      <c r="A9" s="5"/>
      <c r="B9" s="8" t="s">
        <v>567</v>
      </c>
      <c r="C9" s="6">
        <v>600000</v>
      </c>
      <c r="D9" s="6">
        <v>477200.48</v>
      </c>
      <c r="E9" s="6">
        <v>477200.48</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95" customHeight="1" spans="1:10">
      <c r="A14" s="10" t="s">
        <v>646</v>
      </c>
      <c r="B14" s="11" t="s">
        <v>780</v>
      </c>
      <c r="C14" s="11"/>
      <c r="D14" s="11"/>
      <c r="E14" s="11"/>
      <c r="F14" s="11"/>
      <c r="G14" s="27" t="s">
        <v>780</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7" customHeight="1" spans="1:10">
      <c r="A18" s="5" t="s">
        <v>653</v>
      </c>
      <c r="B18" s="7" t="s">
        <v>588</v>
      </c>
      <c r="C18" s="15" t="s">
        <v>593</v>
      </c>
      <c r="D18" s="16" t="s">
        <v>655</v>
      </c>
      <c r="E18" s="12">
        <v>116.7</v>
      </c>
      <c r="F18" s="12" t="s">
        <v>656</v>
      </c>
      <c r="G18" s="6" t="s">
        <v>752</v>
      </c>
      <c r="H18" s="34">
        <v>10</v>
      </c>
      <c r="I18" s="34">
        <v>10</v>
      </c>
      <c r="J18" s="12"/>
    </row>
    <row r="19" ht="37" customHeight="1" spans="1:10">
      <c r="A19" s="5"/>
      <c r="B19" s="14" t="s">
        <v>592</v>
      </c>
      <c r="C19" s="17" t="s">
        <v>781</v>
      </c>
      <c r="D19" s="16" t="s">
        <v>596</v>
      </c>
      <c r="E19" s="49">
        <v>0.1</v>
      </c>
      <c r="F19" s="34" t="s">
        <v>597</v>
      </c>
      <c r="G19" s="43">
        <v>0.001</v>
      </c>
      <c r="H19" s="34">
        <v>10</v>
      </c>
      <c r="I19" s="34">
        <v>10</v>
      </c>
      <c r="J19" s="26"/>
    </row>
    <row r="20" ht="37" customHeight="1" spans="1:10">
      <c r="A20" s="5"/>
      <c r="B20" s="14" t="s">
        <v>602</v>
      </c>
      <c r="C20" s="17" t="s">
        <v>603</v>
      </c>
      <c r="D20" s="16" t="s">
        <v>655</v>
      </c>
      <c r="E20" s="37">
        <v>1</v>
      </c>
      <c r="F20" s="35" t="s">
        <v>604</v>
      </c>
      <c r="G20" s="44" t="s">
        <v>681</v>
      </c>
      <c r="H20" s="41">
        <v>10</v>
      </c>
      <c r="I20" s="41">
        <v>10</v>
      </c>
      <c r="J20" s="50"/>
    </row>
    <row r="21" ht="37" customHeight="1" spans="1:10">
      <c r="A21" s="5"/>
      <c r="B21" s="4" t="s">
        <v>608</v>
      </c>
      <c r="C21" s="17" t="s">
        <v>660</v>
      </c>
      <c r="D21" s="16" t="s">
        <v>660</v>
      </c>
      <c r="E21" s="34" t="s">
        <v>660</v>
      </c>
      <c r="F21" s="34" t="s">
        <v>660</v>
      </c>
      <c r="G21" s="34" t="s">
        <v>660</v>
      </c>
      <c r="H21" s="34" t="s">
        <v>660</v>
      </c>
      <c r="I21" s="34" t="s">
        <v>660</v>
      </c>
      <c r="J21" s="34"/>
    </row>
    <row r="22" ht="37" customHeight="1" spans="1:10">
      <c r="A22" s="5" t="s">
        <v>661</v>
      </c>
      <c r="B22" s="6" t="s">
        <v>662</v>
      </c>
      <c r="C22" s="17" t="s">
        <v>695</v>
      </c>
      <c r="D22" s="16" t="s">
        <v>655</v>
      </c>
      <c r="E22" s="37">
        <v>90</v>
      </c>
      <c r="F22" s="35" t="s">
        <v>597</v>
      </c>
      <c r="G22" s="36">
        <v>0.9</v>
      </c>
      <c r="H22" s="34">
        <v>10</v>
      </c>
      <c r="I22" s="34">
        <v>10</v>
      </c>
      <c r="J22" s="12"/>
    </row>
    <row r="23" ht="37" customHeight="1" spans="1:10">
      <c r="A23" s="5"/>
      <c r="B23" s="6" t="s">
        <v>663</v>
      </c>
      <c r="C23" s="34" t="s">
        <v>615</v>
      </c>
      <c r="D23" s="16" t="s">
        <v>655</v>
      </c>
      <c r="E23" s="37">
        <v>90</v>
      </c>
      <c r="F23" s="35" t="s">
        <v>597</v>
      </c>
      <c r="G23" s="36">
        <v>0.9</v>
      </c>
      <c r="H23" s="34">
        <v>10</v>
      </c>
      <c r="I23" s="34">
        <v>10</v>
      </c>
      <c r="J23" s="12"/>
    </row>
    <row r="24" ht="37" customHeight="1" spans="1:10">
      <c r="A24" s="5"/>
      <c r="B24" s="6" t="s">
        <v>665</v>
      </c>
      <c r="C24" s="17" t="s">
        <v>618</v>
      </c>
      <c r="D24" s="16" t="s">
        <v>655</v>
      </c>
      <c r="E24" s="37">
        <v>90</v>
      </c>
      <c r="F24" s="35" t="s">
        <v>597</v>
      </c>
      <c r="G24" s="36">
        <v>0.9</v>
      </c>
      <c r="H24" s="34">
        <v>15</v>
      </c>
      <c r="I24" s="34">
        <v>15</v>
      </c>
      <c r="J24" s="12"/>
    </row>
    <row r="25" ht="37" customHeight="1" spans="1:10">
      <c r="A25" s="5"/>
      <c r="B25" s="18" t="s">
        <v>667</v>
      </c>
      <c r="C25" s="17" t="s">
        <v>621</v>
      </c>
      <c r="D25" s="16" t="s">
        <v>655</v>
      </c>
      <c r="E25" s="37">
        <v>90</v>
      </c>
      <c r="F25" s="35" t="s">
        <v>597</v>
      </c>
      <c r="G25" s="36">
        <v>0.9</v>
      </c>
      <c r="H25" s="34">
        <v>15</v>
      </c>
      <c r="I25" s="34">
        <v>15</v>
      </c>
      <c r="J25" s="33"/>
    </row>
    <row r="26" ht="37" customHeight="1" spans="1:10">
      <c r="A26" s="19" t="s">
        <v>669</v>
      </c>
      <c r="B26" s="20" t="s">
        <v>624</v>
      </c>
      <c r="C26" s="21" t="s">
        <v>697</v>
      </c>
      <c r="D26" s="16" t="s">
        <v>655</v>
      </c>
      <c r="E26" s="20">
        <v>90</v>
      </c>
      <c r="F26" s="20" t="s">
        <v>597</v>
      </c>
      <c r="G26" s="38">
        <v>0.9</v>
      </c>
      <c r="H26" s="20">
        <v>10</v>
      </c>
      <c r="I26" s="20">
        <v>10</v>
      </c>
      <c r="J26" s="22"/>
    </row>
    <row r="27" ht="37" customHeight="1" spans="1:10">
      <c r="A27" s="19"/>
      <c r="B27" s="22" t="s">
        <v>626</v>
      </c>
      <c r="C27" s="23"/>
      <c r="D27" s="19"/>
      <c r="E27" s="22"/>
      <c r="F27" s="22"/>
      <c r="G27" s="39"/>
      <c r="H27" s="22"/>
      <c r="I27" s="22"/>
      <c r="J27" s="22"/>
    </row>
    <row r="28" ht="37" customHeight="1" spans="1:10">
      <c r="A28" s="5" t="s">
        <v>671</v>
      </c>
      <c r="B28" s="5"/>
      <c r="C28" s="6"/>
      <c r="D28" s="6"/>
      <c r="E28" s="6"/>
      <c r="F28" s="6"/>
      <c r="G28" s="6"/>
      <c r="H28" s="6"/>
      <c r="I28" s="6"/>
      <c r="J28" s="6"/>
    </row>
    <row r="29" ht="37" customHeight="1" spans="1:10">
      <c r="A29" s="5" t="s">
        <v>672</v>
      </c>
      <c r="B29" s="6">
        <v>99</v>
      </c>
      <c r="C29" s="6"/>
      <c r="D29" s="6"/>
      <c r="E29" s="6"/>
      <c r="F29" s="6"/>
      <c r="G29" s="6"/>
      <c r="H29" s="6"/>
      <c r="I29" s="4"/>
      <c r="J29" s="42" t="s">
        <v>673</v>
      </c>
    </row>
    <row r="30" ht="26" customHeight="1" spans="1:10">
      <c r="A30" s="24" t="s">
        <v>674</v>
      </c>
      <c r="B30" s="24"/>
      <c r="C30" s="24"/>
      <c r="D30" s="24"/>
      <c r="E30" s="24"/>
      <c r="F30" s="24"/>
      <c r="G30" s="24"/>
      <c r="H30" s="24"/>
      <c r="I30" s="24"/>
      <c r="J30" s="24"/>
    </row>
    <row r="31" ht="26" customHeight="1" spans="1:10">
      <c r="A31" s="24" t="s">
        <v>675</v>
      </c>
      <c r="B31" s="24"/>
      <c r="C31" s="24"/>
      <c r="D31" s="24"/>
      <c r="E31" s="24"/>
      <c r="F31" s="24"/>
      <c r="G31" s="24"/>
      <c r="H31" s="24"/>
      <c r="I31" s="24"/>
      <c r="J31" s="24"/>
    </row>
    <row r="32" ht="26" customHeight="1" spans="1:10">
      <c r="A32" s="24" t="s">
        <v>676</v>
      </c>
      <c r="B32" s="24"/>
      <c r="C32" s="24"/>
      <c r="D32" s="24"/>
      <c r="E32" s="24"/>
      <c r="F32" s="24"/>
      <c r="G32" s="24"/>
      <c r="H32" s="24"/>
      <c r="I32" s="24"/>
      <c r="J32" s="24"/>
    </row>
    <row r="33" ht="26" customHeight="1" spans="1:10">
      <c r="A33" s="24" t="s">
        <v>677</v>
      </c>
      <c r="B33" s="24"/>
      <c r="C33" s="24"/>
      <c r="D33" s="24"/>
      <c r="E33" s="24"/>
      <c r="F33" s="24"/>
      <c r="G33" s="24"/>
      <c r="H33" s="24"/>
      <c r="I33" s="24"/>
      <c r="J33" s="24"/>
    </row>
    <row r="34" ht="26" customHeight="1" spans="1:10">
      <c r="A34" s="24" t="s">
        <v>678</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18" workbookViewId="0">
      <selection activeCell="A36" sqref="A36:J36"/>
    </sheetView>
  </sheetViews>
  <sheetFormatPr defaultColWidth="9" defaultRowHeight="14.25"/>
  <cols>
    <col min="1" max="1" width="9" style="1"/>
    <col min="2" max="2" width="11.5" style="1" customWidth="1"/>
    <col min="3" max="3" width="16.75" style="1" customWidth="1"/>
    <col min="4" max="4" width="10.125" style="1" customWidth="1"/>
    <col min="5" max="6" width="11" style="1" customWidth="1"/>
    <col min="7" max="7" width="10.375" style="1" customWidth="1"/>
    <col min="8" max="8" width="10" style="1" customWidth="1"/>
    <col min="9" max="9" width="9" style="1"/>
    <col min="10" max="10" width="31.37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782</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120000</v>
      </c>
      <c r="D8" s="6">
        <v>120000</v>
      </c>
      <c r="E8" s="6">
        <v>120000</v>
      </c>
      <c r="F8" s="6">
        <v>10</v>
      </c>
      <c r="G8" s="6"/>
      <c r="H8" s="25">
        <v>1</v>
      </c>
      <c r="I8" s="6">
        <v>10</v>
      </c>
      <c r="J8" s="6"/>
    </row>
    <row r="9" ht="15" customHeight="1" spans="1:10">
      <c r="A9" s="5"/>
      <c r="B9" s="8" t="s">
        <v>567</v>
      </c>
      <c r="C9" s="6">
        <v>120000</v>
      </c>
      <c r="D9" s="6">
        <v>120000</v>
      </c>
      <c r="E9" s="6">
        <v>120000</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95" customHeight="1" spans="1:10">
      <c r="A14" s="10" t="s">
        <v>646</v>
      </c>
      <c r="B14" s="11" t="s">
        <v>780</v>
      </c>
      <c r="C14" s="11"/>
      <c r="D14" s="11"/>
      <c r="E14" s="11"/>
      <c r="F14" s="11"/>
      <c r="G14" s="27" t="s">
        <v>780</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7" customHeight="1" spans="1:10">
      <c r="A18" s="5" t="s">
        <v>653</v>
      </c>
      <c r="B18" s="7" t="s">
        <v>588</v>
      </c>
      <c r="C18" s="15" t="s">
        <v>783</v>
      </c>
      <c r="D18" s="16" t="s">
        <v>601</v>
      </c>
      <c r="E18" s="12">
        <v>1</v>
      </c>
      <c r="F18" s="12" t="s">
        <v>784</v>
      </c>
      <c r="G18" s="6" t="s">
        <v>785</v>
      </c>
      <c r="H18" s="34">
        <v>5</v>
      </c>
      <c r="I18" s="34">
        <v>5</v>
      </c>
      <c r="J18" s="33"/>
    </row>
    <row r="19" ht="37" customHeight="1" spans="1:11">
      <c r="A19" s="5"/>
      <c r="B19" s="7"/>
      <c r="C19" s="23" t="s">
        <v>786</v>
      </c>
      <c r="D19" s="16" t="s">
        <v>601</v>
      </c>
      <c r="E19" s="45">
        <v>1</v>
      </c>
      <c r="F19" s="45" t="s">
        <v>757</v>
      </c>
      <c r="G19" s="22" t="s">
        <v>758</v>
      </c>
      <c r="H19" s="34">
        <v>5</v>
      </c>
      <c r="I19" s="37">
        <v>5</v>
      </c>
      <c r="J19" s="46"/>
      <c r="K19" s="47"/>
    </row>
    <row r="20" ht="37" customHeight="1" spans="1:11">
      <c r="A20" s="5"/>
      <c r="B20" s="7"/>
      <c r="C20" s="23" t="s">
        <v>787</v>
      </c>
      <c r="D20" s="16" t="s">
        <v>601</v>
      </c>
      <c r="E20" s="45">
        <v>60</v>
      </c>
      <c r="F20" s="45" t="s">
        <v>597</v>
      </c>
      <c r="G20" s="39">
        <v>0.6</v>
      </c>
      <c r="H20" s="34">
        <v>5</v>
      </c>
      <c r="I20" s="34">
        <v>5</v>
      </c>
      <c r="J20" s="48"/>
      <c r="K20" s="47"/>
    </row>
    <row r="21" ht="37" customHeight="1" spans="1:10">
      <c r="A21" s="5"/>
      <c r="B21" s="14" t="s">
        <v>592</v>
      </c>
      <c r="C21" s="17" t="s">
        <v>660</v>
      </c>
      <c r="D21" s="16" t="s">
        <v>660</v>
      </c>
      <c r="E21" s="34" t="s">
        <v>660</v>
      </c>
      <c r="F21" s="34" t="s">
        <v>660</v>
      </c>
      <c r="G21" s="34" t="s">
        <v>660</v>
      </c>
      <c r="H21" s="34" t="s">
        <v>660</v>
      </c>
      <c r="I21" s="34" t="s">
        <v>660</v>
      </c>
      <c r="J21" s="41"/>
    </row>
    <row r="22" ht="37" customHeight="1" spans="1:10">
      <c r="A22" s="5"/>
      <c r="B22" s="14" t="s">
        <v>602</v>
      </c>
      <c r="C22" s="17" t="s">
        <v>788</v>
      </c>
      <c r="D22" s="16" t="s">
        <v>601</v>
      </c>
      <c r="E22" s="34">
        <v>95</v>
      </c>
      <c r="F22" s="35" t="s">
        <v>597</v>
      </c>
      <c r="G22" s="44">
        <v>0.95</v>
      </c>
      <c r="H22" s="41">
        <v>15</v>
      </c>
      <c r="I22" s="41">
        <v>15</v>
      </c>
      <c r="J22" s="22"/>
    </row>
    <row r="23" ht="37" customHeight="1" spans="1:10">
      <c r="A23" s="5"/>
      <c r="B23" s="4" t="s">
        <v>608</v>
      </c>
      <c r="C23" s="17" t="s">
        <v>660</v>
      </c>
      <c r="D23" s="16" t="s">
        <v>660</v>
      </c>
      <c r="E23" s="34" t="s">
        <v>660</v>
      </c>
      <c r="F23" s="34" t="s">
        <v>660</v>
      </c>
      <c r="G23" s="34" t="s">
        <v>660</v>
      </c>
      <c r="H23" s="34" t="s">
        <v>660</v>
      </c>
      <c r="I23" s="34" t="s">
        <v>660</v>
      </c>
      <c r="J23" s="34"/>
    </row>
    <row r="24" ht="37" customHeight="1" spans="1:10">
      <c r="A24" s="5" t="s">
        <v>661</v>
      </c>
      <c r="B24" s="6" t="s">
        <v>662</v>
      </c>
      <c r="C24" s="17" t="s">
        <v>660</v>
      </c>
      <c r="D24" s="16" t="s">
        <v>660</v>
      </c>
      <c r="E24" s="34" t="s">
        <v>660</v>
      </c>
      <c r="F24" s="34" t="s">
        <v>660</v>
      </c>
      <c r="G24" s="34" t="s">
        <v>660</v>
      </c>
      <c r="H24" s="34" t="s">
        <v>660</v>
      </c>
      <c r="I24" s="34" t="s">
        <v>660</v>
      </c>
      <c r="J24" s="12"/>
    </row>
    <row r="25" ht="37" customHeight="1" spans="1:10">
      <c r="A25" s="5"/>
      <c r="B25" s="6" t="s">
        <v>663</v>
      </c>
      <c r="C25" s="34" t="s">
        <v>789</v>
      </c>
      <c r="D25" s="16" t="s">
        <v>601</v>
      </c>
      <c r="E25" s="37">
        <v>80</v>
      </c>
      <c r="F25" s="35" t="s">
        <v>597</v>
      </c>
      <c r="G25" s="36">
        <v>0.8</v>
      </c>
      <c r="H25" s="34">
        <v>15</v>
      </c>
      <c r="I25" s="34">
        <v>15</v>
      </c>
      <c r="J25" s="12"/>
    </row>
    <row r="26" ht="37" customHeight="1" spans="1:10">
      <c r="A26" s="5"/>
      <c r="B26" s="6" t="s">
        <v>665</v>
      </c>
      <c r="C26" s="17" t="s">
        <v>747</v>
      </c>
      <c r="D26" s="16" t="s">
        <v>596</v>
      </c>
      <c r="E26" s="37">
        <v>0.9</v>
      </c>
      <c r="F26" s="35" t="s">
        <v>790</v>
      </c>
      <c r="G26" s="36" t="s">
        <v>791</v>
      </c>
      <c r="H26" s="34">
        <v>15</v>
      </c>
      <c r="I26" s="34">
        <v>15</v>
      </c>
      <c r="J26" s="12"/>
    </row>
    <row r="27" ht="37" customHeight="1" spans="1:10">
      <c r="A27" s="5"/>
      <c r="B27" s="18" t="s">
        <v>667</v>
      </c>
      <c r="C27" s="17" t="s">
        <v>792</v>
      </c>
      <c r="D27" s="16" t="s">
        <v>601</v>
      </c>
      <c r="E27" s="37">
        <v>85</v>
      </c>
      <c r="F27" s="35" t="s">
        <v>597</v>
      </c>
      <c r="G27" s="36">
        <v>0.85</v>
      </c>
      <c r="H27" s="34">
        <v>20</v>
      </c>
      <c r="I27" s="34">
        <v>20</v>
      </c>
      <c r="J27" s="33"/>
    </row>
    <row r="28" ht="37" customHeight="1" spans="1:10">
      <c r="A28" s="19" t="s">
        <v>669</v>
      </c>
      <c r="B28" s="20" t="s">
        <v>624</v>
      </c>
      <c r="C28" s="21" t="s">
        <v>749</v>
      </c>
      <c r="D28" s="16" t="s">
        <v>793</v>
      </c>
      <c r="E28" s="20">
        <v>80</v>
      </c>
      <c r="F28" s="20" t="s">
        <v>597</v>
      </c>
      <c r="G28" s="38">
        <v>0.8</v>
      </c>
      <c r="H28" s="20">
        <v>10</v>
      </c>
      <c r="I28" s="20">
        <v>10</v>
      </c>
      <c r="J28" s="22"/>
    </row>
    <row r="29" ht="37" customHeight="1" spans="1:10">
      <c r="A29" s="19"/>
      <c r="B29" s="22" t="s">
        <v>626</v>
      </c>
      <c r="C29" s="23"/>
      <c r="D29" s="19"/>
      <c r="E29" s="22"/>
      <c r="F29" s="22"/>
      <c r="G29" s="39"/>
      <c r="H29" s="22"/>
      <c r="I29" s="22"/>
      <c r="J29" s="22"/>
    </row>
    <row r="30" ht="37" customHeight="1" spans="1:10">
      <c r="A30" s="5" t="s">
        <v>671</v>
      </c>
      <c r="B30" s="5"/>
      <c r="C30" s="6"/>
      <c r="D30" s="6"/>
      <c r="E30" s="6"/>
      <c r="F30" s="6"/>
      <c r="G30" s="6"/>
      <c r="H30" s="6"/>
      <c r="I30" s="6"/>
      <c r="J30" s="6"/>
    </row>
    <row r="31" ht="37" customHeight="1" spans="1:10">
      <c r="A31" s="5" t="s">
        <v>672</v>
      </c>
      <c r="B31" s="6">
        <v>100</v>
      </c>
      <c r="C31" s="6"/>
      <c r="D31" s="6"/>
      <c r="E31" s="6"/>
      <c r="F31" s="6"/>
      <c r="G31" s="6"/>
      <c r="H31" s="6"/>
      <c r="I31" s="4"/>
      <c r="J31" s="42" t="s">
        <v>673</v>
      </c>
    </row>
    <row r="32" ht="26" customHeight="1" spans="1:10">
      <c r="A32" s="24" t="s">
        <v>674</v>
      </c>
      <c r="B32" s="24"/>
      <c r="C32" s="24"/>
      <c r="D32" s="24"/>
      <c r="E32" s="24"/>
      <c r="F32" s="24"/>
      <c r="G32" s="24"/>
      <c r="H32" s="24"/>
      <c r="I32" s="24"/>
      <c r="J32" s="24"/>
    </row>
    <row r="33" ht="26" customHeight="1" spans="1:10">
      <c r="A33" s="24" t="s">
        <v>675</v>
      </c>
      <c r="B33" s="24"/>
      <c r="C33" s="24"/>
      <c r="D33" s="24"/>
      <c r="E33" s="24"/>
      <c r="F33" s="24"/>
      <c r="G33" s="24"/>
      <c r="H33" s="24"/>
      <c r="I33" s="24"/>
      <c r="J33" s="24"/>
    </row>
    <row r="34" ht="26" customHeight="1" spans="1:10">
      <c r="A34" s="24" t="s">
        <v>676</v>
      </c>
      <c r="B34" s="24"/>
      <c r="C34" s="24"/>
      <c r="D34" s="24"/>
      <c r="E34" s="24"/>
      <c r="F34" s="24"/>
      <c r="G34" s="24"/>
      <c r="H34" s="24"/>
      <c r="I34" s="24"/>
      <c r="J34" s="24"/>
    </row>
    <row r="35" ht="26" customHeight="1" spans="1:10">
      <c r="A35" s="24" t="s">
        <v>677</v>
      </c>
      <c r="B35" s="24"/>
      <c r="C35" s="24"/>
      <c r="D35" s="24"/>
      <c r="E35" s="24"/>
      <c r="F35" s="24"/>
      <c r="G35" s="24"/>
      <c r="H35" s="24"/>
      <c r="I35" s="24"/>
      <c r="J35" s="24"/>
    </row>
    <row r="36" ht="26" customHeight="1" spans="1:10">
      <c r="A36" s="24" t="s">
        <v>678</v>
      </c>
      <c r="B36" s="24"/>
      <c r="C36" s="24"/>
      <c r="D36" s="24"/>
      <c r="E36" s="24"/>
      <c r="F36" s="24"/>
      <c r="G36" s="24"/>
      <c r="H36" s="24"/>
      <c r="I36" s="24"/>
      <c r="J36" s="24"/>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20"/>
    <mergeCell ref="C9:C10"/>
    <mergeCell ref="C28:C29"/>
    <mergeCell ref="D9:D10"/>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25"/>
  <cols>
    <col min="1" max="3" width="3.25" customWidth="1"/>
    <col min="4" max="4" width="32.75" customWidth="1"/>
    <col min="5" max="10" width="18.75" customWidth="1"/>
  </cols>
  <sheetData>
    <row r="1" ht="27" spans="6:6">
      <c r="F1" s="172" t="s">
        <v>196</v>
      </c>
    </row>
    <row r="2" ht="15.75" spans="10:10">
      <c r="J2" s="170" t="s">
        <v>197</v>
      </c>
    </row>
    <row r="3" ht="15.75" spans="1:10">
      <c r="A3" s="170" t="s">
        <v>2</v>
      </c>
      <c r="J3" s="170" t="s">
        <v>3</v>
      </c>
    </row>
    <row r="4" ht="19.5" customHeight="1" spans="1:10">
      <c r="A4" s="164" t="s">
        <v>6</v>
      </c>
      <c r="B4" s="164"/>
      <c r="C4" s="164"/>
      <c r="D4" s="164"/>
      <c r="E4" s="171" t="s">
        <v>99</v>
      </c>
      <c r="F4" s="171" t="s">
        <v>198</v>
      </c>
      <c r="G4" s="171" t="s">
        <v>199</v>
      </c>
      <c r="H4" s="171" t="s">
        <v>200</v>
      </c>
      <c r="I4" s="171" t="s">
        <v>201</v>
      </c>
      <c r="J4" s="171" t="s">
        <v>202</v>
      </c>
    </row>
    <row r="5" ht="19.5" customHeight="1" spans="1:10">
      <c r="A5" s="171" t="s">
        <v>121</v>
      </c>
      <c r="B5" s="171"/>
      <c r="C5" s="171"/>
      <c r="D5" s="164" t="s">
        <v>122</v>
      </c>
      <c r="E5" s="171"/>
      <c r="F5" s="171"/>
      <c r="G5" s="171"/>
      <c r="H5" s="171"/>
      <c r="I5" s="171"/>
      <c r="J5" s="171"/>
    </row>
    <row r="6" ht="19.5" customHeight="1" spans="1:10">
      <c r="A6" s="171"/>
      <c r="B6" s="171"/>
      <c r="C6" s="171"/>
      <c r="D6" s="164"/>
      <c r="E6" s="171"/>
      <c r="F6" s="171"/>
      <c r="G6" s="171"/>
      <c r="H6" s="171"/>
      <c r="I6" s="171"/>
      <c r="J6" s="171"/>
    </row>
    <row r="7" ht="19.5" customHeight="1" spans="1:10">
      <c r="A7" s="171"/>
      <c r="B7" s="171"/>
      <c r="C7" s="171"/>
      <c r="D7" s="164"/>
      <c r="E7" s="171"/>
      <c r="F7" s="171"/>
      <c r="G7" s="171"/>
      <c r="H7" s="171"/>
      <c r="I7" s="171"/>
      <c r="J7" s="171"/>
    </row>
    <row r="8" ht="19.5" customHeight="1" spans="1:10">
      <c r="A8" s="164" t="s">
        <v>125</v>
      </c>
      <c r="B8" s="164" t="s">
        <v>126</v>
      </c>
      <c r="C8" s="164" t="s">
        <v>127</v>
      </c>
      <c r="D8" s="164" t="s">
        <v>10</v>
      </c>
      <c r="E8" s="171" t="s">
        <v>11</v>
      </c>
      <c r="F8" s="171" t="s">
        <v>12</v>
      </c>
      <c r="G8" s="171" t="s">
        <v>20</v>
      </c>
      <c r="H8" s="171" t="s">
        <v>24</v>
      </c>
      <c r="I8" s="171" t="s">
        <v>28</v>
      </c>
      <c r="J8" s="171" t="s">
        <v>32</v>
      </c>
    </row>
    <row r="9" ht="19.5" customHeight="1" spans="1:10">
      <c r="A9" s="164"/>
      <c r="B9" s="164"/>
      <c r="C9" s="164"/>
      <c r="D9" s="164" t="s">
        <v>128</v>
      </c>
      <c r="E9" s="166">
        <v>33325444.79</v>
      </c>
      <c r="F9" s="166">
        <v>17593293.65</v>
      </c>
      <c r="G9" s="166">
        <v>15732151.14</v>
      </c>
      <c r="H9" s="166">
        <v>0</v>
      </c>
      <c r="I9" s="166">
        <v>0</v>
      </c>
      <c r="J9" s="166">
        <v>0</v>
      </c>
    </row>
    <row r="10" ht="19.5" customHeight="1" spans="1:10">
      <c r="A10" s="165" t="s">
        <v>129</v>
      </c>
      <c r="B10" s="165"/>
      <c r="C10" s="165"/>
      <c r="D10" s="165" t="s">
        <v>130</v>
      </c>
      <c r="E10" s="166">
        <v>2330880.43</v>
      </c>
      <c r="F10" s="166">
        <v>2330880.43</v>
      </c>
      <c r="G10" s="166">
        <v>0</v>
      </c>
      <c r="H10" s="166">
        <v>0</v>
      </c>
      <c r="I10" s="166">
        <v>0</v>
      </c>
      <c r="J10" s="166">
        <v>0</v>
      </c>
    </row>
    <row r="11" ht="19.5" customHeight="1" spans="1:10">
      <c r="A11" s="165" t="s">
        <v>131</v>
      </c>
      <c r="B11" s="165"/>
      <c r="C11" s="165"/>
      <c r="D11" s="165" t="s">
        <v>132</v>
      </c>
      <c r="E11" s="166">
        <v>2227026.43</v>
      </c>
      <c r="F11" s="166">
        <v>2227026.43</v>
      </c>
      <c r="G11" s="166">
        <v>0</v>
      </c>
      <c r="H11" s="166">
        <v>0</v>
      </c>
      <c r="I11" s="166">
        <v>0</v>
      </c>
      <c r="J11" s="166">
        <v>0</v>
      </c>
    </row>
    <row r="12" ht="19.5" customHeight="1" spans="1:10">
      <c r="A12" s="165" t="s">
        <v>133</v>
      </c>
      <c r="B12" s="165"/>
      <c r="C12" s="165"/>
      <c r="D12" s="165" t="s">
        <v>134</v>
      </c>
      <c r="E12" s="166">
        <v>489736</v>
      </c>
      <c r="F12" s="166">
        <v>489736</v>
      </c>
      <c r="G12" s="166">
        <v>0</v>
      </c>
      <c r="H12" s="166">
        <v>0</v>
      </c>
      <c r="I12" s="166">
        <v>0</v>
      </c>
      <c r="J12" s="166">
        <v>0</v>
      </c>
    </row>
    <row r="13" ht="19.5" customHeight="1" spans="1:10">
      <c r="A13" s="165" t="s">
        <v>135</v>
      </c>
      <c r="B13" s="165"/>
      <c r="C13" s="165"/>
      <c r="D13" s="165" t="s">
        <v>136</v>
      </c>
      <c r="E13" s="166">
        <v>418500</v>
      </c>
      <c r="F13" s="166">
        <v>418500</v>
      </c>
      <c r="G13" s="166">
        <v>0</v>
      </c>
      <c r="H13" s="166">
        <v>0</v>
      </c>
      <c r="I13" s="166">
        <v>0</v>
      </c>
      <c r="J13" s="166">
        <v>0</v>
      </c>
    </row>
    <row r="14" ht="19.5" customHeight="1" spans="1:10">
      <c r="A14" s="165" t="s">
        <v>137</v>
      </c>
      <c r="B14" s="165"/>
      <c r="C14" s="165"/>
      <c r="D14" s="165" t="s">
        <v>138</v>
      </c>
      <c r="E14" s="166">
        <v>1081948.32</v>
      </c>
      <c r="F14" s="166">
        <v>1081948.32</v>
      </c>
      <c r="G14" s="166">
        <v>0</v>
      </c>
      <c r="H14" s="166">
        <v>0</v>
      </c>
      <c r="I14" s="166">
        <v>0</v>
      </c>
      <c r="J14" s="166">
        <v>0</v>
      </c>
    </row>
    <row r="15" ht="19.5" customHeight="1" spans="1:10">
      <c r="A15" s="165" t="s">
        <v>139</v>
      </c>
      <c r="B15" s="165"/>
      <c r="C15" s="165"/>
      <c r="D15" s="165" t="s">
        <v>140</v>
      </c>
      <c r="E15" s="166">
        <v>236842.11</v>
      </c>
      <c r="F15" s="166">
        <v>236842.11</v>
      </c>
      <c r="G15" s="166">
        <v>0</v>
      </c>
      <c r="H15" s="166">
        <v>0</v>
      </c>
      <c r="I15" s="166">
        <v>0</v>
      </c>
      <c r="J15" s="166">
        <v>0</v>
      </c>
    </row>
    <row r="16" ht="19.5" customHeight="1" spans="1:10">
      <c r="A16" s="165" t="s">
        <v>141</v>
      </c>
      <c r="B16" s="165"/>
      <c r="C16" s="165"/>
      <c r="D16" s="165" t="s">
        <v>142</v>
      </c>
      <c r="E16" s="166">
        <v>103854</v>
      </c>
      <c r="F16" s="166">
        <v>103854</v>
      </c>
      <c r="G16" s="166">
        <v>0</v>
      </c>
      <c r="H16" s="166">
        <v>0</v>
      </c>
      <c r="I16" s="166">
        <v>0</v>
      </c>
      <c r="J16" s="166">
        <v>0</v>
      </c>
    </row>
    <row r="17" ht="19.5" customHeight="1" spans="1:10">
      <c r="A17" s="165" t="s">
        <v>143</v>
      </c>
      <c r="B17" s="165"/>
      <c r="C17" s="165"/>
      <c r="D17" s="165" t="s">
        <v>144</v>
      </c>
      <c r="E17" s="166">
        <v>103854</v>
      </c>
      <c r="F17" s="166">
        <v>103854</v>
      </c>
      <c r="G17" s="166">
        <v>0</v>
      </c>
      <c r="H17" s="166">
        <v>0</v>
      </c>
      <c r="I17" s="166">
        <v>0</v>
      </c>
      <c r="J17" s="166">
        <v>0</v>
      </c>
    </row>
    <row r="18" ht="19.5" customHeight="1" spans="1:10">
      <c r="A18" s="165" t="s">
        <v>145</v>
      </c>
      <c r="B18" s="165"/>
      <c r="C18" s="165"/>
      <c r="D18" s="165" t="s">
        <v>146</v>
      </c>
      <c r="E18" s="166">
        <v>1043593.92</v>
      </c>
      <c r="F18" s="166">
        <v>1043593.92</v>
      </c>
      <c r="G18" s="166">
        <v>0</v>
      </c>
      <c r="H18" s="166">
        <v>0</v>
      </c>
      <c r="I18" s="166">
        <v>0</v>
      </c>
      <c r="J18" s="166">
        <v>0</v>
      </c>
    </row>
    <row r="19" ht="19.5" customHeight="1" spans="1:10">
      <c r="A19" s="165" t="s">
        <v>147</v>
      </c>
      <c r="B19" s="165"/>
      <c r="C19" s="165"/>
      <c r="D19" s="165" t="s">
        <v>148</v>
      </c>
      <c r="E19" s="166">
        <v>1043593.92</v>
      </c>
      <c r="F19" s="166">
        <v>1043593.92</v>
      </c>
      <c r="G19" s="166">
        <v>0</v>
      </c>
      <c r="H19" s="166">
        <v>0</v>
      </c>
      <c r="I19" s="166">
        <v>0</v>
      </c>
      <c r="J19" s="166">
        <v>0</v>
      </c>
    </row>
    <row r="20" ht="19.5" customHeight="1" spans="1:10">
      <c r="A20" s="165" t="s">
        <v>149</v>
      </c>
      <c r="B20" s="165"/>
      <c r="C20" s="165"/>
      <c r="D20" s="165" t="s">
        <v>150</v>
      </c>
      <c r="E20" s="166">
        <v>135402.08</v>
      </c>
      <c r="F20" s="166">
        <v>135402.08</v>
      </c>
      <c r="G20" s="166">
        <v>0</v>
      </c>
      <c r="H20" s="166">
        <v>0</v>
      </c>
      <c r="I20" s="166">
        <v>0</v>
      </c>
      <c r="J20" s="166">
        <v>0</v>
      </c>
    </row>
    <row r="21" ht="19.5" customHeight="1" spans="1:10">
      <c r="A21" s="165" t="s">
        <v>151</v>
      </c>
      <c r="B21" s="165"/>
      <c r="C21" s="165"/>
      <c r="D21" s="165" t="s">
        <v>152</v>
      </c>
      <c r="E21" s="166">
        <v>343134.19</v>
      </c>
      <c r="F21" s="166">
        <v>343134.19</v>
      </c>
      <c r="G21" s="166">
        <v>0</v>
      </c>
      <c r="H21" s="166">
        <v>0</v>
      </c>
      <c r="I21" s="166">
        <v>0</v>
      </c>
      <c r="J21" s="166">
        <v>0</v>
      </c>
    </row>
    <row r="22" ht="19.5" customHeight="1" spans="1:10">
      <c r="A22" s="165" t="s">
        <v>153</v>
      </c>
      <c r="B22" s="165"/>
      <c r="C22" s="165"/>
      <c r="D22" s="165" t="s">
        <v>154</v>
      </c>
      <c r="E22" s="166">
        <v>475497.36</v>
      </c>
      <c r="F22" s="166">
        <v>475497.36</v>
      </c>
      <c r="G22" s="166">
        <v>0</v>
      </c>
      <c r="H22" s="166">
        <v>0</v>
      </c>
      <c r="I22" s="166">
        <v>0</v>
      </c>
      <c r="J22" s="166">
        <v>0</v>
      </c>
    </row>
    <row r="23" ht="19.5" customHeight="1" spans="1:10">
      <c r="A23" s="165" t="s">
        <v>155</v>
      </c>
      <c r="B23" s="165"/>
      <c r="C23" s="165"/>
      <c r="D23" s="165" t="s">
        <v>156</v>
      </c>
      <c r="E23" s="166">
        <v>89560.29</v>
      </c>
      <c r="F23" s="166">
        <v>89560.29</v>
      </c>
      <c r="G23" s="166">
        <v>0</v>
      </c>
      <c r="H23" s="166">
        <v>0</v>
      </c>
      <c r="I23" s="166">
        <v>0</v>
      </c>
      <c r="J23" s="166">
        <v>0</v>
      </c>
    </row>
    <row r="24" ht="19.5" customHeight="1" spans="1:10">
      <c r="A24" s="165" t="s">
        <v>157</v>
      </c>
      <c r="B24" s="165"/>
      <c r="C24" s="165"/>
      <c r="D24" s="165" t="s">
        <v>158</v>
      </c>
      <c r="E24" s="166">
        <v>180600</v>
      </c>
      <c r="F24" s="166">
        <v>0</v>
      </c>
      <c r="G24" s="166">
        <v>180600</v>
      </c>
      <c r="H24" s="166">
        <v>0</v>
      </c>
      <c r="I24" s="166">
        <v>0</v>
      </c>
      <c r="J24" s="166">
        <v>0</v>
      </c>
    </row>
    <row r="25" ht="19.5" customHeight="1" spans="1:10">
      <c r="A25" s="165" t="s">
        <v>159</v>
      </c>
      <c r="B25" s="165"/>
      <c r="C25" s="165"/>
      <c r="D25" s="165" t="s">
        <v>160</v>
      </c>
      <c r="E25" s="166">
        <v>180600</v>
      </c>
      <c r="F25" s="166">
        <v>0</v>
      </c>
      <c r="G25" s="166">
        <v>180600</v>
      </c>
      <c r="H25" s="166">
        <v>0</v>
      </c>
      <c r="I25" s="166">
        <v>0</v>
      </c>
      <c r="J25" s="166">
        <v>0</v>
      </c>
    </row>
    <row r="26" ht="19.5" customHeight="1" spans="1:10">
      <c r="A26" s="165" t="s">
        <v>161</v>
      </c>
      <c r="B26" s="165"/>
      <c r="C26" s="165"/>
      <c r="D26" s="165" t="s">
        <v>162</v>
      </c>
      <c r="E26" s="166">
        <v>180600</v>
      </c>
      <c r="F26" s="166">
        <v>0</v>
      </c>
      <c r="G26" s="166">
        <v>180600</v>
      </c>
      <c r="H26" s="166">
        <v>0</v>
      </c>
      <c r="I26" s="166">
        <v>0</v>
      </c>
      <c r="J26" s="166">
        <v>0</v>
      </c>
    </row>
    <row r="27" ht="19.5" customHeight="1" spans="1:10">
      <c r="A27" s="165" t="s">
        <v>163</v>
      </c>
      <c r="B27" s="165"/>
      <c r="C27" s="165"/>
      <c r="D27" s="165" t="s">
        <v>164</v>
      </c>
      <c r="E27" s="166">
        <v>28720355.44</v>
      </c>
      <c r="F27" s="166">
        <v>13168804.3</v>
      </c>
      <c r="G27" s="166">
        <v>15551551.14</v>
      </c>
      <c r="H27" s="166">
        <v>0</v>
      </c>
      <c r="I27" s="166">
        <v>0</v>
      </c>
      <c r="J27" s="166">
        <v>0</v>
      </c>
    </row>
    <row r="28" ht="19.5" customHeight="1" spans="1:10">
      <c r="A28" s="165" t="s">
        <v>165</v>
      </c>
      <c r="B28" s="165"/>
      <c r="C28" s="165"/>
      <c r="D28" s="165" t="s">
        <v>166</v>
      </c>
      <c r="E28" s="166">
        <v>28395216.23</v>
      </c>
      <c r="F28" s="166">
        <v>13168804.3</v>
      </c>
      <c r="G28" s="166">
        <v>15226411.93</v>
      </c>
      <c r="H28" s="166">
        <v>0</v>
      </c>
      <c r="I28" s="166">
        <v>0</v>
      </c>
      <c r="J28" s="166">
        <v>0</v>
      </c>
    </row>
    <row r="29" ht="19.5" customHeight="1" spans="1:10">
      <c r="A29" s="165" t="s">
        <v>167</v>
      </c>
      <c r="B29" s="165"/>
      <c r="C29" s="165"/>
      <c r="D29" s="165" t="s">
        <v>168</v>
      </c>
      <c r="E29" s="166">
        <v>2769231.04</v>
      </c>
      <c r="F29" s="166">
        <v>2671146.46</v>
      </c>
      <c r="G29" s="166">
        <v>98084.58</v>
      </c>
      <c r="H29" s="166">
        <v>0</v>
      </c>
      <c r="I29" s="166">
        <v>0</v>
      </c>
      <c r="J29" s="166">
        <v>0</v>
      </c>
    </row>
    <row r="30" ht="19.5" customHeight="1" spans="1:10">
      <c r="A30" s="165" t="s">
        <v>169</v>
      </c>
      <c r="B30" s="165"/>
      <c r="C30" s="165"/>
      <c r="D30" s="165" t="s">
        <v>170</v>
      </c>
      <c r="E30" s="166">
        <v>5977497.81</v>
      </c>
      <c r="F30" s="166">
        <v>5977497.81</v>
      </c>
      <c r="G30" s="166">
        <v>0</v>
      </c>
      <c r="H30" s="166">
        <v>0</v>
      </c>
      <c r="I30" s="166">
        <v>0</v>
      </c>
      <c r="J30" s="166">
        <v>0</v>
      </c>
    </row>
    <row r="31" ht="19.5" customHeight="1" spans="1:10">
      <c r="A31" s="165" t="s">
        <v>171</v>
      </c>
      <c r="B31" s="165"/>
      <c r="C31" s="165"/>
      <c r="D31" s="165" t="s">
        <v>172</v>
      </c>
      <c r="E31" s="166">
        <v>1085105.3</v>
      </c>
      <c r="F31" s="166">
        <v>0</v>
      </c>
      <c r="G31" s="166">
        <v>1085105.3</v>
      </c>
      <c r="H31" s="166">
        <v>0</v>
      </c>
      <c r="I31" s="166">
        <v>0</v>
      </c>
      <c r="J31" s="166">
        <v>0</v>
      </c>
    </row>
    <row r="32" ht="19.5" customHeight="1" spans="1:10">
      <c r="A32" s="165" t="s">
        <v>173</v>
      </c>
      <c r="B32" s="165"/>
      <c r="C32" s="165"/>
      <c r="D32" s="165" t="s">
        <v>174</v>
      </c>
      <c r="E32" s="166">
        <v>2636413</v>
      </c>
      <c r="F32" s="166">
        <v>0</v>
      </c>
      <c r="G32" s="166">
        <v>2636413</v>
      </c>
      <c r="H32" s="166">
        <v>0</v>
      </c>
      <c r="I32" s="166">
        <v>0</v>
      </c>
      <c r="J32" s="166">
        <v>0</v>
      </c>
    </row>
    <row r="33" ht="19.5" customHeight="1" spans="1:10">
      <c r="A33" s="165" t="s">
        <v>175</v>
      </c>
      <c r="B33" s="165"/>
      <c r="C33" s="165"/>
      <c r="D33" s="165" t="s">
        <v>176</v>
      </c>
      <c r="E33" s="166">
        <v>3216715</v>
      </c>
      <c r="F33" s="166">
        <v>0</v>
      </c>
      <c r="G33" s="166">
        <v>3216715</v>
      </c>
      <c r="H33" s="166">
        <v>0</v>
      </c>
      <c r="I33" s="166">
        <v>0</v>
      </c>
      <c r="J33" s="166">
        <v>0</v>
      </c>
    </row>
    <row r="34" ht="19.5" customHeight="1" spans="1:10">
      <c r="A34" s="165" t="s">
        <v>203</v>
      </c>
      <c r="B34" s="165"/>
      <c r="C34" s="165"/>
      <c r="D34" s="165" t="s">
        <v>204</v>
      </c>
      <c r="E34" s="166">
        <v>4794549.29</v>
      </c>
      <c r="F34" s="166">
        <v>0</v>
      </c>
      <c r="G34" s="166">
        <v>4794549.29</v>
      </c>
      <c r="H34" s="166">
        <v>0</v>
      </c>
      <c r="I34" s="166">
        <v>0</v>
      </c>
      <c r="J34" s="166">
        <v>0</v>
      </c>
    </row>
    <row r="35" ht="19.5" customHeight="1" spans="1:10">
      <c r="A35" s="165" t="s">
        <v>177</v>
      </c>
      <c r="B35" s="165"/>
      <c r="C35" s="165"/>
      <c r="D35" s="165" t="s">
        <v>178</v>
      </c>
      <c r="E35" s="166">
        <v>100000</v>
      </c>
      <c r="F35" s="166">
        <v>0</v>
      </c>
      <c r="G35" s="166">
        <v>100000</v>
      </c>
      <c r="H35" s="166">
        <v>0</v>
      </c>
      <c r="I35" s="166">
        <v>0</v>
      </c>
      <c r="J35" s="166">
        <v>0</v>
      </c>
    </row>
    <row r="36" ht="19.5" customHeight="1" spans="1:10">
      <c r="A36" s="165" t="s">
        <v>179</v>
      </c>
      <c r="B36" s="165"/>
      <c r="C36" s="165"/>
      <c r="D36" s="165" t="s">
        <v>180</v>
      </c>
      <c r="E36" s="166">
        <v>6577892.2</v>
      </c>
      <c r="F36" s="166">
        <v>4520160.03</v>
      </c>
      <c r="G36" s="166">
        <v>2057732.17</v>
      </c>
      <c r="H36" s="166">
        <v>0</v>
      </c>
      <c r="I36" s="166">
        <v>0</v>
      </c>
      <c r="J36" s="166">
        <v>0</v>
      </c>
    </row>
    <row r="37" ht="19.5" customHeight="1" spans="1:10">
      <c r="A37" s="165" t="s">
        <v>181</v>
      </c>
      <c r="B37" s="165"/>
      <c r="C37" s="165"/>
      <c r="D37" s="165" t="s">
        <v>182</v>
      </c>
      <c r="E37" s="166">
        <v>178333</v>
      </c>
      <c r="F37" s="166">
        <v>0</v>
      </c>
      <c r="G37" s="166">
        <v>178333</v>
      </c>
      <c r="H37" s="166">
        <v>0</v>
      </c>
      <c r="I37" s="166">
        <v>0</v>
      </c>
      <c r="J37" s="166">
        <v>0</v>
      </c>
    </row>
    <row r="38" ht="19.5" customHeight="1" spans="1:10">
      <c r="A38" s="165" t="s">
        <v>183</v>
      </c>
      <c r="B38" s="165"/>
      <c r="C38" s="165"/>
      <c r="D38" s="165" t="s">
        <v>184</v>
      </c>
      <c r="E38" s="166">
        <v>1059479.59</v>
      </c>
      <c r="F38" s="166">
        <v>0</v>
      </c>
      <c r="G38" s="166">
        <v>1059479.59</v>
      </c>
      <c r="H38" s="166">
        <v>0</v>
      </c>
      <c r="I38" s="166">
        <v>0</v>
      </c>
      <c r="J38" s="166">
        <v>0</v>
      </c>
    </row>
    <row r="39" ht="19.5" customHeight="1" spans="1:10">
      <c r="A39" s="165" t="s">
        <v>185</v>
      </c>
      <c r="B39" s="165"/>
      <c r="C39" s="165"/>
      <c r="D39" s="165" t="s">
        <v>186</v>
      </c>
      <c r="E39" s="166">
        <v>325139.21</v>
      </c>
      <c r="F39" s="166">
        <v>0</v>
      </c>
      <c r="G39" s="166">
        <v>325139.21</v>
      </c>
      <c r="H39" s="166">
        <v>0</v>
      </c>
      <c r="I39" s="166">
        <v>0</v>
      </c>
      <c r="J39" s="166">
        <v>0</v>
      </c>
    </row>
    <row r="40" ht="19.5" customHeight="1" spans="1:10">
      <c r="A40" s="165" t="s">
        <v>187</v>
      </c>
      <c r="B40" s="165"/>
      <c r="C40" s="165"/>
      <c r="D40" s="165" t="s">
        <v>188</v>
      </c>
      <c r="E40" s="166">
        <v>325139.21</v>
      </c>
      <c r="F40" s="166">
        <v>0</v>
      </c>
      <c r="G40" s="166">
        <v>325139.21</v>
      </c>
      <c r="H40" s="166">
        <v>0</v>
      </c>
      <c r="I40" s="166">
        <v>0</v>
      </c>
      <c r="J40" s="166">
        <v>0</v>
      </c>
    </row>
    <row r="41" ht="19.5" customHeight="1" spans="1:10">
      <c r="A41" s="165" t="s">
        <v>189</v>
      </c>
      <c r="B41" s="165"/>
      <c r="C41" s="165"/>
      <c r="D41" s="165" t="s">
        <v>190</v>
      </c>
      <c r="E41" s="166">
        <v>1050015</v>
      </c>
      <c r="F41" s="166">
        <v>1050015</v>
      </c>
      <c r="G41" s="166">
        <v>0</v>
      </c>
      <c r="H41" s="166">
        <v>0</v>
      </c>
      <c r="I41" s="166">
        <v>0</v>
      </c>
      <c r="J41" s="166">
        <v>0</v>
      </c>
    </row>
    <row r="42" ht="19.5" customHeight="1" spans="1:10">
      <c r="A42" s="165" t="s">
        <v>191</v>
      </c>
      <c r="B42" s="165"/>
      <c r="C42" s="165"/>
      <c r="D42" s="165" t="s">
        <v>192</v>
      </c>
      <c r="E42" s="166">
        <v>1050015</v>
      </c>
      <c r="F42" s="166">
        <v>1050015</v>
      </c>
      <c r="G42" s="166">
        <v>0</v>
      </c>
      <c r="H42" s="166">
        <v>0</v>
      </c>
      <c r="I42" s="166">
        <v>0</v>
      </c>
      <c r="J42" s="166">
        <v>0</v>
      </c>
    </row>
    <row r="43" ht="19.5" customHeight="1" spans="1:10">
      <c r="A43" s="165" t="s">
        <v>193</v>
      </c>
      <c r="B43" s="165"/>
      <c r="C43" s="165"/>
      <c r="D43" s="165" t="s">
        <v>194</v>
      </c>
      <c r="E43" s="166">
        <v>1050015</v>
      </c>
      <c r="F43" s="166">
        <v>1050015</v>
      </c>
      <c r="G43" s="166">
        <v>0</v>
      </c>
      <c r="H43" s="166">
        <v>0</v>
      </c>
      <c r="I43" s="166">
        <v>0</v>
      </c>
      <c r="J43" s="166">
        <v>0</v>
      </c>
    </row>
    <row r="44" ht="19.5" customHeight="1" spans="1:10">
      <c r="A44" s="165" t="s">
        <v>205</v>
      </c>
      <c r="B44" s="165"/>
      <c r="C44" s="165"/>
      <c r="D44" s="165"/>
      <c r="E44" s="165"/>
      <c r="F44" s="165"/>
      <c r="G44" s="165"/>
      <c r="H44" s="165"/>
      <c r="I44" s="165"/>
      <c r="J44" s="165"/>
    </row>
  </sheetData>
  <mergeCells count="4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I38" sqref="I38"/>
    </sheetView>
  </sheetViews>
  <sheetFormatPr defaultColWidth="9" defaultRowHeight="14.25"/>
  <cols>
    <col min="1" max="1" width="9" style="1"/>
    <col min="2" max="2" width="11.5" style="1" customWidth="1"/>
    <col min="3" max="3" width="16.75" style="1" customWidth="1"/>
    <col min="4" max="4" width="10.125" style="1" customWidth="1"/>
    <col min="5" max="6" width="11" style="1" customWidth="1"/>
    <col min="7" max="7" width="13.375" style="1" customWidth="1"/>
    <col min="8" max="8" width="10" style="1" customWidth="1"/>
    <col min="9" max="9" width="9" style="1"/>
    <col min="10" max="10" width="37.12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794</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180000</v>
      </c>
      <c r="D8" s="6">
        <v>178333</v>
      </c>
      <c r="E8" s="6">
        <v>178333</v>
      </c>
      <c r="F8" s="6">
        <v>10</v>
      </c>
      <c r="G8" s="6"/>
      <c r="H8" s="25">
        <v>0.9907</v>
      </c>
      <c r="I8" s="6">
        <v>10</v>
      </c>
      <c r="J8" s="6"/>
    </row>
    <row r="9" ht="15" customHeight="1" spans="1:10">
      <c r="A9" s="5"/>
      <c r="B9" s="8" t="s">
        <v>567</v>
      </c>
      <c r="C9" s="6">
        <v>180000</v>
      </c>
      <c r="D9" s="6">
        <v>178333</v>
      </c>
      <c r="E9" s="6">
        <v>178333</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95" customHeight="1" spans="1:10">
      <c r="A14" s="10" t="s">
        <v>646</v>
      </c>
      <c r="B14" s="11" t="s">
        <v>795</v>
      </c>
      <c r="C14" s="11"/>
      <c r="D14" s="11"/>
      <c r="E14" s="11"/>
      <c r="F14" s="11"/>
      <c r="G14" s="27" t="s">
        <v>795</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72" customHeight="1" spans="1:10">
      <c r="A18" s="5" t="s">
        <v>653</v>
      </c>
      <c r="B18" s="7" t="s">
        <v>588</v>
      </c>
      <c r="C18" s="15" t="s">
        <v>796</v>
      </c>
      <c r="D18" s="16" t="s">
        <v>655</v>
      </c>
      <c r="E18" s="12">
        <v>0.18</v>
      </c>
      <c r="F18" s="12" t="s">
        <v>656</v>
      </c>
      <c r="G18" s="6" t="s">
        <v>797</v>
      </c>
      <c r="H18" s="34">
        <v>10</v>
      </c>
      <c r="I18" s="34">
        <v>8</v>
      </c>
      <c r="J18" s="40" t="s">
        <v>798</v>
      </c>
    </row>
    <row r="19" ht="37" customHeight="1" spans="1:10">
      <c r="A19" s="5"/>
      <c r="B19" s="14" t="s">
        <v>592</v>
      </c>
      <c r="C19" s="17" t="s">
        <v>747</v>
      </c>
      <c r="D19" s="16" t="s">
        <v>655</v>
      </c>
      <c r="E19" s="34">
        <v>0.9</v>
      </c>
      <c r="F19" s="35" t="s">
        <v>597</v>
      </c>
      <c r="G19" s="43">
        <v>0.009</v>
      </c>
      <c r="H19" s="34">
        <v>10</v>
      </c>
      <c r="I19" s="34">
        <v>10</v>
      </c>
      <c r="J19" s="41"/>
    </row>
    <row r="20" ht="37" customHeight="1" spans="1:10">
      <c r="A20" s="5"/>
      <c r="B20" s="14" t="s">
        <v>602</v>
      </c>
      <c r="C20" s="17" t="s">
        <v>799</v>
      </c>
      <c r="D20" s="16" t="s">
        <v>655</v>
      </c>
      <c r="E20" s="34">
        <v>100</v>
      </c>
      <c r="F20" s="35" t="s">
        <v>597</v>
      </c>
      <c r="G20" s="44">
        <v>1</v>
      </c>
      <c r="H20" s="41">
        <v>10</v>
      </c>
      <c r="I20" s="41">
        <v>10</v>
      </c>
      <c r="J20" s="22"/>
    </row>
    <row r="21" ht="37" customHeight="1" spans="1:10">
      <c r="A21" s="5"/>
      <c r="B21" s="4" t="s">
        <v>608</v>
      </c>
      <c r="C21" s="17" t="s">
        <v>660</v>
      </c>
      <c r="D21" s="16" t="s">
        <v>660</v>
      </c>
      <c r="E21" s="34" t="s">
        <v>660</v>
      </c>
      <c r="F21" s="34" t="s">
        <v>660</v>
      </c>
      <c r="G21" s="34" t="s">
        <v>660</v>
      </c>
      <c r="H21" s="34" t="s">
        <v>660</v>
      </c>
      <c r="I21" s="34" t="s">
        <v>660</v>
      </c>
      <c r="J21" s="34"/>
    </row>
    <row r="22" ht="37" customHeight="1" spans="1:10">
      <c r="A22" s="5" t="s">
        <v>661</v>
      </c>
      <c r="B22" s="6" t="s">
        <v>662</v>
      </c>
      <c r="C22" s="17" t="s">
        <v>660</v>
      </c>
      <c r="D22" s="16" t="s">
        <v>660</v>
      </c>
      <c r="E22" s="34" t="s">
        <v>660</v>
      </c>
      <c r="F22" s="34" t="s">
        <v>660</v>
      </c>
      <c r="G22" s="34" t="s">
        <v>660</v>
      </c>
      <c r="H22" s="34" t="s">
        <v>660</v>
      </c>
      <c r="I22" s="34" t="s">
        <v>660</v>
      </c>
      <c r="J22" s="12"/>
    </row>
    <row r="23" ht="37" customHeight="1" spans="1:10">
      <c r="A23" s="5"/>
      <c r="B23" s="6" t="s">
        <v>663</v>
      </c>
      <c r="C23" s="17" t="s">
        <v>800</v>
      </c>
      <c r="D23" s="16" t="s">
        <v>655</v>
      </c>
      <c r="E23" s="34">
        <v>75</v>
      </c>
      <c r="F23" s="35" t="s">
        <v>597</v>
      </c>
      <c r="G23" s="36">
        <v>0.75</v>
      </c>
      <c r="H23" s="34">
        <v>15</v>
      </c>
      <c r="I23" s="34">
        <v>15</v>
      </c>
      <c r="J23" s="12"/>
    </row>
    <row r="24" ht="37" customHeight="1" spans="1:10">
      <c r="A24" s="5"/>
      <c r="B24" s="6" t="s">
        <v>665</v>
      </c>
      <c r="C24" s="17" t="s">
        <v>801</v>
      </c>
      <c r="D24" s="16" t="s">
        <v>655</v>
      </c>
      <c r="E24" s="37">
        <v>90</v>
      </c>
      <c r="F24" s="35" t="s">
        <v>597</v>
      </c>
      <c r="G24" s="36">
        <v>0.9</v>
      </c>
      <c r="H24" s="34">
        <v>15</v>
      </c>
      <c r="I24" s="34">
        <v>15</v>
      </c>
      <c r="J24" s="12"/>
    </row>
    <row r="25" ht="37" customHeight="1" spans="1:10">
      <c r="A25" s="5"/>
      <c r="B25" s="18" t="s">
        <v>667</v>
      </c>
      <c r="C25" s="17" t="s">
        <v>802</v>
      </c>
      <c r="D25" s="16" t="s">
        <v>655</v>
      </c>
      <c r="E25" s="37">
        <v>90</v>
      </c>
      <c r="F25" s="35" t="s">
        <v>597</v>
      </c>
      <c r="G25" s="36">
        <v>0.9</v>
      </c>
      <c r="H25" s="34">
        <v>20</v>
      </c>
      <c r="I25" s="34">
        <v>20</v>
      </c>
      <c r="J25" s="33"/>
    </row>
    <row r="26" ht="37" customHeight="1" spans="1:10">
      <c r="A26" s="19" t="s">
        <v>669</v>
      </c>
      <c r="B26" s="20" t="s">
        <v>624</v>
      </c>
      <c r="C26" s="21" t="s">
        <v>803</v>
      </c>
      <c r="D26" s="16" t="s">
        <v>655</v>
      </c>
      <c r="E26" s="20">
        <v>90</v>
      </c>
      <c r="F26" s="20" t="s">
        <v>597</v>
      </c>
      <c r="G26" s="38">
        <v>0.9</v>
      </c>
      <c r="H26" s="20">
        <v>10</v>
      </c>
      <c r="I26" s="20">
        <v>10</v>
      </c>
      <c r="J26" s="22"/>
    </row>
    <row r="27" ht="37" customHeight="1" spans="1:10">
      <c r="A27" s="19"/>
      <c r="B27" s="22" t="s">
        <v>626</v>
      </c>
      <c r="C27" s="23"/>
      <c r="D27" s="19"/>
      <c r="E27" s="22"/>
      <c r="F27" s="22"/>
      <c r="G27" s="39"/>
      <c r="H27" s="22"/>
      <c r="I27" s="22"/>
      <c r="J27" s="22"/>
    </row>
    <row r="28" ht="37" customHeight="1" spans="1:10">
      <c r="A28" s="5" t="s">
        <v>671</v>
      </c>
      <c r="B28" s="5"/>
      <c r="C28" s="6"/>
      <c r="D28" s="6"/>
      <c r="E28" s="6"/>
      <c r="F28" s="6"/>
      <c r="G28" s="6"/>
      <c r="H28" s="6"/>
      <c r="I28" s="6"/>
      <c r="J28" s="6"/>
    </row>
    <row r="29" ht="37" customHeight="1" spans="1:10">
      <c r="A29" s="5" t="s">
        <v>672</v>
      </c>
      <c r="B29" s="6">
        <v>98</v>
      </c>
      <c r="C29" s="6"/>
      <c r="D29" s="6"/>
      <c r="E29" s="6"/>
      <c r="F29" s="6"/>
      <c r="G29" s="6"/>
      <c r="H29" s="6"/>
      <c r="I29" s="4"/>
      <c r="J29" s="42" t="s">
        <v>673</v>
      </c>
    </row>
    <row r="30" ht="26" customHeight="1" spans="1:10">
      <c r="A30" s="24" t="s">
        <v>674</v>
      </c>
      <c r="B30" s="24"/>
      <c r="C30" s="24"/>
      <c r="D30" s="24"/>
      <c r="E30" s="24"/>
      <c r="F30" s="24"/>
      <c r="G30" s="24"/>
      <c r="H30" s="24"/>
      <c r="I30" s="24"/>
      <c r="J30" s="24"/>
    </row>
    <row r="31" ht="26" customHeight="1" spans="1:10">
      <c r="A31" s="24" t="s">
        <v>675</v>
      </c>
      <c r="B31" s="24"/>
      <c r="C31" s="24"/>
      <c r="D31" s="24"/>
      <c r="E31" s="24"/>
      <c r="F31" s="24"/>
      <c r="G31" s="24"/>
      <c r="H31" s="24"/>
      <c r="I31" s="24"/>
      <c r="J31" s="24"/>
    </row>
    <row r="32" ht="26" customHeight="1" spans="1:10">
      <c r="A32" s="24" t="s">
        <v>676</v>
      </c>
      <c r="B32" s="24"/>
      <c r="C32" s="24"/>
      <c r="D32" s="24"/>
      <c r="E32" s="24"/>
      <c r="F32" s="24"/>
      <c r="G32" s="24"/>
      <c r="H32" s="24"/>
      <c r="I32" s="24"/>
      <c r="J32" s="24"/>
    </row>
    <row r="33" ht="26" customHeight="1" spans="1:10">
      <c r="A33" s="24" t="s">
        <v>677</v>
      </c>
      <c r="B33" s="24"/>
      <c r="C33" s="24"/>
      <c r="D33" s="24"/>
      <c r="E33" s="24"/>
      <c r="F33" s="24"/>
      <c r="G33" s="24"/>
      <c r="H33" s="24"/>
      <c r="I33" s="24"/>
      <c r="J33" s="24"/>
    </row>
    <row r="34" ht="26" customHeight="1" spans="1:10">
      <c r="A34" s="24" t="s">
        <v>678</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29" sqref="N29"/>
    </sheetView>
  </sheetViews>
  <sheetFormatPr defaultColWidth="9" defaultRowHeight="14.25"/>
  <cols>
    <col min="1" max="1" width="9" style="1"/>
    <col min="2" max="2" width="11.5" style="1" customWidth="1"/>
    <col min="3" max="3" width="20" style="1" customWidth="1"/>
    <col min="4" max="4" width="10.125" style="1" customWidth="1"/>
    <col min="5" max="6" width="11" style="1" customWidth="1"/>
    <col min="7" max="7" width="13.375" style="1" customWidth="1"/>
    <col min="8" max="8" width="10" style="1" customWidth="1"/>
    <col min="9" max="9" width="9" style="1"/>
    <col min="10" max="10" width="37.12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804</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194850</v>
      </c>
      <c r="D8" s="6">
        <v>194850</v>
      </c>
      <c r="E8" s="6">
        <v>194850</v>
      </c>
      <c r="F8" s="6">
        <v>10</v>
      </c>
      <c r="G8" s="6"/>
      <c r="H8" s="25">
        <v>1</v>
      </c>
      <c r="I8" s="6">
        <v>10</v>
      </c>
      <c r="J8" s="6"/>
    </row>
    <row r="9" ht="15" customHeight="1" spans="1:10">
      <c r="A9" s="5"/>
      <c r="B9" s="8" t="s">
        <v>567</v>
      </c>
      <c r="C9" s="6">
        <v>194850</v>
      </c>
      <c r="D9" s="6">
        <v>194850</v>
      </c>
      <c r="E9" s="6">
        <v>194850</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95" customHeight="1" spans="1:10">
      <c r="A14" s="10" t="s">
        <v>646</v>
      </c>
      <c r="B14" s="11" t="s">
        <v>805</v>
      </c>
      <c r="C14" s="11"/>
      <c r="D14" s="11"/>
      <c r="E14" s="11"/>
      <c r="F14" s="11"/>
      <c r="G14" s="27" t="s">
        <v>805</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53" customHeight="1" spans="1:10">
      <c r="A18" s="5" t="s">
        <v>653</v>
      </c>
      <c r="B18" s="7" t="s">
        <v>588</v>
      </c>
      <c r="C18" s="15" t="s">
        <v>806</v>
      </c>
      <c r="D18" s="16" t="s">
        <v>655</v>
      </c>
      <c r="E18" s="12">
        <v>19950</v>
      </c>
      <c r="F18" s="12" t="s">
        <v>720</v>
      </c>
      <c r="G18" s="6" t="s">
        <v>807</v>
      </c>
      <c r="H18" s="34">
        <v>15</v>
      </c>
      <c r="I18" s="34">
        <v>15</v>
      </c>
      <c r="J18" s="40"/>
    </row>
    <row r="19" ht="37" customHeight="1" spans="1:10">
      <c r="A19" s="5"/>
      <c r="B19" s="14" t="s">
        <v>592</v>
      </c>
      <c r="C19" s="17" t="s">
        <v>808</v>
      </c>
      <c r="D19" s="16" t="s">
        <v>601</v>
      </c>
      <c r="E19" s="34">
        <v>80</v>
      </c>
      <c r="F19" s="35" t="s">
        <v>597</v>
      </c>
      <c r="G19" s="36">
        <v>0.8</v>
      </c>
      <c r="H19" s="34">
        <v>15</v>
      </c>
      <c r="I19" s="34">
        <v>15</v>
      </c>
      <c r="J19" s="41"/>
    </row>
    <row r="20" ht="37" customHeight="1" spans="1:10">
      <c r="A20" s="5"/>
      <c r="B20" s="14" t="s">
        <v>602</v>
      </c>
      <c r="C20" s="17" t="s">
        <v>660</v>
      </c>
      <c r="D20" s="16" t="s">
        <v>660</v>
      </c>
      <c r="E20" s="34" t="s">
        <v>660</v>
      </c>
      <c r="F20" s="34" t="s">
        <v>660</v>
      </c>
      <c r="G20" s="34" t="s">
        <v>660</v>
      </c>
      <c r="H20" s="34" t="s">
        <v>660</v>
      </c>
      <c r="I20" s="34" t="s">
        <v>660</v>
      </c>
      <c r="J20" s="22"/>
    </row>
    <row r="21" ht="37" customHeight="1" spans="1:10">
      <c r="A21" s="5"/>
      <c r="B21" s="4" t="s">
        <v>608</v>
      </c>
      <c r="C21" s="17" t="s">
        <v>660</v>
      </c>
      <c r="D21" s="16" t="s">
        <v>660</v>
      </c>
      <c r="E21" s="34" t="s">
        <v>660</v>
      </c>
      <c r="F21" s="34" t="s">
        <v>660</v>
      </c>
      <c r="G21" s="34" t="s">
        <v>660</v>
      </c>
      <c r="H21" s="34" t="s">
        <v>660</v>
      </c>
      <c r="I21" s="34" t="s">
        <v>660</v>
      </c>
      <c r="J21" s="34"/>
    </row>
    <row r="22" ht="37" customHeight="1" spans="1:10">
      <c r="A22" s="5" t="s">
        <v>661</v>
      </c>
      <c r="B22" s="6" t="s">
        <v>662</v>
      </c>
      <c r="C22" s="17" t="s">
        <v>660</v>
      </c>
      <c r="D22" s="16" t="s">
        <v>660</v>
      </c>
      <c r="E22" s="34" t="s">
        <v>660</v>
      </c>
      <c r="F22" s="34" t="s">
        <v>660</v>
      </c>
      <c r="G22" s="34" t="s">
        <v>660</v>
      </c>
      <c r="H22" s="34" t="s">
        <v>660</v>
      </c>
      <c r="I22" s="34" t="s">
        <v>660</v>
      </c>
      <c r="J22" s="12"/>
    </row>
    <row r="23" ht="37" customHeight="1" spans="1:10">
      <c r="A23" s="5"/>
      <c r="B23" s="6" t="s">
        <v>663</v>
      </c>
      <c r="C23" s="17" t="s">
        <v>660</v>
      </c>
      <c r="D23" s="16" t="s">
        <v>660</v>
      </c>
      <c r="E23" s="34" t="s">
        <v>660</v>
      </c>
      <c r="F23" s="34" t="s">
        <v>660</v>
      </c>
      <c r="G23" s="34" t="s">
        <v>660</v>
      </c>
      <c r="H23" s="34" t="s">
        <v>660</v>
      </c>
      <c r="I23" s="34" t="s">
        <v>660</v>
      </c>
      <c r="J23" s="12"/>
    </row>
    <row r="24" ht="37" customHeight="1" spans="1:10">
      <c r="A24" s="5"/>
      <c r="B24" s="6" t="s">
        <v>665</v>
      </c>
      <c r="C24" s="17" t="s">
        <v>809</v>
      </c>
      <c r="D24" s="16" t="s">
        <v>601</v>
      </c>
      <c r="E24" s="37">
        <v>80</v>
      </c>
      <c r="F24" s="35" t="s">
        <v>597</v>
      </c>
      <c r="G24" s="36">
        <v>0.8</v>
      </c>
      <c r="H24" s="34">
        <v>25</v>
      </c>
      <c r="I24" s="34">
        <v>25</v>
      </c>
      <c r="J24" s="12"/>
    </row>
    <row r="25" ht="49" customHeight="1" spans="1:10">
      <c r="A25" s="5"/>
      <c r="B25" s="18" t="s">
        <v>667</v>
      </c>
      <c r="C25" s="17" t="s">
        <v>810</v>
      </c>
      <c r="D25" s="16" t="s">
        <v>601</v>
      </c>
      <c r="E25" s="37">
        <v>80</v>
      </c>
      <c r="F25" s="35" t="s">
        <v>597</v>
      </c>
      <c r="G25" s="36">
        <v>0.8</v>
      </c>
      <c r="H25" s="34">
        <v>25</v>
      </c>
      <c r="I25" s="34">
        <v>25</v>
      </c>
      <c r="J25" s="33"/>
    </row>
    <row r="26" ht="37" customHeight="1" spans="1:10">
      <c r="A26" s="19" t="s">
        <v>669</v>
      </c>
      <c r="B26" s="20" t="s">
        <v>624</v>
      </c>
      <c r="C26" s="21" t="s">
        <v>803</v>
      </c>
      <c r="D26" s="16" t="s">
        <v>601</v>
      </c>
      <c r="E26" s="20">
        <v>85</v>
      </c>
      <c r="F26" s="20" t="s">
        <v>597</v>
      </c>
      <c r="G26" s="38">
        <v>0.85</v>
      </c>
      <c r="H26" s="20">
        <v>10</v>
      </c>
      <c r="I26" s="20">
        <v>10</v>
      </c>
      <c r="J26" s="22"/>
    </row>
    <row r="27" ht="37" customHeight="1" spans="1:10">
      <c r="A27" s="19"/>
      <c r="B27" s="22" t="s">
        <v>626</v>
      </c>
      <c r="C27" s="23"/>
      <c r="D27" s="19"/>
      <c r="E27" s="22"/>
      <c r="F27" s="22"/>
      <c r="G27" s="39"/>
      <c r="H27" s="22"/>
      <c r="I27" s="22"/>
      <c r="J27" s="22"/>
    </row>
    <row r="28" ht="37" customHeight="1" spans="1:10">
      <c r="A28" s="5" t="s">
        <v>671</v>
      </c>
      <c r="B28" s="5"/>
      <c r="C28" s="6"/>
      <c r="D28" s="6"/>
      <c r="E28" s="6"/>
      <c r="F28" s="6"/>
      <c r="G28" s="6"/>
      <c r="H28" s="6"/>
      <c r="I28" s="6"/>
      <c r="J28" s="6"/>
    </row>
    <row r="29" ht="37" customHeight="1" spans="1:10">
      <c r="A29" s="5" t="s">
        <v>672</v>
      </c>
      <c r="B29" s="6">
        <v>100</v>
      </c>
      <c r="C29" s="6"/>
      <c r="D29" s="6"/>
      <c r="E29" s="6"/>
      <c r="F29" s="6"/>
      <c r="G29" s="6"/>
      <c r="H29" s="6"/>
      <c r="I29" s="4"/>
      <c r="J29" s="42" t="s">
        <v>673</v>
      </c>
    </row>
    <row r="30" ht="26" customHeight="1" spans="1:10">
      <c r="A30" s="24" t="s">
        <v>674</v>
      </c>
      <c r="B30" s="24"/>
      <c r="C30" s="24"/>
      <c r="D30" s="24"/>
      <c r="E30" s="24"/>
      <c r="F30" s="24"/>
      <c r="G30" s="24"/>
      <c r="H30" s="24"/>
      <c r="I30" s="24"/>
      <c r="J30" s="24"/>
    </row>
    <row r="31" ht="26" customHeight="1" spans="1:10">
      <c r="A31" s="24" t="s">
        <v>675</v>
      </c>
      <c r="B31" s="24"/>
      <c r="C31" s="24"/>
      <c r="D31" s="24"/>
      <c r="E31" s="24"/>
      <c r="F31" s="24"/>
      <c r="G31" s="24"/>
      <c r="H31" s="24"/>
      <c r="I31" s="24"/>
      <c r="J31" s="24"/>
    </row>
    <row r="32" ht="26" customHeight="1" spans="1:10">
      <c r="A32" s="24" t="s">
        <v>676</v>
      </c>
      <c r="B32" s="24"/>
      <c r="C32" s="24"/>
      <c r="D32" s="24"/>
      <c r="E32" s="24"/>
      <c r="F32" s="24"/>
      <c r="G32" s="24"/>
      <c r="H32" s="24"/>
      <c r="I32" s="24"/>
      <c r="J32" s="24"/>
    </row>
    <row r="33" ht="26" customHeight="1" spans="1:10">
      <c r="A33" s="24" t="s">
        <v>677</v>
      </c>
      <c r="B33" s="24"/>
      <c r="C33" s="24"/>
      <c r="D33" s="24"/>
      <c r="E33" s="24"/>
      <c r="F33" s="24"/>
      <c r="G33" s="24"/>
      <c r="H33" s="24"/>
      <c r="I33" s="24"/>
      <c r="J33" s="24"/>
    </row>
    <row r="34" ht="26" customHeight="1" spans="1:10">
      <c r="A34" s="24" t="s">
        <v>678</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A34" sqref="A34:J34"/>
    </sheetView>
  </sheetViews>
  <sheetFormatPr defaultColWidth="9" defaultRowHeight="14.25"/>
  <cols>
    <col min="1" max="1" width="9" style="1"/>
    <col min="2" max="2" width="11.5" style="1" customWidth="1"/>
    <col min="3" max="3" width="20" style="1" customWidth="1"/>
    <col min="4" max="4" width="10.125" style="1" customWidth="1"/>
    <col min="5" max="6" width="11" style="1" customWidth="1"/>
    <col min="7" max="7" width="13.375" style="1" customWidth="1"/>
    <col min="8" max="8" width="10" style="1" customWidth="1"/>
    <col min="9" max="9" width="9" style="1"/>
    <col min="10" max="10" width="37.12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811</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926367.76</v>
      </c>
      <c r="D8" s="6">
        <v>763100.07</v>
      </c>
      <c r="E8" s="6">
        <v>763100.07</v>
      </c>
      <c r="F8" s="6">
        <v>10</v>
      </c>
      <c r="G8" s="6"/>
      <c r="H8" s="25">
        <v>0.8238</v>
      </c>
      <c r="I8" s="6">
        <v>9</v>
      </c>
      <c r="J8" s="6"/>
    </row>
    <row r="9" ht="15" customHeight="1" spans="1:10">
      <c r="A9" s="5"/>
      <c r="B9" s="8" t="s">
        <v>567</v>
      </c>
      <c r="C9" s="6">
        <v>926367.76</v>
      </c>
      <c r="D9" s="6">
        <v>763100.07</v>
      </c>
      <c r="E9" s="6">
        <v>763100.07</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95" customHeight="1" spans="1:10">
      <c r="A14" s="10" t="s">
        <v>646</v>
      </c>
      <c r="B14" s="11" t="s">
        <v>812</v>
      </c>
      <c r="C14" s="11"/>
      <c r="D14" s="11"/>
      <c r="E14" s="11"/>
      <c r="F14" s="11"/>
      <c r="G14" s="27" t="s">
        <v>812</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8" customHeight="1" spans="1:10">
      <c r="A18" s="5" t="s">
        <v>653</v>
      </c>
      <c r="B18" s="7" t="s">
        <v>588</v>
      </c>
      <c r="C18" s="15" t="s">
        <v>813</v>
      </c>
      <c r="D18" s="16" t="s">
        <v>655</v>
      </c>
      <c r="E18" s="12">
        <v>1</v>
      </c>
      <c r="F18" s="12" t="s">
        <v>720</v>
      </c>
      <c r="G18" s="6" t="s">
        <v>721</v>
      </c>
      <c r="H18" s="34">
        <v>10</v>
      </c>
      <c r="I18" s="34">
        <v>10</v>
      </c>
      <c r="J18" s="40"/>
    </row>
    <row r="19" ht="37" customHeight="1" spans="1:10">
      <c r="A19" s="5"/>
      <c r="B19" s="14" t="s">
        <v>592</v>
      </c>
      <c r="C19" s="17" t="s">
        <v>814</v>
      </c>
      <c r="D19" s="16" t="s">
        <v>655</v>
      </c>
      <c r="E19" s="34">
        <v>90</v>
      </c>
      <c r="F19" s="35" t="s">
        <v>597</v>
      </c>
      <c r="G19" s="36">
        <v>0.9</v>
      </c>
      <c r="H19" s="34">
        <v>10</v>
      </c>
      <c r="I19" s="34">
        <v>10</v>
      </c>
      <c r="J19" s="41"/>
    </row>
    <row r="20" ht="37" customHeight="1" spans="1:10">
      <c r="A20" s="5"/>
      <c r="B20" s="14" t="s">
        <v>602</v>
      </c>
      <c r="C20" s="17" t="s">
        <v>815</v>
      </c>
      <c r="D20" s="16" t="s">
        <v>655</v>
      </c>
      <c r="E20" s="34">
        <v>1</v>
      </c>
      <c r="F20" s="34" t="s">
        <v>604</v>
      </c>
      <c r="G20" s="34" t="s">
        <v>681</v>
      </c>
      <c r="H20" s="34">
        <v>10</v>
      </c>
      <c r="I20" s="34">
        <v>10</v>
      </c>
      <c r="J20" s="22"/>
    </row>
    <row r="21" ht="37" customHeight="1" spans="1:10">
      <c r="A21" s="5"/>
      <c r="B21" s="4" t="s">
        <v>608</v>
      </c>
      <c r="C21" s="17" t="s">
        <v>660</v>
      </c>
      <c r="D21" s="16" t="s">
        <v>660</v>
      </c>
      <c r="E21" s="34" t="s">
        <v>660</v>
      </c>
      <c r="F21" s="34" t="s">
        <v>660</v>
      </c>
      <c r="G21" s="34" t="s">
        <v>660</v>
      </c>
      <c r="H21" s="34" t="s">
        <v>660</v>
      </c>
      <c r="I21" s="34" t="s">
        <v>660</v>
      </c>
      <c r="J21" s="34"/>
    </row>
    <row r="22" ht="37" customHeight="1" spans="1:10">
      <c r="A22" s="5" t="s">
        <v>661</v>
      </c>
      <c r="B22" s="6" t="s">
        <v>662</v>
      </c>
      <c r="C22" s="17" t="s">
        <v>816</v>
      </c>
      <c r="D22" s="16" t="s">
        <v>601</v>
      </c>
      <c r="E22" s="34">
        <v>10</v>
      </c>
      <c r="F22" s="34" t="s">
        <v>591</v>
      </c>
      <c r="G22" s="34" t="s">
        <v>817</v>
      </c>
      <c r="H22" s="34">
        <v>10</v>
      </c>
      <c r="I22" s="34">
        <v>10</v>
      </c>
      <c r="J22" s="12"/>
    </row>
    <row r="23" ht="37" customHeight="1" spans="1:10">
      <c r="A23" s="5"/>
      <c r="B23" s="6" t="s">
        <v>663</v>
      </c>
      <c r="C23" s="17" t="s">
        <v>818</v>
      </c>
      <c r="D23" s="16" t="s">
        <v>601</v>
      </c>
      <c r="E23" s="34">
        <v>80</v>
      </c>
      <c r="F23" s="34" t="s">
        <v>597</v>
      </c>
      <c r="G23" s="36">
        <v>0.8</v>
      </c>
      <c r="H23" s="34">
        <v>10</v>
      </c>
      <c r="I23" s="34">
        <v>10</v>
      </c>
      <c r="J23" s="12"/>
    </row>
    <row r="24" ht="37" customHeight="1" spans="1:10">
      <c r="A24" s="5"/>
      <c r="B24" s="6" t="s">
        <v>665</v>
      </c>
      <c r="C24" s="17" t="s">
        <v>819</v>
      </c>
      <c r="D24" s="16" t="s">
        <v>655</v>
      </c>
      <c r="E24" s="37">
        <v>90</v>
      </c>
      <c r="F24" s="35" t="s">
        <v>597</v>
      </c>
      <c r="G24" s="36">
        <v>0.9</v>
      </c>
      <c r="H24" s="34">
        <v>20</v>
      </c>
      <c r="I24" s="34">
        <v>20</v>
      </c>
      <c r="J24" s="12"/>
    </row>
    <row r="25" ht="49" customHeight="1" spans="1:10">
      <c r="A25" s="5"/>
      <c r="B25" s="18" t="s">
        <v>667</v>
      </c>
      <c r="C25" s="17" t="s">
        <v>820</v>
      </c>
      <c r="D25" s="16" t="s">
        <v>655</v>
      </c>
      <c r="E25" s="37">
        <v>90</v>
      </c>
      <c r="F25" s="35" t="s">
        <v>597</v>
      </c>
      <c r="G25" s="36">
        <v>0.9</v>
      </c>
      <c r="H25" s="34">
        <v>10</v>
      </c>
      <c r="I25" s="34">
        <v>10</v>
      </c>
      <c r="J25" s="33"/>
    </row>
    <row r="26" ht="22" customHeight="1" spans="1:10">
      <c r="A26" s="19" t="s">
        <v>669</v>
      </c>
      <c r="B26" s="20" t="s">
        <v>624</v>
      </c>
      <c r="C26" s="21" t="s">
        <v>821</v>
      </c>
      <c r="D26" s="16" t="s">
        <v>655</v>
      </c>
      <c r="E26" s="20">
        <v>90</v>
      </c>
      <c r="F26" s="20" t="s">
        <v>597</v>
      </c>
      <c r="G26" s="38">
        <v>0.9</v>
      </c>
      <c r="H26" s="20">
        <v>10</v>
      </c>
      <c r="I26" s="20">
        <v>10</v>
      </c>
      <c r="J26" s="22"/>
    </row>
    <row r="27" ht="22" customHeight="1" spans="1:10">
      <c r="A27" s="19"/>
      <c r="B27" s="22" t="s">
        <v>626</v>
      </c>
      <c r="C27" s="23"/>
      <c r="D27" s="19"/>
      <c r="E27" s="22"/>
      <c r="F27" s="22"/>
      <c r="G27" s="39"/>
      <c r="H27" s="22"/>
      <c r="I27" s="22"/>
      <c r="J27" s="22"/>
    </row>
    <row r="28" ht="37" customHeight="1" spans="1:10">
      <c r="A28" s="5" t="s">
        <v>671</v>
      </c>
      <c r="B28" s="5"/>
      <c r="C28" s="6"/>
      <c r="D28" s="6"/>
      <c r="E28" s="6"/>
      <c r="F28" s="6"/>
      <c r="G28" s="6"/>
      <c r="H28" s="6"/>
      <c r="I28" s="6"/>
      <c r="J28" s="6"/>
    </row>
    <row r="29" ht="37" customHeight="1" spans="1:10">
      <c r="A29" s="5" t="s">
        <v>672</v>
      </c>
      <c r="B29" s="6">
        <v>99</v>
      </c>
      <c r="C29" s="6"/>
      <c r="D29" s="6"/>
      <c r="E29" s="6"/>
      <c r="F29" s="6"/>
      <c r="G29" s="6"/>
      <c r="H29" s="6"/>
      <c r="I29" s="4"/>
      <c r="J29" s="42" t="s">
        <v>673</v>
      </c>
    </row>
    <row r="30" ht="26" customHeight="1" spans="1:10">
      <c r="A30" s="24" t="s">
        <v>674</v>
      </c>
      <c r="B30" s="24"/>
      <c r="C30" s="24"/>
      <c r="D30" s="24"/>
      <c r="E30" s="24"/>
      <c r="F30" s="24"/>
      <c r="G30" s="24"/>
      <c r="H30" s="24"/>
      <c r="I30" s="24"/>
      <c r="J30" s="24"/>
    </row>
    <row r="31" ht="26" customHeight="1" spans="1:10">
      <c r="A31" s="24" t="s">
        <v>675</v>
      </c>
      <c r="B31" s="24"/>
      <c r="C31" s="24"/>
      <c r="D31" s="24"/>
      <c r="E31" s="24"/>
      <c r="F31" s="24"/>
      <c r="G31" s="24"/>
      <c r="H31" s="24"/>
      <c r="I31" s="24"/>
      <c r="J31" s="24"/>
    </row>
    <row r="32" ht="26" customHeight="1" spans="1:10">
      <c r="A32" s="24" t="s">
        <v>676</v>
      </c>
      <c r="B32" s="24"/>
      <c r="C32" s="24"/>
      <c r="D32" s="24"/>
      <c r="E32" s="24"/>
      <c r="F32" s="24"/>
      <c r="G32" s="24"/>
      <c r="H32" s="24"/>
      <c r="I32" s="24"/>
      <c r="J32" s="24"/>
    </row>
    <row r="33" ht="26" customHeight="1" spans="1:10">
      <c r="A33" s="24" t="s">
        <v>677</v>
      </c>
      <c r="B33" s="24"/>
      <c r="C33" s="24"/>
      <c r="D33" s="24"/>
      <c r="E33" s="24"/>
      <c r="F33" s="24"/>
      <c r="G33" s="24"/>
      <c r="H33" s="24"/>
      <c r="I33" s="24"/>
      <c r="J33" s="24"/>
    </row>
    <row r="34" ht="26" customHeight="1" spans="1:10">
      <c r="A34" s="24" t="s">
        <v>678</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26" sqref="L26"/>
    </sheetView>
  </sheetViews>
  <sheetFormatPr defaultColWidth="9" defaultRowHeight="14.25"/>
  <cols>
    <col min="1" max="1" width="9" style="1"/>
    <col min="2" max="2" width="11.5" style="1" customWidth="1"/>
    <col min="3" max="3" width="20" style="1" customWidth="1"/>
    <col min="4" max="4" width="10.125" style="1" customWidth="1"/>
    <col min="5" max="6" width="11" style="1" customWidth="1"/>
    <col min="7" max="7" width="13.375" style="1" customWidth="1"/>
    <col min="8" max="8" width="10" style="1" customWidth="1"/>
    <col min="9" max="9" width="9" style="1"/>
    <col min="10" max="10" width="37.125" style="1" customWidth="1"/>
    <col min="11" max="16384" width="9" style="1"/>
  </cols>
  <sheetData>
    <row r="1" ht="30" customHeight="1" spans="1:10">
      <c r="A1" s="2" t="s">
        <v>632</v>
      </c>
      <c r="B1" s="2"/>
      <c r="C1" s="2"/>
      <c r="D1" s="2"/>
      <c r="E1" s="2"/>
      <c r="F1" s="2"/>
      <c r="G1" s="2"/>
      <c r="H1" s="2"/>
      <c r="I1" s="2"/>
      <c r="J1" s="2"/>
    </row>
    <row r="2" ht="14" customHeight="1" spans="1:10">
      <c r="A2" s="2"/>
      <c r="B2" s="2"/>
      <c r="C2" s="2"/>
      <c r="D2" s="2"/>
      <c r="E2" s="2"/>
      <c r="F2" s="2"/>
      <c r="G2" s="2"/>
      <c r="H2" s="2"/>
      <c r="I2" s="2"/>
      <c r="J2" s="2"/>
    </row>
    <row r="3" ht="23" customHeight="1" spans="1:10">
      <c r="A3" s="3" t="s">
        <v>633</v>
      </c>
      <c r="B3" s="4" t="s">
        <v>822</v>
      </c>
      <c r="C3" s="4"/>
      <c r="D3" s="4"/>
      <c r="E3" s="4"/>
      <c r="F3" s="4"/>
      <c r="G3" s="4"/>
      <c r="H3" s="4"/>
      <c r="I3" s="4"/>
      <c r="J3" s="4"/>
    </row>
    <row r="4" ht="15" customHeight="1" spans="1:10">
      <c r="A4" s="5" t="s">
        <v>635</v>
      </c>
      <c r="B4" s="6" t="s">
        <v>507</v>
      </c>
      <c r="C4" s="6"/>
      <c r="D4" s="6"/>
      <c r="E4" s="14" t="s">
        <v>636</v>
      </c>
      <c r="F4" s="4" t="s">
        <v>507</v>
      </c>
      <c r="G4" s="4"/>
      <c r="H4" s="4"/>
      <c r="I4" s="4"/>
      <c r="J4" s="4"/>
    </row>
    <row r="5" ht="15" spans="1:10">
      <c r="A5" s="5"/>
      <c r="B5" s="6"/>
      <c r="C5" s="6"/>
      <c r="D5" s="6"/>
      <c r="E5" s="6" t="s">
        <v>585</v>
      </c>
      <c r="F5" s="4"/>
      <c r="G5" s="4"/>
      <c r="H5" s="4"/>
      <c r="I5" s="4"/>
      <c r="J5" s="4"/>
    </row>
    <row r="6" ht="15" customHeight="1" spans="1:10">
      <c r="A6" s="5" t="s">
        <v>637</v>
      </c>
      <c r="B6" s="6"/>
      <c r="C6" s="7" t="s">
        <v>555</v>
      </c>
      <c r="D6" s="7" t="s">
        <v>638</v>
      </c>
      <c r="E6" s="14" t="s">
        <v>638</v>
      </c>
      <c r="F6" s="4" t="s">
        <v>639</v>
      </c>
      <c r="G6" s="4"/>
      <c r="H6" s="4" t="s">
        <v>640</v>
      </c>
      <c r="I6" s="4" t="s">
        <v>641</v>
      </c>
      <c r="J6" s="4"/>
    </row>
    <row r="7" ht="15" spans="1:10">
      <c r="A7" s="5"/>
      <c r="B7" s="6"/>
      <c r="C7" s="6" t="s">
        <v>468</v>
      </c>
      <c r="D7" s="6" t="s">
        <v>468</v>
      </c>
      <c r="E7" s="6" t="s">
        <v>642</v>
      </c>
      <c r="F7" s="4"/>
      <c r="G7" s="4"/>
      <c r="H7" s="4"/>
      <c r="I7" s="4"/>
      <c r="J7" s="4"/>
    </row>
    <row r="8" ht="27" customHeight="1" spans="1:10">
      <c r="A8" s="5"/>
      <c r="B8" s="6" t="s">
        <v>565</v>
      </c>
      <c r="C8" s="6">
        <v>400000</v>
      </c>
      <c r="D8" s="6">
        <v>285280.01</v>
      </c>
      <c r="E8" s="6">
        <v>285280.01</v>
      </c>
      <c r="F8" s="6">
        <v>10</v>
      </c>
      <c r="G8" s="6"/>
      <c r="H8" s="25">
        <v>0.7132</v>
      </c>
      <c r="I8" s="6">
        <v>8</v>
      </c>
      <c r="J8" s="6"/>
    </row>
    <row r="9" ht="15" customHeight="1" spans="1:10">
      <c r="A9" s="5"/>
      <c r="B9" s="8" t="s">
        <v>567</v>
      </c>
      <c r="C9" s="6">
        <v>400000</v>
      </c>
      <c r="D9" s="6">
        <v>285280.01</v>
      </c>
      <c r="E9" s="6">
        <v>285280.01</v>
      </c>
      <c r="F9" s="6" t="s">
        <v>473</v>
      </c>
      <c r="G9" s="6"/>
      <c r="H9" s="6" t="s">
        <v>473</v>
      </c>
      <c r="I9" s="6" t="s">
        <v>473</v>
      </c>
      <c r="J9" s="6"/>
    </row>
    <row r="10" ht="15" spans="1:10">
      <c r="A10" s="5"/>
      <c r="B10" s="9" t="s">
        <v>568</v>
      </c>
      <c r="C10" s="6"/>
      <c r="D10" s="6"/>
      <c r="E10" s="6"/>
      <c r="F10" s="6"/>
      <c r="G10" s="6"/>
      <c r="H10" s="6"/>
      <c r="I10" s="6"/>
      <c r="J10" s="6"/>
    </row>
    <row r="11" ht="27" customHeight="1" spans="1:10">
      <c r="A11" s="5"/>
      <c r="B11" s="9" t="s">
        <v>569</v>
      </c>
      <c r="C11" s="6">
        <v>0</v>
      </c>
      <c r="D11" s="6">
        <v>0</v>
      </c>
      <c r="E11" s="6">
        <v>0</v>
      </c>
      <c r="F11" s="6" t="s">
        <v>473</v>
      </c>
      <c r="G11" s="6"/>
      <c r="H11" s="6" t="s">
        <v>473</v>
      </c>
      <c r="I11" s="6" t="s">
        <v>473</v>
      </c>
      <c r="J11" s="6"/>
    </row>
    <row r="12" ht="27" customHeight="1" spans="1:10">
      <c r="A12" s="5"/>
      <c r="B12" s="9" t="s">
        <v>643</v>
      </c>
      <c r="C12" s="6">
        <v>0</v>
      </c>
      <c r="D12" s="6">
        <v>0</v>
      </c>
      <c r="E12" s="6">
        <v>0</v>
      </c>
      <c r="F12" s="6" t="s">
        <v>473</v>
      </c>
      <c r="G12" s="6"/>
      <c r="H12" s="6" t="s">
        <v>473</v>
      </c>
      <c r="I12" s="6" t="s">
        <v>473</v>
      </c>
      <c r="J12" s="6"/>
    </row>
    <row r="13" ht="27" customHeight="1" spans="1:10">
      <c r="A13" s="10" t="s">
        <v>644</v>
      </c>
      <c r="B13" s="10"/>
      <c r="C13" s="10"/>
      <c r="D13" s="10"/>
      <c r="E13" s="10"/>
      <c r="F13" s="10"/>
      <c r="G13" s="26" t="s">
        <v>645</v>
      </c>
      <c r="H13" s="26"/>
      <c r="I13" s="26"/>
      <c r="J13" s="26"/>
    </row>
    <row r="14" ht="95" customHeight="1" spans="1:10">
      <c r="A14" s="10" t="s">
        <v>646</v>
      </c>
      <c r="B14" s="11" t="s">
        <v>822</v>
      </c>
      <c r="C14" s="11"/>
      <c r="D14" s="11"/>
      <c r="E14" s="11"/>
      <c r="F14" s="11"/>
      <c r="G14" s="27" t="s">
        <v>822</v>
      </c>
      <c r="H14" s="27"/>
      <c r="I14" s="27"/>
      <c r="J14" s="27"/>
    </row>
    <row r="15" ht="36" customHeight="1" spans="1:10">
      <c r="A15" s="10" t="s">
        <v>575</v>
      </c>
      <c r="B15" s="10"/>
      <c r="C15" s="10"/>
      <c r="D15" s="12" t="s">
        <v>648</v>
      </c>
      <c r="E15" s="12"/>
      <c r="F15" s="12"/>
      <c r="G15" s="28" t="s">
        <v>649</v>
      </c>
      <c r="H15" s="28"/>
      <c r="I15" s="28"/>
      <c r="J15" s="28"/>
    </row>
    <row r="16" ht="37" customHeight="1" spans="1:10">
      <c r="A16" s="13" t="s">
        <v>650</v>
      </c>
      <c r="B16" s="5" t="s">
        <v>582</v>
      </c>
      <c r="C16" s="7" t="s">
        <v>651</v>
      </c>
      <c r="D16" s="14" t="s">
        <v>576</v>
      </c>
      <c r="E16" s="4" t="s">
        <v>577</v>
      </c>
      <c r="F16" s="29" t="s">
        <v>578</v>
      </c>
      <c r="G16" s="30" t="s">
        <v>579</v>
      </c>
      <c r="H16" s="31" t="s">
        <v>639</v>
      </c>
      <c r="I16" s="31" t="s">
        <v>641</v>
      </c>
      <c r="J16" s="31" t="s">
        <v>652</v>
      </c>
    </row>
    <row r="17" ht="37" customHeight="1" spans="1:10">
      <c r="A17" s="13"/>
      <c r="B17" s="5"/>
      <c r="C17" s="6" t="s">
        <v>576</v>
      </c>
      <c r="D17" s="7" t="s">
        <v>584</v>
      </c>
      <c r="E17" s="4"/>
      <c r="F17" s="32" t="s">
        <v>585</v>
      </c>
      <c r="G17" s="33" t="s">
        <v>586</v>
      </c>
      <c r="H17" s="31"/>
      <c r="I17" s="31"/>
      <c r="J17" s="31"/>
    </row>
    <row r="18" ht="38" customHeight="1" spans="1:10">
      <c r="A18" s="5" t="s">
        <v>653</v>
      </c>
      <c r="B18" s="7" t="s">
        <v>588</v>
      </c>
      <c r="C18" s="15" t="s">
        <v>823</v>
      </c>
      <c r="D18" s="16" t="s">
        <v>655</v>
      </c>
      <c r="E18" s="12">
        <v>115.2</v>
      </c>
      <c r="F18" s="12" t="s">
        <v>656</v>
      </c>
      <c r="G18" s="6" t="s">
        <v>824</v>
      </c>
      <c r="H18" s="34">
        <v>10</v>
      </c>
      <c r="I18" s="34">
        <v>10</v>
      </c>
      <c r="J18" s="40"/>
    </row>
    <row r="19" ht="37" customHeight="1" spans="1:10">
      <c r="A19" s="5"/>
      <c r="B19" s="14" t="s">
        <v>592</v>
      </c>
      <c r="C19" s="17" t="s">
        <v>825</v>
      </c>
      <c r="D19" s="16" t="s">
        <v>655</v>
      </c>
      <c r="E19" s="34">
        <v>0</v>
      </c>
      <c r="F19" s="35" t="s">
        <v>597</v>
      </c>
      <c r="G19" s="36">
        <v>0</v>
      </c>
      <c r="H19" s="34">
        <v>10</v>
      </c>
      <c r="I19" s="34">
        <v>10</v>
      </c>
      <c r="J19" s="41"/>
    </row>
    <row r="20" ht="37" customHeight="1" spans="1:10">
      <c r="A20" s="5"/>
      <c r="B20" s="14" t="s">
        <v>602</v>
      </c>
      <c r="C20" s="17" t="s">
        <v>826</v>
      </c>
      <c r="D20" s="16" t="s">
        <v>601</v>
      </c>
      <c r="E20" s="34">
        <v>60</v>
      </c>
      <c r="F20" s="35" t="s">
        <v>597</v>
      </c>
      <c r="G20" s="36">
        <v>0.6</v>
      </c>
      <c r="H20" s="34">
        <v>10</v>
      </c>
      <c r="I20" s="34">
        <v>10</v>
      </c>
      <c r="J20" s="22"/>
    </row>
    <row r="21" ht="37" customHeight="1" spans="1:10">
      <c r="A21" s="5"/>
      <c r="B21" s="4" t="s">
        <v>608</v>
      </c>
      <c r="C21" s="17" t="s">
        <v>660</v>
      </c>
      <c r="D21" s="16" t="s">
        <v>660</v>
      </c>
      <c r="E21" s="34" t="s">
        <v>660</v>
      </c>
      <c r="F21" s="34" t="s">
        <v>660</v>
      </c>
      <c r="G21" s="34" t="s">
        <v>660</v>
      </c>
      <c r="H21" s="34" t="s">
        <v>660</v>
      </c>
      <c r="I21" s="34" t="s">
        <v>660</v>
      </c>
      <c r="J21" s="34"/>
    </row>
    <row r="22" ht="37" customHeight="1" spans="1:10">
      <c r="A22" s="5" t="s">
        <v>661</v>
      </c>
      <c r="B22" s="6" t="s">
        <v>662</v>
      </c>
      <c r="C22" s="17" t="s">
        <v>827</v>
      </c>
      <c r="D22" s="16" t="s">
        <v>601</v>
      </c>
      <c r="E22" s="34">
        <v>60</v>
      </c>
      <c r="F22" s="34" t="s">
        <v>597</v>
      </c>
      <c r="G22" s="36">
        <v>0.6</v>
      </c>
      <c r="H22" s="34">
        <v>15</v>
      </c>
      <c r="I22" s="34">
        <v>15</v>
      </c>
      <c r="J22" s="12"/>
    </row>
    <row r="23" ht="37" customHeight="1" spans="1:10">
      <c r="A23" s="5"/>
      <c r="B23" s="6" t="s">
        <v>663</v>
      </c>
      <c r="C23" s="17" t="s">
        <v>828</v>
      </c>
      <c r="D23" s="16" t="s">
        <v>601</v>
      </c>
      <c r="E23" s="34">
        <v>70</v>
      </c>
      <c r="F23" s="34" t="s">
        <v>597</v>
      </c>
      <c r="G23" s="36">
        <v>0.7</v>
      </c>
      <c r="H23" s="34">
        <v>15</v>
      </c>
      <c r="I23" s="34">
        <v>15</v>
      </c>
      <c r="J23" s="12"/>
    </row>
    <row r="24" ht="37" customHeight="1" spans="1:10">
      <c r="A24" s="5"/>
      <c r="B24" s="6" t="s">
        <v>665</v>
      </c>
      <c r="C24" s="17" t="s">
        <v>829</v>
      </c>
      <c r="D24" s="16" t="s">
        <v>601</v>
      </c>
      <c r="E24" s="37">
        <v>80</v>
      </c>
      <c r="F24" s="35" t="s">
        <v>597</v>
      </c>
      <c r="G24" s="36">
        <v>0.8</v>
      </c>
      <c r="H24" s="34">
        <v>20</v>
      </c>
      <c r="I24" s="34">
        <v>20</v>
      </c>
      <c r="J24" s="12"/>
    </row>
    <row r="25" ht="42" customHeight="1" spans="1:10">
      <c r="A25" s="5"/>
      <c r="B25" s="18" t="s">
        <v>667</v>
      </c>
      <c r="C25" s="17" t="s">
        <v>660</v>
      </c>
      <c r="D25" s="16" t="s">
        <v>660</v>
      </c>
      <c r="E25" s="34" t="s">
        <v>660</v>
      </c>
      <c r="F25" s="34" t="s">
        <v>660</v>
      </c>
      <c r="G25" s="34" t="s">
        <v>660</v>
      </c>
      <c r="H25" s="34" t="s">
        <v>660</v>
      </c>
      <c r="I25" s="34" t="s">
        <v>660</v>
      </c>
      <c r="J25" s="33"/>
    </row>
    <row r="26" ht="22" customHeight="1" spans="1:10">
      <c r="A26" s="19" t="s">
        <v>669</v>
      </c>
      <c r="B26" s="20" t="s">
        <v>624</v>
      </c>
      <c r="C26" s="21" t="s">
        <v>830</v>
      </c>
      <c r="D26" s="16" t="s">
        <v>601</v>
      </c>
      <c r="E26" s="20">
        <v>80</v>
      </c>
      <c r="F26" s="20" t="s">
        <v>597</v>
      </c>
      <c r="G26" s="38">
        <v>0.8</v>
      </c>
      <c r="H26" s="20">
        <v>10</v>
      </c>
      <c r="I26" s="20">
        <v>10</v>
      </c>
      <c r="J26" s="22"/>
    </row>
    <row r="27" ht="22" customHeight="1" spans="1:10">
      <c r="A27" s="19"/>
      <c r="B27" s="22" t="s">
        <v>626</v>
      </c>
      <c r="C27" s="23"/>
      <c r="D27" s="19"/>
      <c r="E27" s="22"/>
      <c r="F27" s="22"/>
      <c r="G27" s="39"/>
      <c r="H27" s="22"/>
      <c r="I27" s="22"/>
      <c r="J27" s="22"/>
    </row>
    <row r="28" ht="37" customHeight="1" spans="1:10">
      <c r="A28" s="5" t="s">
        <v>671</v>
      </c>
      <c r="B28" s="5"/>
      <c r="C28" s="6"/>
      <c r="D28" s="6"/>
      <c r="E28" s="6"/>
      <c r="F28" s="6"/>
      <c r="G28" s="6"/>
      <c r="H28" s="6"/>
      <c r="I28" s="6"/>
      <c r="J28" s="6"/>
    </row>
    <row r="29" ht="37" customHeight="1" spans="1:10">
      <c r="A29" s="5" t="s">
        <v>672</v>
      </c>
      <c r="B29" s="6">
        <v>98</v>
      </c>
      <c r="C29" s="6"/>
      <c r="D29" s="6"/>
      <c r="E29" s="6"/>
      <c r="F29" s="6"/>
      <c r="G29" s="6"/>
      <c r="H29" s="6"/>
      <c r="I29" s="4"/>
      <c r="J29" s="42" t="s">
        <v>673</v>
      </c>
    </row>
    <row r="30" ht="26" customHeight="1" spans="1:10">
      <c r="A30" s="24" t="s">
        <v>674</v>
      </c>
      <c r="B30" s="24"/>
      <c r="C30" s="24"/>
      <c r="D30" s="24"/>
      <c r="E30" s="24"/>
      <c r="F30" s="24"/>
      <c r="G30" s="24"/>
      <c r="H30" s="24"/>
      <c r="I30" s="24"/>
      <c r="J30" s="24"/>
    </row>
    <row r="31" ht="26" customHeight="1" spans="1:10">
      <c r="A31" s="24" t="s">
        <v>675</v>
      </c>
      <c r="B31" s="24"/>
      <c r="C31" s="24"/>
      <c r="D31" s="24"/>
      <c r="E31" s="24"/>
      <c r="F31" s="24"/>
      <c r="G31" s="24"/>
      <c r="H31" s="24"/>
      <c r="I31" s="24"/>
      <c r="J31" s="24"/>
    </row>
    <row r="32" ht="26" customHeight="1" spans="1:10">
      <c r="A32" s="24" t="s">
        <v>676</v>
      </c>
      <c r="B32" s="24"/>
      <c r="C32" s="24"/>
      <c r="D32" s="24"/>
      <c r="E32" s="24"/>
      <c r="F32" s="24"/>
      <c r="G32" s="24"/>
      <c r="H32" s="24"/>
      <c r="I32" s="24"/>
      <c r="J32" s="24"/>
    </row>
    <row r="33" ht="26" customHeight="1" spans="1:10">
      <c r="A33" s="24" t="s">
        <v>677</v>
      </c>
      <c r="B33" s="24"/>
      <c r="C33" s="24"/>
      <c r="D33" s="24"/>
      <c r="E33" s="24"/>
      <c r="F33" s="24"/>
      <c r="G33" s="24"/>
      <c r="H33" s="24"/>
      <c r="I33" s="24"/>
      <c r="J33" s="24"/>
    </row>
    <row r="34" ht="26" customHeight="1" spans="1:10">
      <c r="A34" s="24" t="s">
        <v>678</v>
      </c>
      <c r="B34" s="24"/>
      <c r="C34" s="24"/>
      <c r="D34" s="24"/>
      <c r="E34" s="24"/>
      <c r="F34" s="24"/>
      <c r="G34" s="24"/>
      <c r="H34" s="24"/>
      <c r="I34" s="24"/>
      <c r="J34" s="2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A1" sqref="A1"/>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27" spans="4:4">
      <c r="D1" s="172" t="s">
        <v>206</v>
      </c>
    </row>
    <row r="2" ht="15.75" spans="9:9">
      <c r="I2" s="170" t="s">
        <v>207</v>
      </c>
    </row>
    <row r="3" ht="15.75" spans="1:9">
      <c r="A3" s="170" t="s">
        <v>2</v>
      </c>
      <c r="I3" s="170" t="s">
        <v>3</v>
      </c>
    </row>
    <row r="4" ht="19.5" customHeight="1" spans="1:9">
      <c r="A4" s="164" t="s">
        <v>208</v>
      </c>
      <c r="B4" s="164"/>
      <c r="C4" s="164"/>
      <c r="D4" s="164" t="s">
        <v>209</v>
      </c>
      <c r="E4" s="164"/>
      <c r="F4" s="164"/>
      <c r="G4" s="164"/>
      <c r="H4" s="164"/>
      <c r="I4" s="164"/>
    </row>
    <row r="5" ht="19.5" customHeight="1" spans="1:9">
      <c r="A5" s="171" t="s">
        <v>210</v>
      </c>
      <c r="B5" s="171" t="s">
        <v>7</v>
      </c>
      <c r="C5" s="171" t="s">
        <v>211</v>
      </c>
      <c r="D5" s="171" t="s">
        <v>212</v>
      </c>
      <c r="E5" s="171" t="s">
        <v>7</v>
      </c>
      <c r="F5" s="164" t="s">
        <v>128</v>
      </c>
      <c r="G5" s="171" t="s">
        <v>213</v>
      </c>
      <c r="H5" s="171" t="s">
        <v>214</v>
      </c>
      <c r="I5" s="171" t="s">
        <v>215</v>
      </c>
    </row>
    <row r="6" ht="19.5" customHeight="1" spans="1:9">
      <c r="A6" s="171"/>
      <c r="B6" s="171"/>
      <c r="C6" s="171"/>
      <c r="D6" s="171"/>
      <c r="E6" s="171"/>
      <c r="F6" s="164" t="s">
        <v>123</v>
      </c>
      <c r="G6" s="171" t="s">
        <v>213</v>
      </c>
      <c r="H6" s="171"/>
      <c r="I6" s="171"/>
    </row>
    <row r="7" ht="19.5" customHeight="1" spans="1:9">
      <c r="A7" s="164" t="s">
        <v>216</v>
      </c>
      <c r="B7" s="164"/>
      <c r="C7" s="164" t="s">
        <v>11</v>
      </c>
      <c r="D7" s="164" t="s">
        <v>216</v>
      </c>
      <c r="E7" s="164"/>
      <c r="F7" s="164" t="s">
        <v>12</v>
      </c>
      <c r="G7" s="164" t="s">
        <v>20</v>
      </c>
      <c r="H7" s="164" t="s">
        <v>24</v>
      </c>
      <c r="I7" s="164" t="s">
        <v>28</v>
      </c>
    </row>
    <row r="8" ht="19.5" customHeight="1" spans="1:9">
      <c r="A8" s="165" t="s">
        <v>217</v>
      </c>
      <c r="B8" s="164" t="s">
        <v>11</v>
      </c>
      <c r="C8" s="166">
        <v>27527995.51</v>
      </c>
      <c r="D8" s="165" t="s">
        <v>14</v>
      </c>
      <c r="E8" s="164" t="s">
        <v>22</v>
      </c>
      <c r="F8" s="166">
        <v>0</v>
      </c>
      <c r="G8" s="166">
        <v>0</v>
      </c>
      <c r="H8" s="166">
        <v>0</v>
      </c>
      <c r="I8" s="166">
        <v>0</v>
      </c>
    </row>
    <row r="9" ht="19.5" customHeight="1" spans="1:9">
      <c r="A9" s="165" t="s">
        <v>218</v>
      </c>
      <c r="B9" s="164" t="s">
        <v>12</v>
      </c>
      <c r="C9" s="166">
        <v>0</v>
      </c>
      <c r="D9" s="165" t="s">
        <v>17</v>
      </c>
      <c r="E9" s="164" t="s">
        <v>26</v>
      </c>
      <c r="F9" s="166">
        <v>0</v>
      </c>
      <c r="G9" s="166">
        <v>0</v>
      </c>
      <c r="H9" s="166">
        <v>0</v>
      </c>
      <c r="I9" s="166">
        <v>0</v>
      </c>
    </row>
    <row r="10" ht="19.5" customHeight="1" spans="1:9">
      <c r="A10" s="165" t="s">
        <v>219</v>
      </c>
      <c r="B10" s="164" t="s">
        <v>20</v>
      </c>
      <c r="C10" s="166">
        <v>0</v>
      </c>
      <c r="D10" s="165" t="s">
        <v>21</v>
      </c>
      <c r="E10" s="164" t="s">
        <v>30</v>
      </c>
      <c r="F10" s="166">
        <v>0</v>
      </c>
      <c r="G10" s="166">
        <v>0</v>
      </c>
      <c r="H10" s="166">
        <v>0</v>
      </c>
      <c r="I10" s="166">
        <v>0</v>
      </c>
    </row>
    <row r="11" ht="19.5" customHeight="1" spans="1:9">
      <c r="A11" s="165"/>
      <c r="B11" s="164" t="s">
        <v>24</v>
      </c>
      <c r="C11" s="174"/>
      <c r="D11" s="165" t="s">
        <v>25</v>
      </c>
      <c r="E11" s="164" t="s">
        <v>34</v>
      </c>
      <c r="F11" s="166">
        <v>0</v>
      </c>
      <c r="G11" s="166">
        <v>0</v>
      </c>
      <c r="H11" s="166">
        <v>0</v>
      </c>
      <c r="I11" s="166">
        <v>0</v>
      </c>
    </row>
    <row r="12" ht="19.5" customHeight="1" spans="1:9">
      <c r="A12" s="165"/>
      <c r="B12" s="164" t="s">
        <v>28</v>
      </c>
      <c r="C12" s="174"/>
      <c r="D12" s="165" t="s">
        <v>29</v>
      </c>
      <c r="E12" s="164" t="s">
        <v>38</v>
      </c>
      <c r="F12" s="166">
        <v>0</v>
      </c>
      <c r="G12" s="166">
        <v>0</v>
      </c>
      <c r="H12" s="166">
        <v>0</v>
      </c>
      <c r="I12" s="166">
        <v>0</v>
      </c>
    </row>
    <row r="13" ht="19.5" customHeight="1" spans="1:9">
      <c r="A13" s="165"/>
      <c r="B13" s="164" t="s">
        <v>32</v>
      </c>
      <c r="C13" s="174"/>
      <c r="D13" s="165" t="s">
        <v>33</v>
      </c>
      <c r="E13" s="164" t="s">
        <v>42</v>
      </c>
      <c r="F13" s="166">
        <v>0</v>
      </c>
      <c r="G13" s="166">
        <v>0</v>
      </c>
      <c r="H13" s="166">
        <v>0</v>
      </c>
      <c r="I13" s="166">
        <v>0</v>
      </c>
    </row>
    <row r="14" ht="19.5" customHeight="1" spans="1:9">
      <c r="A14" s="165"/>
      <c r="B14" s="164" t="s">
        <v>36</v>
      </c>
      <c r="C14" s="174"/>
      <c r="D14" s="165" t="s">
        <v>37</v>
      </c>
      <c r="E14" s="164" t="s">
        <v>45</v>
      </c>
      <c r="F14" s="166">
        <v>0</v>
      </c>
      <c r="G14" s="166">
        <v>0</v>
      </c>
      <c r="H14" s="166">
        <v>0</v>
      </c>
      <c r="I14" s="166">
        <v>0</v>
      </c>
    </row>
    <row r="15" ht="19.5" customHeight="1" spans="1:9">
      <c r="A15" s="165"/>
      <c r="B15" s="164" t="s">
        <v>40</v>
      </c>
      <c r="C15" s="174"/>
      <c r="D15" s="165" t="s">
        <v>41</v>
      </c>
      <c r="E15" s="164" t="s">
        <v>48</v>
      </c>
      <c r="F15" s="166">
        <v>2330880.43</v>
      </c>
      <c r="G15" s="166">
        <v>2330880.43</v>
      </c>
      <c r="H15" s="166">
        <v>0</v>
      </c>
      <c r="I15" s="166">
        <v>0</v>
      </c>
    </row>
    <row r="16" ht="19.5" customHeight="1" spans="1:9">
      <c r="A16" s="165"/>
      <c r="B16" s="164" t="s">
        <v>43</v>
      </c>
      <c r="C16" s="174"/>
      <c r="D16" s="165" t="s">
        <v>44</v>
      </c>
      <c r="E16" s="164" t="s">
        <v>51</v>
      </c>
      <c r="F16" s="166">
        <v>1043593.92</v>
      </c>
      <c r="G16" s="166">
        <v>1043593.92</v>
      </c>
      <c r="H16" s="166">
        <v>0</v>
      </c>
      <c r="I16" s="166">
        <v>0</v>
      </c>
    </row>
    <row r="17" ht="19.5" customHeight="1" spans="1:9">
      <c r="A17" s="165"/>
      <c r="B17" s="164" t="s">
        <v>46</v>
      </c>
      <c r="C17" s="174"/>
      <c r="D17" s="165" t="s">
        <v>47</v>
      </c>
      <c r="E17" s="164" t="s">
        <v>54</v>
      </c>
      <c r="F17" s="166">
        <v>180600</v>
      </c>
      <c r="G17" s="166">
        <v>180600</v>
      </c>
      <c r="H17" s="166">
        <v>0</v>
      </c>
      <c r="I17" s="166">
        <v>0</v>
      </c>
    </row>
    <row r="18" ht="19.5" customHeight="1" spans="1:9">
      <c r="A18" s="165"/>
      <c r="B18" s="164" t="s">
        <v>49</v>
      </c>
      <c r="C18" s="174"/>
      <c r="D18" s="165" t="s">
        <v>50</v>
      </c>
      <c r="E18" s="164" t="s">
        <v>57</v>
      </c>
      <c r="F18" s="166">
        <v>0</v>
      </c>
      <c r="G18" s="166">
        <v>0</v>
      </c>
      <c r="H18" s="166">
        <v>0</v>
      </c>
      <c r="I18" s="166">
        <v>0</v>
      </c>
    </row>
    <row r="19" ht="19.5" customHeight="1" spans="1:9">
      <c r="A19" s="165"/>
      <c r="B19" s="164" t="s">
        <v>52</v>
      </c>
      <c r="C19" s="174"/>
      <c r="D19" s="165" t="s">
        <v>53</v>
      </c>
      <c r="E19" s="164" t="s">
        <v>60</v>
      </c>
      <c r="F19" s="166">
        <v>27741371.65</v>
      </c>
      <c r="G19" s="166">
        <v>27741371.65</v>
      </c>
      <c r="H19" s="166">
        <v>0</v>
      </c>
      <c r="I19" s="166">
        <v>0</v>
      </c>
    </row>
    <row r="20" ht="19.5" customHeight="1" spans="1:9">
      <c r="A20" s="165"/>
      <c r="B20" s="164" t="s">
        <v>55</v>
      </c>
      <c r="C20" s="174"/>
      <c r="D20" s="165" t="s">
        <v>56</v>
      </c>
      <c r="E20" s="164" t="s">
        <v>63</v>
      </c>
      <c r="F20" s="166">
        <v>0</v>
      </c>
      <c r="G20" s="166">
        <v>0</v>
      </c>
      <c r="H20" s="166">
        <v>0</v>
      </c>
      <c r="I20" s="166">
        <v>0</v>
      </c>
    </row>
    <row r="21" ht="19.5" customHeight="1" spans="1:9">
      <c r="A21" s="165"/>
      <c r="B21" s="164" t="s">
        <v>58</v>
      </c>
      <c r="C21" s="174"/>
      <c r="D21" s="165" t="s">
        <v>59</v>
      </c>
      <c r="E21" s="164" t="s">
        <v>66</v>
      </c>
      <c r="F21" s="166">
        <v>0</v>
      </c>
      <c r="G21" s="166">
        <v>0</v>
      </c>
      <c r="H21" s="166">
        <v>0</v>
      </c>
      <c r="I21" s="166">
        <v>0</v>
      </c>
    </row>
    <row r="22" ht="19.5" customHeight="1" spans="1:9">
      <c r="A22" s="165"/>
      <c r="B22" s="164" t="s">
        <v>61</v>
      </c>
      <c r="C22" s="174"/>
      <c r="D22" s="165" t="s">
        <v>62</v>
      </c>
      <c r="E22" s="164" t="s">
        <v>69</v>
      </c>
      <c r="F22" s="166">
        <v>0</v>
      </c>
      <c r="G22" s="166">
        <v>0</v>
      </c>
      <c r="H22" s="166">
        <v>0</v>
      </c>
      <c r="I22" s="166">
        <v>0</v>
      </c>
    </row>
    <row r="23" ht="19.5" customHeight="1" spans="1:9">
      <c r="A23" s="165"/>
      <c r="B23" s="164" t="s">
        <v>64</v>
      </c>
      <c r="C23" s="174"/>
      <c r="D23" s="165" t="s">
        <v>65</v>
      </c>
      <c r="E23" s="164" t="s">
        <v>72</v>
      </c>
      <c r="F23" s="166">
        <v>0</v>
      </c>
      <c r="G23" s="166">
        <v>0</v>
      </c>
      <c r="H23" s="166">
        <v>0</v>
      </c>
      <c r="I23" s="166">
        <v>0</v>
      </c>
    </row>
    <row r="24" ht="19.5" customHeight="1" spans="1:9">
      <c r="A24" s="165"/>
      <c r="B24" s="164" t="s">
        <v>67</v>
      </c>
      <c r="C24" s="174"/>
      <c r="D24" s="165" t="s">
        <v>68</v>
      </c>
      <c r="E24" s="164" t="s">
        <v>75</v>
      </c>
      <c r="F24" s="166">
        <v>0</v>
      </c>
      <c r="G24" s="166">
        <v>0</v>
      </c>
      <c r="H24" s="166">
        <v>0</v>
      </c>
      <c r="I24" s="166">
        <v>0</v>
      </c>
    </row>
    <row r="25" ht="19.5" customHeight="1" spans="1:9">
      <c r="A25" s="165"/>
      <c r="B25" s="164" t="s">
        <v>70</v>
      </c>
      <c r="C25" s="174"/>
      <c r="D25" s="165" t="s">
        <v>71</v>
      </c>
      <c r="E25" s="164" t="s">
        <v>78</v>
      </c>
      <c r="F25" s="166">
        <v>0</v>
      </c>
      <c r="G25" s="166">
        <v>0</v>
      </c>
      <c r="H25" s="166">
        <v>0</v>
      </c>
      <c r="I25" s="166">
        <v>0</v>
      </c>
    </row>
    <row r="26" ht="19.5" customHeight="1" spans="1:9">
      <c r="A26" s="165"/>
      <c r="B26" s="164" t="s">
        <v>73</v>
      </c>
      <c r="C26" s="174"/>
      <c r="D26" s="165" t="s">
        <v>74</v>
      </c>
      <c r="E26" s="164" t="s">
        <v>81</v>
      </c>
      <c r="F26" s="166">
        <v>1050015</v>
      </c>
      <c r="G26" s="166">
        <v>1050015</v>
      </c>
      <c r="H26" s="166">
        <v>0</v>
      </c>
      <c r="I26" s="166">
        <v>0</v>
      </c>
    </row>
    <row r="27" ht="19.5" customHeight="1" spans="1:9">
      <c r="A27" s="165"/>
      <c r="B27" s="164" t="s">
        <v>76</v>
      </c>
      <c r="C27" s="174"/>
      <c r="D27" s="165" t="s">
        <v>77</v>
      </c>
      <c r="E27" s="164" t="s">
        <v>84</v>
      </c>
      <c r="F27" s="166">
        <v>0</v>
      </c>
      <c r="G27" s="166">
        <v>0</v>
      </c>
      <c r="H27" s="166">
        <v>0</v>
      </c>
      <c r="I27" s="166">
        <v>0</v>
      </c>
    </row>
    <row r="28" ht="19.5" customHeight="1" spans="1:9">
      <c r="A28" s="165"/>
      <c r="B28" s="164" t="s">
        <v>79</v>
      </c>
      <c r="C28" s="174"/>
      <c r="D28" s="165" t="s">
        <v>80</v>
      </c>
      <c r="E28" s="164" t="s">
        <v>87</v>
      </c>
      <c r="F28" s="166">
        <v>0</v>
      </c>
      <c r="G28" s="166">
        <v>0</v>
      </c>
      <c r="H28" s="166">
        <v>0</v>
      </c>
      <c r="I28" s="166">
        <v>0</v>
      </c>
    </row>
    <row r="29" ht="19.5" customHeight="1" spans="1:9">
      <c r="A29" s="165"/>
      <c r="B29" s="164" t="s">
        <v>82</v>
      </c>
      <c r="C29" s="174"/>
      <c r="D29" s="165" t="s">
        <v>83</v>
      </c>
      <c r="E29" s="164" t="s">
        <v>90</v>
      </c>
      <c r="F29" s="166">
        <v>0</v>
      </c>
      <c r="G29" s="166">
        <v>0</v>
      </c>
      <c r="H29" s="166">
        <v>0</v>
      </c>
      <c r="I29" s="166">
        <v>0</v>
      </c>
    </row>
    <row r="30" ht="19.5" customHeight="1" spans="1:9">
      <c r="A30" s="165"/>
      <c r="B30" s="164" t="s">
        <v>85</v>
      </c>
      <c r="C30" s="174"/>
      <c r="D30" s="165" t="s">
        <v>86</v>
      </c>
      <c r="E30" s="164" t="s">
        <v>93</v>
      </c>
      <c r="F30" s="166">
        <v>0</v>
      </c>
      <c r="G30" s="166">
        <v>0</v>
      </c>
      <c r="H30" s="166">
        <v>0</v>
      </c>
      <c r="I30" s="166">
        <v>0</v>
      </c>
    </row>
    <row r="31" ht="19.5" customHeight="1" spans="1:9">
      <c r="A31" s="165"/>
      <c r="B31" s="164" t="s">
        <v>88</v>
      </c>
      <c r="C31" s="174"/>
      <c r="D31" s="165" t="s">
        <v>89</v>
      </c>
      <c r="E31" s="164" t="s">
        <v>96</v>
      </c>
      <c r="F31" s="166">
        <v>0</v>
      </c>
      <c r="G31" s="166">
        <v>0</v>
      </c>
      <c r="H31" s="166">
        <v>0</v>
      </c>
      <c r="I31" s="166">
        <v>0</v>
      </c>
    </row>
    <row r="32" ht="19.5" customHeight="1" spans="1:9">
      <c r="A32" s="165"/>
      <c r="B32" s="164" t="s">
        <v>91</v>
      </c>
      <c r="C32" s="174"/>
      <c r="D32" s="165" t="s">
        <v>92</v>
      </c>
      <c r="E32" s="164" t="s">
        <v>100</v>
      </c>
      <c r="F32" s="166">
        <v>0</v>
      </c>
      <c r="G32" s="166">
        <v>0</v>
      </c>
      <c r="H32" s="166">
        <v>0</v>
      </c>
      <c r="I32" s="166">
        <v>0</v>
      </c>
    </row>
    <row r="33" ht="19.5" customHeight="1" spans="1:9">
      <c r="A33" s="165"/>
      <c r="B33" s="164" t="s">
        <v>94</v>
      </c>
      <c r="C33" s="174"/>
      <c r="D33" s="165" t="s">
        <v>95</v>
      </c>
      <c r="E33" s="164" t="s">
        <v>104</v>
      </c>
      <c r="F33" s="166">
        <v>0</v>
      </c>
      <c r="G33" s="166">
        <v>0</v>
      </c>
      <c r="H33" s="166">
        <v>0</v>
      </c>
      <c r="I33" s="166">
        <v>0</v>
      </c>
    </row>
    <row r="34" ht="19.5" customHeight="1" spans="1:9">
      <c r="A34" s="164" t="s">
        <v>97</v>
      </c>
      <c r="B34" s="164" t="s">
        <v>98</v>
      </c>
      <c r="C34" s="166">
        <v>27527995.51</v>
      </c>
      <c r="D34" s="164" t="s">
        <v>99</v>
      </c>
      <c r="E34" s="164" t="s">
        <v>108</v>
      </c>
      <c r="F34" s="166">
        <v>32346461</v>
      </c>
      <c r="G34" s="166">
        <v>32346461</v>
      </c>
      <c r="H34" s="166">
        <v>0</v>
      </c>
      <c r="I34" s="166">
        <v>0</v>
      </c>
    </row>
    <row r="35" ht="19.5" customHeight="1" spans="1:9">
      <c r="A35" s="165" t="s">
        <v>220</v>
      </c>
      <c r="B35" s="164" t="s">
        <v>102</v>
      </c>
      <c r="C35" s="166">
        <v>11813130.26</v>
      </c>
      <c r="D35" s="165" t="s">
        <v>221</v>
      </c>
      <c r="E35" s="164" t="s">
        <v>111</v>
      </c>
      <c r="F35" s="166">
        <v>6994664.77</v>
      </c>
      <c r="G35" s="166">
        <v>6994664.77</v>
      </c>
      <c r="H35" s="166">
        <v>0</v>
      </c>
      <c r="I35" s="166">
        <v>0</v>
      </c>
    </row>
    <row r="36" ht="19.5" customHeight="1" spans="1:9">
      <c r="A36" s="165" t="s">
        <v>217</v>
      </c>
      <c r="B36" s="164" t="s">
        <v>106</v>
      </c>
      <c r="C36" s="166">
        <v>11813130.26</v>
      </c>
      <c r="D36" s="165"/>
      <c r="E36" s="164" t="s">
        <v>222</v>
      </c>
      <c r="F36" s="174"/>
      <c r="G36" s="174"/>
      <c r="H36" s="174"/>
      <c r="I36" s="174"/>
    </row>
    <row r="37" ht="19.5" customHeight="1" spans="1:9">
      <c r="A37" s="165" t="s">
        <v>218</v>
      </c>
      <c r="B37" s="164" t="s">
        <v>110</v>
      </c>
      <c r="C37" s="166">
        <v>0</v>
      </c>
      <c r="D37" s="164"/>
      <c r="E37" s="164" t="s">
        <v>223</v>
      </c>
      <c r="F37" s="174"/>
      <c r="G37" s="174"/>
      <c r="H37" s="174"/>
      <c r="I37" s="174"/>
    </row>
    <row r="38" ht="19.5" customHeight="1" spans="1:9">
      <c r="A38" s="165" t="s">
        <v>219</v>
      </c>
      <c r="B38" s="164" t="s">
        <v>15</v>
      </c>
      <c r="C38" s="166">
        <v>0</v>
      </c>
      <c r="D38" s="165"/>
      <c r="E38" s="164" t="s">
        <v>224</v>
      </c>
      <c r="F38" s="174"/>
      <c r="G38" s="174"/>
      <c r="H38" s="174"/>
      <c r="I38" s="174"/>
    </row>
    <row r="39" ht="19.5" customHeight="1" spans="1:9">
      <c r="A39" s="164" t="s">
        <v>109</v>
      </c>
      <c r="B39" s="164" t="s">
        <v>18</v>
      </c>
      <c r="C39" s="166">
        <v>39341125.77</v>
      </c>
      <c r="D39" s="164" t="s">
        <v>109</v>
      </c>
      <c r="E39" s="164" t="s">
        <v>225</v>
      </c>
      <c r="F39" s="166">
        <v>39341125.77</v>
      </c>
      <c r="G39" s="166">
        <v>39341125.77</v>
      </c>
      <c r="H39" s="166">
        <v>0</v>
      </c>
      <c r="I39" s="166">
        <v>0</v>
      </c>
    </row>
    <row r="40" ht="19.5" customHeight="1" spans="1:9">
      <c r="A40" s="165" t="s">
        <v>226</v>
      </c>
      <c r="B40" s="165"/>
      <c r="C40" s="165"/>
      <c r="D40" s="165"/>
      <c r="E40" s="165"/>
      <c r="F40" s="165"/>
      <c r="G40" s="165"/>
      <c r="H40" s="165"/>
      <c r="I40" s="16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4"/>
  <sheetViews>
    <sheetView workbookViewId="0">
      <pane xSplit="4" ySplit="9" topLeftCell="E20" activePane="bottomRight" state="frozen"/>
      <selection/>
      <selection pane="topRight"/>
      <selection pane="bottomLeft"/>
      <selection pane="bottomRight" activeCell="L9" sqref="L9"/>
    </sheetView>
  </sheetViews>
  <sheetFormatPr defaultColWidth="9" defaultRowHeight="14.25"/>
  <cols>
    <col min="1" max="3" width="2.75" customWidth="1"/>
    <col min="4" max="4" width="33.375" customWidth="1"/>
    <col min="5" max="5" width="16.5" customWidth="1"/>
    <col min="6" max="6" width="15" customWidth="1"/>
    <col min="7" max="7" width="14.875" customWidth="1"/>
    <col min="8" max="8" width="15.875" customWidth="1"/>
    <col min="9" max="9" width="16.625" customWidth="1"/>
    <col min="10" max="10" width="16" customWidth="1"/>
    <col min="11" max="11" width="14.625" customWidth="1"/>
    <col min="12" max="13" width="16" customWidth="1"/>
    <col min="14" max="14" width="15.125" customWidth="1"/>
    <col min="15" max="15" width="15.5" customWidth="1"/>
    <col min="16" max="16" width="16.125" customWidth="1"/>
    <col min="17" max="17" width="15" customWidth="1"/>
    <col min="18" max="18" width="16.375" customWidth="1"/>
    <col min="19" max="19" width="16" customWidth="1"/>
    <col min="20" max="20" width="15.25" customWidth="1"/>
  </cols>
  <sheetData>
    <row r="1" ht="27" spans="11:11">
      <c r="K1" s="172" t="s">
        <v>227</v>
      </c>
    </row>
    <row r="2" ht="15.75" spans="20:20">
      <c r="T2" s="170" t="s">
        <v>228</v>
      </c>
    </row>
    <row r="3" ht="15.75" spans="1:20">
      <c r="A3" s="170" t="s">
        <v>2</v>
      </c>
      <c r="T3" s="170" t="s">
        <v>3</v>
      </c>
    </row>
    <row r="4" ht="19.5" customHeight="1" spans="1:20">
      <c r="A4" s="171" t="s">
        <v>6</v>
      </c>
      <c r="B4" s="171"/>
      <c r="C4" s="171"/>
      <c r="D4" s="171"/>
      <c r="E4" s="171" t="s">
        <v>105</v>
      </c>
      <c r="F4" s="171"/>
      <c r="G4" s="171"/>
      <c r="H4" s="171" t="s">
        <v>229</v>
      </c>
      <c r="I4" s="171"/>
      <c r="J4" s="171"/>
      <c r="K4" s="171" t="s">
        <v>230</v>
      </c>
      <c r="L4" s="171"/>
      <c r="M4" s="171"/>
      <c r="N4" s="171"/>
      <c r="O4" s="171"/>
      <c r="P4" s="171" t="s">
        <v>107</v>
      </c>
      <c r="Q4" s="171"/>
      <c r="R4" s="171"/>
      <c r="S4" s="171"/>
      <c r="T4" s="171"/>
    </row>
    <row r="5" ht="19.5" customHeight="1" spans="1:20">
      <c r="A5" s="171" t="s">
        <v>121</v>
      </c>
      <c r="B5" s="171"/>
      <c r="C5" s="171"/>
      <c r="D5" s="171" t="s">
        <v>122</v>
      </c>
      <c r="E5" s="171" t="s">
        <v>128</v>
      </c>
      <c r="F5" s="171" t="s">
        <v>231</v>
      </c>
      <c r="G5" s="171" t="s">
        <v>232</v>
      </c>
      <c r="H5" s="171" t="s">
        <v>128</v>
      </c>
      <c r="I5" s="171" t="s">
        <v>198</v>
      </c>
      <c r="J5" s="171" t="s">
        <v>199</v>
      </c>
      <c r="K5" s="171" t="s">
        <v>128</v>
      </c>
      <c r="L5" s="171" t="s">
        <v>198</v>
      </c>
      <c r="M5" s="171"/>
      <c r="N5" s="171" t="s">
        <v>198</v>
      </c>
      <c r="O5" s="171" t="s">
        <v>199</v>
      </c>
      <c r="P5" s="171" t="s">
        <v>128</v>
      </c>
      <c r="Q5" s="171" t="s">
        <v>231</v>
      </c>
      <c r="R5" s="171" t="s">
        <v>232</v>
      </c>
      <c r="S5" s="171" t="s">
        <v>232</v>
      </c>
      <c r="T5" s="171"/>
    </row>
    <row r="6" ht="19.5" customHeight="1" spans="1:20">
      <c r="A6" s="171"/>
      <c r="B6" s="171"/>
      <c r="C6" s="171"/>
      <c r="D6" s="171"/>
      <c r="E6" s="171"/>
      <c r="F6" s="171"/>
      <c r="G6" s="171" t="s">
        <v>123</v>
      </c>
      <c r="H6" s="171"/>
      <c r="I6" s="171" t="s">
        <v>233</v>
      </c>
      <c r="J6" s="171" t="s">
        <v>123</v>
      </c>
      <c r="K6" s="171"/>
      <c r="L6" s="171" t="s">
        <v>123</v>
      </c>
      <c r="M6" s="171" t="s">
        <v>234</v>
      </c>
      <c r="N6" s="171" t="s">
        <v>233</v>
      </c>
      <c r="O6" s="171" t="s">
        <v>123</v>
      </c>
      <c r="P6" s="171"/>
      <c r="Q6" s="171"/>
      <c r="R6" s="171" t="s">
        <v>123</v>
      </c>
      <c r="S6" s="171" t="s">
        <v>235</v>
      </c>
      <c r="T6" s="171" t="s">
        <v>236</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71"/>
      <c r="B9" s="171"/>
      <c r="C9" s="171"/>
      <c r="D9" s="171" t="s">
        <v>128</v>
      </c>
      <c r="E9" s="166">
        <v>11813130.26</v>
      </c>
      <c r="F9" s="166">
        <v>8588.54</v>
      </c>
      <c r="G9" s="166">
        <v>11804541.72</v>
      </c>
      <c r="H9" s="166">
        <v>27527995.51</v>
      </c>
      <c r="I9" s="166">
        <v>17591186.54</v>
      </c>
      <c r="J9" s="166">
        <v>9936808.97</v>
      </c>
      <c r="K9" s="166">
        <v>32346461</v>
      </c>
      <c r="L9" s="166">
        <v>17591474.45</v>
      </c>
      <c r="M9" s="166">
        <v>16922427.37</v>
      </c>
      <c r="N9" s="166">
        <v>669047.08</v>
      </c>
      <c r="O9" s="166">
        <v>14754986.55</v>
      </c>
      <c r="P9" s="166">
        <v>6994664.77</v>
      </c>
      <c r="Q9" s="166">
        <v>8300.63</v>
      </c>
      <c r="R9" s="166">
        <v>6986364.14</v>
      </c>
      <c r="S9" s="166">
        <v>6986364.14</v>
      </c>
      <c r="T9" s="166">
        <v>0</v>
      </c>
    </row>
    <row r="10" ht="19.5" customHeight="1" spans="1:20">
      <c r="A10" s="165" t="s">
        <v>129</v>
      </c>
      <c r="B10" s="165"/>
      <c r="C10" s="165"/>
      <c r="D10" s="165" t="s">
        <v>130</v>
      </c>
      <c r="E10" s="166">
        <v>6570.85</v>
      </c>
      <c r="F10" s="166">
        <v>6570.85</v>
      </c>
      <c r="G10" s="166">
        <v>0</v>
      </c>
      <c r="H10" s="166">
        <v>2330880.43</v>
      </c>
      <c r="I10" s="166">
        <v>2330880.43</v>
      </c>
      <c r="J10" s="166">
        <v>0</v>
      </c>
      <c r="K10" s="166">
        <v>2330880.43</v>
      </c>
      <c r="L10" s="166">
        <v>2330880.43</v>
      </c>
      <c r="M10" s="166">
        <v>2287080.43</v>
      </c>
      <c r="N10" s="166">
        <v>43800</v>
      </c>
      <c r="O10" s="166">
        <v>0</v>
      </c>
      <c r="P10" s="166">
        <v>6570.85</v>
      </c>
      <c r="Q10" s="166">
        <v>6570.85</v>
      </c>
      <c r="R10" s="166">
        <v>0</v>
      </c>
      <c r="S10" s="166">
        <v>0</v>
      </c>
      <c r="T10" s="166">
        <v>0</v>
      </c>
    </row>
    <row r="11" ht="19.5" customHeight="1" spans="1:20">
      <c r="A11" s="165" t="s">
        <v>131</v>
      </c>
      <c r="B11" s="165"/>
      <c r="C11" s="165"/>
      <c r="D11" s="165" t="s">
        <v>132</v>
      </c>
      <c r="E11" s="166">
        <v>6570.85</v>
      </c>
      <c r="F11" s="166">
        <v>6570.85</v>
      </c>
      <c r="G11" s="166">
        <v>0</v>
      </c>
      <c r="H11" s="166">
        <v>2227026.43</v>
      </c>
      <c r="I11" s="166">
        <v>2227026.43</v>
      </c>
      <c r="J11" s="166">
        <v>0</v>
      </c>
      <c r="K11" s="166">
        <v>2227026.43</v>
      </c>
      <c r="L11" s="166">
        <v>2227026.43</v>
      </c>
      <c r="M11" s="166">
        <v>2183226.43</v>
      </c>
      <c r="N11" s="166">
        <v>43800</v>
      </c>
      <c r="O11" s="166">
        <v>0</v>
      </c>
      <c r="P11" s="166">
        <v>6570.85</v>
      </c>
      <c r="Q11" s="166">
        <v>6570.85</v>
      </c>
      <c r="R11" s="166">
        <v>0</v>
      </c>
      <c r="S11" s="166">
        <v>0</v>
      </c>
      <c r="T11" s="166">
        <v>0</v>
      </c>
    </row>
    <row r="12" ht="19.5" customHeight="1" spans="1:20">
      <c r="A12" s="165" t="s">
        <v>133</v>
      </c>
      <c r="B12" s="165"/>
      <c r="C12" s="165"/>
      <c r="D12" s="165" t="s">
        <v>134</v>
      </c>
      <c r="E12" s="166">
        <v>6570.85</v>
      </c>
      <c r="F12" s="166">
        <v>6570.85</v>
      </c>
      <c r="G12" s="166">
        <v>0</v>
      </c>
      <c r="H12" s="166">
        <v>489736</v>
      </c>
      <c r="I12" s="166">
        <v>489736</v>
      </c>
      <c r="J12" s="166">
        <v>0</v>
      </c>
      <c r="K12" s="166">
        <v>489736</v>
      </c>
      <c r="L12" s="166">
        <v>489736</v>
      </c>
      <c r="M12" s="166">
        <v>470836</v>
      </c>
      <c r="N12" s="166">
        <v>18900</v>
      </c>
      <c r="O12" s="166">
        <v>0</v>
      </c>
      <c r="P12" s="166">
        <v>6570.85</v>
      </c>
      <c r="Q12" s="166">
        <v>6570.85</v>
      </c>
      <c r="R12" s="166">
        <v>0</v>
      </c>
      <c r="S12" s="166">
        <v>0</v>
      </c>
      <c r="T12" s="166">
        <v>0</v>
      </c>
    </row>
    <row r="13" ht="19.5" customHeight="1" spans="1:20">
      <c r="A13" s="165" t="s">
        <v>135</v>
      </c>
      <c r="B13" s="165"/>
      <c r="C13" s="165"/>
      <c r="D13" s="165" t="s">
        <v>136</v>
      </c>
      <c r="E13" s="166">
        <v>0</v>
      </c>
      <c r="F13" s="166">
        <v>0</v>
      </c>
      <c r="G13" s="166">
        <v>0</v>
      </c>
      <c r="H13" s="166">
        <v>418500</v>
      </c>
      <c r="I13" s="166">
        <v>418500</v>
      </c>
      <c r="J13" s="166">
        <v>0</v>
      </c>
      <c r="K13" s="166">
        <v>418500</v>
      </c>
      <c r="L13" s="166">
        <v>418500</v>
      </c>
      <c r="M13" s="166">
        <v>393600</v>
      </c>
      <c r="N13" s="166">
        <v>24900</v>
      </c>
      <c r="O13" s="166">
        <v>0</v>
      </c>
      <c r="P13" s="166">
        <v>0</v>
      </c>
      <c r="Q13" s="166">
        <v>0</v>
      </c>
      <c r="R13" s="166">
        <v>0</v>
      </c>
      <c r="S13" s="166">
        <v>0</v>
      </c>
      <c r="T13" s="166">
        <v>0</v>
      </c>
    </row>
    <row r="14" ht="19.5" customHeight="1" spans="1:20">
      <c r="A14" s="165" t="s">
        <v>137</v>
      </c>
      <c r="B14" s="165"/>
      <c r="C14" s="165"/>
      <c r="D14" s="165" t="s">
        <v>138</v>
      </c>
      <c r="E14" s="166">
        <v>0</v>
      </c>
      <c r="F14" s="166">
        <v>0</v>
      </c>
      <c r="G14" s="166">
        <v>0</v>
      </c>
      <c r="H14" s="166">
        <v>1081948.32</v>
      </c>
      <c r="I14" s="166">
        <v>1081948.32</v>
      </c>
      <c r="J14" s="166">
        <v>0</v>
      </c>
      <c r="K14" s="166">
        <v>1081948.32</v>
      </c>
      <c r="L14" s="166">
        <v>1081948.32</v>
      </c>
      <c r="M14" s="166">
        <v>1081948.32</v>
      </c>
      <c r="N14" s="166">
        <v>0</v>
      </c>
      <c r="O14" s="166">
        <v>0</v>
      </c>
      <c r="P14" s="166">
        <v>0</v>
      </c>
      <c r="Q14" s="166">
        <v>0</v>
      </c>
      <c r="R14" s="166">
        <v>0</v>
      </c>
      <c r="S14" s="166">
        <v>0</v>
      </c>
      <c r="T14" s="166">
        <v>0</v>
      </c>
    </row>
    <row r="15" ht="19.5" customHeight="1" spans="1:20">
      <c r="A15" s="165" t="s">
        <v>139</v>
      </c>
      <c r="B15" s="165"/>
      <c r="C15" s="165"/>
      <c r="D15" s="165" t="s">
        <v>140</v>
      </c>
      <c r="E15" s="166">
        <v>0</v>
      </c>
      <c r="F15" s="166">
        <v>0</v>
      </c>
      <c r="G15" s="166">
        <v>0</v>
      </c>
      <c r="H15" s="166">
        <v>236842.11</v>
      </c>
      <c r="I15" s="166">
        <v>236842.11</v>
      </c>
      <c r="J15" s="166">
        <v>0</v>
      </c>
      <c r="K15" s="166">
        <v>236842.11</v>
      </c>
      <c r="L15" s="166">
        <v>236842.11</v>
      </c>
      <c r="M15" s="166">
        <v>236842.11</v>
      </c>
      <c r="N15" s="166">
        <v>0</v>
      </c>
      <c r="O15" s="166">
        <v>0</v>
      </c>
      <c r="P15" s="166">
        <v>0</v>
      </c>
      <c r="Q15" s="166">
        <v>0</v>
      </c>
      <c r="R15" s="166">
        <v>0</v>
      </c>
      <c r="S15" s="166">
        <v>0</v>
      </c>
      <c r="T15" s="166">
        <v>0</v>
      </c>
    </row>
    <row r="16" ht="19.5" customHeight="1" spans="1:20">
      <c r="A16" s="165" t="s">
        <v>141</v>
      </c>
      <c r="B16" s="165"/>
      <c r="C16" s="165"/>
      <c r="D16" s="165" t="s">
        <v>142</v>
      </c>
      <c r="E16" s="166">
        <v>0</v>
      </c>
      <c r="F16" s="166">
        <v>0</v>
      </c>
      <c r="G16" s="166">
        <v>0</v>
      </c>
      <c r="H16" s="166">
        <v>103854</v>
      </c>
      <c r="I16" s="166">
        <v>103854</v>
      </c>
      <c r="J16" s="166">
        <v>0</v>
      </c>
      <c r="K16" s="166">
        <v>103854</v>
      </c>
      <c r="L16" s="166">
        <v>103854</v>
      </c>
      <c r="M16" s="166">
        <v>103854</v>
      </c>
      <c r="N16" s="166">
        <v>0</v>
      </c>
      <c r="O16" s="166">
        <v>0</v>
      </c>
      <c r="P16" s="166">
        <v>0</v>
      </c>
      <c r="Q16" s="166">
        <v>0</v>
      </c>
      <c r="R16" s="166">
        <v>0</v>
      </c>
      <c r="S16" s="166">
        <v>0</v>
      </c>
      <c r="T16" s="166">
        <v>0</v>
      </c>
    </row>
    <row r="17" ht="19.5" customHeight="1" spans="1:20">
      <c r="A17" s="165" t="s">
        <v>143</v>
      </c>
      <c r="B17" s="165"/>
      <c r="C17" s="165"/>
      <c r="D17" s="165" t="s">
        <v>144</v>
      </c>
      <c r="E17" s="166">
        <v>0</v>
      </c>
      <c r="F17" s="166">
        <v>0</v>
      </c>
      <c r="G17" s="166">
        <v>0</v>
      </c>
      <c r="H17" s="166">
        <v>103854</v>
      </c>
      <c r="I17" s="166">
        <v>103854</v>
      </c>
      <c r="J17" s="166">
        <v>0</v>
      </c>
      <c r="K17" s="166">
        <v>103854</v>
      </c>
      <c r="L17" s="166">
        <v>103854</v>
      </c>
      <c r="M17" s="166">
        <v>103854</v>
      </c>
      <c r="N17" s="166">
        <v>0</v>
      </c>
      <c r="O17" s="166">
        <v>0</v>
      </c>
      <c r="P17" s="166">
        <v>0</v>
      </c>
      <c r="Q17" s="166">
        <v>0</v>
      </c>
      <c r="R17" s="166">
        <v>0</v>
      </c>
      <c r="S17" s="166">
        <v>0</v>
      </c>
      <c r="T17" s="166">
        <v>0</v>
      </c>
    </row>
    <row r="18" ht="19.5" customHeight="1" spans="1:20">
      <c r="A18" s="165" t="s">
        <v>145</v>
      </c>
      <c r="B18" s="165"/>
      <c r="C18" s="165"/>
      <c r="D18" s="165" t="s">
        <v>146</v>
      </c>
      <c r="E18" s="166">
        <v>0</v>
      </c>
      <c r="F18" s="166">
        <v>0</v>
      </c>
      <c r="G18" s="166">
        <v>0</v>
      </c>
      <c r="H18" s="166">
        <v>1043593.92</v>
      </c>
      <c r="I18" s="166">
        <v>1043593.92</v>
      </c>
      <c r="J18" s="166">
        <v>0</v>
      </c>
      <c r="K18" s="166">
        <v>1043593.92</v>
      </c>
      <c r="L18" s="166">
        <v>1043593.92</v>
      </c>
      <c r="M18" s="166">
        <v>1043593.92</v>
      </c>
      <c r="N18" s="166">
        <v>0</v>
      </c>
      <c r="O18" s="166">
        <v>0</v>
      </c>
      <c r="P18" s="166">
        <v>0</v>
      </c>
      <c r="Q18" s="166">
        <v>0</v>
      </c>
      <c r="R18" s="166">
        <v>0</v>
      </c>
      <c r="S18" s="166">
        <v>0</v>
      </c>
      <c r="T18" s="166">
        <v>0</v>
      </c>
    </row>
    <row r="19" ht="19.5" customHeight="1" spans="1:20">
      <c r="A19" s="165" t="s">
        <v>147</v>
      </c>
      <c r="B19" s="165"/>
      <c r="C19" s="165"/>
      <c r="D19" s="165" t="s">
        <v>148</v>
      </c>
      <c r="E19" s="166">
        <v>0</v>
      </c>
      <c r="F19" s="166">
        <v>0</v>
      </c>
      <c r="G19" s="166">
        <v>0</v>
      </c>
      <c r="H19" s="166">
        <v>1043593.92</v>
      </c>
      <c r="I19" s="166">
        <v>1043593.92</v>
      </c>
      <c r="J19" s="166">
        <v>0</v>
      </c>
      <c r="K19" s="166">
        <v>1043593.92</v>
      </c>
      <c r="L19" s="166">
        <v>1043593.92</v>
      </c>
      <c r="M19" s="166">
        <v>1043593.92</v>
      </c>
      <c r="N19" s="166">
        <v>0</v>
      </c>
      <c r="O19" s="166">
        <v>0</v>
      </c>
      <c r="P19" s="166">
        <v>0</v>
      </c>
      <c r="Q19" s="166">
        <v>0</v>
      </c>
      <c r="R19" s="166">
        <v>0</v>
      </c>
      <c r="S19" s="166">
        <v>0</v>
      </c>
      <c r="T19" s="166">
        <v>0</v>
      </c>
    </row>
    <row r="20" ht="19.5" customHeight="1" spans="1:20">
      <c r="A20" s="165" t="s">
        <v>149</v>
      </c>
      <c r="B20" s="165"/>
      <c r="C20" s="165"/>
      <c r="D20" s="165" t="s">
        <v>150</v>
      </c>
      <c r="E20" s="166">
        <v>0</v>
      </c>
      <c r="F20" s="166">
        <v>0</v>
      </c>
      <c r="G20" s="166">
        <v>0</v>
      </c>
      <c r="H20" s="166">
        <v>135402.08</v>
      </c>
      <c r="I20" s="166">
        <v>135402.08</v>
      </c>
      <c r="J20" s="166">
        <v>0</v>
      </c>
      <c r="K20" s="166">
        <v>135402.08</v>
      </c>
      <c r="L20" s="166">
        <v>135402.08</v>
      </c>
      <c r="M20" s="166">
        <v>135402.08</v>
      </c>
      <c r="N20" s="166">
        <v>0</v>
      </c>
      <c r="O20" s="166">
        <v>0</v>
      </c>
      <c r="P20" s="166">
        <v>0</v>
      </c>
      <c r="Q20" s="166">
        <v>0</v>
      </c>
      <c r="R20" s="166">
        <v>0</v>
      </c>
      <c r="S20" s="166">
        <v>0</v>
      </c>
      <c r="T20" s="166">
        <v>0</v>
      </c>
    </row>
    <row r="21" ht="19.5" customHeight="1" spans="1:20">
      <c r="A21" s="165" t="s">
        <v>151</v>
      </c>
      <c r="B21" s="165"/>
      <c r="C21" s="165"/>
      <c r="D21" s="165" t="s">
        <v>152</v>
      </c>
      <c r="E21" s="166">
        <v>0</v>
      </c>
      <c r="F21" s="166">
        <v>0</v>
      </c>
      <c r="G21" s="166">
        <v>0</v>
      </c>
      <c r="H21" s="166">
        <v>343134.19</v>
      </c>
      <c r="I21" s="166">
        <v>343134.19</v>
      </c>
      <c r="J21" s="166">
        <v>0</v>
      </c>
      <c r="K21" s="166">
        <v>343134.19</v>
      </c>
      <c r="L21" s="166">
        <v>343134.19</v>
      </c>
      <c r="M21" s="166">
        <v>343134.19</v>
      </c>
      <c r="N21" s="166">
        <v>0</v>
      </c>
      <c r="O21" s="166">
        <v>0</v>
      </c>
      <c r="P21" s="166">
        <v>0</v>
      </c>
      <c r="Q21" s="166">
        <v>0</v>
      </c>
      <c r="R21" s="166">
        <v>0</v>
      </c>
      <c r="S21" s="166">
        <v>0</v>
      </c>
      <c r="T21" s="166">
        <v>0</v>
      </c>
    </row>
    <row r="22" ht="19.5" customHeight="1" spans="1:20">
      <c r="A22" s="165" t="s">
        <v>153</v>
      </c>
      <c r="B22" s="165"/>
      <c r="C22" s="165"/>
      <c r="D22" s="165" t="s">
        <v>154</v>
      </c>
      <c r="E22" s="166">
        <v>0</v>
      </c>
      <c r="F22" s="166">
        <v>0</v>
      </c>
      <c r="G22" s="166">
        <v>0</v>
      </c>
      <c r="H22" s="166">
        <v>475497.36</v>
      </c>
      <c r="I22" s="166">
        <v>475497.36</v>
      </c>
      <c r="J22" s="166">
        <v>0</v>
      </c>
      <c r="K22" s="166">
        <v>475497.36</v>
      </c>
      <c r="L22" s="166">
        <v>475497.36</v>
      </c>
      <c r="M22" s="166">
        <v>475497.36</v>
      </c>
      <c r="N22" s="166">
        <v>0</v>
      </c>
      <c r="O22" s="166">
        <v>0</v>
      </c>
      <c r="P22" s="166">
        <v>0</v>
      </c>
      <c r="Q22" s="166">
        <v>0</v>
      </c>
      <c r="R22" s="166">
        <v>0</v>
      </c>
      <c r="S22" s="166">
        <v>0</v>
      </c>
      <c r="T22" s="166">
        <v>0</v>
      </c>
    </row>
    <row r="23" ht="19.5" customHeight="1" spans="1:20">
      <c r="A23" s="165" t="s">
        <v>155</v>
      </c>
      <c r="B23" s="165"/>
      <c r="C23" s="165"/>
      <c r="D23" s="165" t="s">
        <v>156</v>
      </c>
      <c r="E23" s="166">
        <v>0</v>
      </c>
      <c r="F23" s="166">
        <v>0</v>
      </c>
      <c r="G23" s="166">
        <v>0</v>
      </c>
      <c r="H23" s="166">
        <v>89560.29</v>
      </c>
      <c r="I23" s="166">
        <v>89560.29</v>
      </c>
      <c r="J23" s="166">
        <v>0</v>
      </c>
      <c r="K23" s="166">
        <v>89560.29</v>
      </c>
      <c r="L23" s="166">
        <v>89560.29</v>
      </c>
      <c r="M23" s="166">
        <v>89560.29</v>
      </c>
      <c r="N23" s="166">
        <v>0</v>
      </c>
      <c r="O23" s="166">
        <v>0</v>
      </c>
      <c r="P23" s="166">
        <v>0</v>
      </c>
      <c r="Q23" s="166">
        <v>0</v>
      </c>
      <c r="R23" s="166">
        <v>0</v>
      </c>
      <c r="S23" s="166">
        <v>0</v>
      </c>
      <c r="T23" s="166">
        <v>0</v>
      </c>
    </row>
    <row r="24" ht="19.5" customHeight="1" spans="1:20">
      <c r="A24" s="165" t="s">
        <v>157</v>
      </c>
      <c r="B24" s="165"/>
      <c r="C24" s="165"/>
      <c r="D24" s="165" t="s">
        <v>158</v>
      </c>
      <c r="E24" s="166">
        <v>0</v>
      </c>
      <c r="F24" s="166">
        <v>0</v>
      </c>
      <c r="G24" s="166">
        <v>0</v>
      </c>
      <c r="H24" s="166">
        <v>180600</v>
      </c>
      <c r="I24" s="166">
        <v>0</v>
      </c>
      <c r="J24" s="166">
        <v>180600</v>
      </c>
      <c r="K24" s="166">
        <v>180600</v>
      </c>
      <c r="L24" s="166">
        <v>0</v>
      </c>
      <c r="M24" s="166">
        <v>0</v>
      </c>
      <c r="N24" s="166">
        <v>0</v>
      </c>
      <c r="O24" s="166">
        <v>180600</v>
      </c>
      <c r="P24" s="166">
        <v>0</v>
      </c>
      <c r="Q24" s="166">
        <v>0</v>
      </c>
      <c r="R24" s="166">
        <v>0</v>
      </c>
      <c r="S24" s="166">
        <v>0</v>
      </c>
      <c r="T24" s="166">
        <v>0</v>
      </c>
    </row>
    <row r="25" ht="19.5" customHeight="1" spans="1:20">
      <c r="A25" s="165" t="s">
        <v>159</v>
      </c>
      <c r="B25" s="165"/>
      <c r="C25" s="165"/>
      <c r="D25" s="165" t="s">
        <v>160</v>
      </c>
      <c r="E25" s="166">
        <v>0</v>
      </c>
      <c r="F25" s="166">
        <v>0</v>
      </c>
      <c r="G25" s="166">
        <v>0</v>
      </c>
      <c r="H25" s="166">
        <v>180600</v>
      </c>
      <c r="I25" s="166">
        <v>0</v>
      </c>
      <c r="J25" s="166">
        <v>180600</v>
      </c>
      <c r="K25" s="166">
        <v>180600</v>
      </c>
      <c r="L25" s="166">
        <v>0</v>
      </c>
      <c r="M25" s="166">
        <v>0</v>
      </c>
      <c r="N25" s="166">
        <v>0</v>
      </c>
      <c r="O25" s="166">
        <v>180600</v>
      </c>
      <c r="P25" s="166">
        <v>0</v>
      </c>
      <c r="Q25" s="166">
        <v>0</v>
      </c>
      <c r="R25" s="166">
        <v>0</v>
      </c>
      <c r="S25" s="166">
        <v>0</v>
      </c>
      <c r="T25" s="166">
        <v>0</v>
      </c>
    </row>
    <row r="26" ht="19.5" customHeight="1" spans="1:20">
      <c r="A26" s="165" t="s">
        <v>161</v>
      </c>
      <c r="B26" s="165"/>
      <c r="C26" s="165"/>
      <c r="D26" s="165" t="s">
        <v>162</v>
      </c>
      <c r="E26" s="166">
        <v>0</v>
      </c>
      <c r="F26" s="166">
        <v>0</v>
      </c>
      <c r="G26" s="166">
        <v>0</v>
      </c>
      <c r="H26" s="166">
        <v>180600</v>
      </c>
      <c r="I26" s="166">
        <v>0</v>
      </c>
      <c r="J26" s="166">
        <v>180600</v>
      </c>
      <c r="K26" s="166">
        <v>180600</v>
      </c>
      <c r="L26" s="166">
        <v>0</v>
      </c>
      <c r="M26" s="166">
        <v>0</v>
      </c>
      <c r="N26" s="166">
        <v>0</v>
      </c>
      <c r="O26" s="166">
        <v>180600</v>
      </c>
      <c r="P26" s="166">
        <v>0</v>
      </c>
      <c r="Q26" s="166">
        <v>0</v>
      </c>
      <c r="R26" s="166">
        <v>0</v>
      </c>
      <c r="S26" s="166">
        <v>0</v>
      </c>
      <c r="T26" s="166">
        <v>0</v>
      </c>
    </row>
    <row r="27" ht="19.5" customHeight="1" spans="1:20">
      <c r="A27" s="165" t="s">
        <v>163</v>
      </c>
      <c r="B27" s="165"/>
      <c r="C27" s="165"/>
      <c r="D27" s="165" t="s">
        <v>164</v>
      </c>
      <c r="E27" s="166">
        <v>11806559.41</v>
      </c>
      <c r="F27" s="166">
        <v>2017.69</v>
      </c>
      <c r="G27" s="166">
        <v>11804541.72</v>
      </c>
      <c r="H27" s="166">
        <v>22922906.16</v>
      </c>
      <c r="I27" s="166">
        <v>13166697.19</v>
      </c>
      <c r="J27" s="166">
        <v>9756208.97</v>
      </c>
      <c r="K27" s="166">
        <v>27741371.65</v>
      </c>
      <c r="L27" s="166">
        <v>13166985.1</v>
      </c>
      <c r="M27" s="166">
        <v>12541738.02</v>
      </c>
      <c r="N27" s="166">
        <v>625247.08</v>
      </c>
      <c r="O27" s="166">
        <v>14574386.55</v>
      </c>
      <c r="P27" s="166">
        <v>6988093.92</v>
      </c>
      <c r="Q27" s="166">
        <v>1729.78</v>
      </c>
      <c r="R27" s="166">
        <v>6986364.14</v>
      </c>
      <c r="S27" s="166">
        <v>6986364.14</v>
      </c>
      <c r="T27" s="166">
        <v>0</v>
      </c>
    </row>
    <row r="28" ht="19.5" customHeight="1" spans="1:20">
      <c r="A28" s="165" t="s">
        <v>165</v>
      </c>
      <c r="B28" s="165"/>
      <c r="C28" s="165"/>
      <c r="D28" s="165" t="s">
        <v>166</v>
      </c>
      <c r="E28" s="166">
        <v>11806559.41</v>
      </c>
      <c r="F28" s="166">
        <v>2017.69</v>
      </c>
      <c r="G28" s="166">
        <v>11804541.72</v>
      </c>
      <c r="H28" s="166">
        <v>22597766.95</v>
      </c>
      <c r="I28" s="166">
        <v>13166697.19</v>
      </c>
      <c r="J28" s="166">
        <v>9431069.76</v>
      </c>
      <c r="K28" s="166">
        <v>27416232.44</v>
      </c>
      <c r="L28" s="166">
        <v>13166985.1</v>
      </c>
      <c r="M28" s="166">
        <v>12541738.02</v>
      </c>
      <c r="N28" s="166">
        <v>625247.08</v>
      </c>
      <c r="O28" s="166">
        <v>14249247.34</v>
      </c>
      <c r="P28" s="166">
        <v>6988093.92</v>
      </c>
      <c r="Q28" s="166">
        <v>1729.78</v>
      </c>
      <c r="R28" s="166">
        <v>6986364.14</v>
      </c>
      <c r="S28" s="166">
        <v>6986364.14</v>
      </c>
      <c r="T28" s="166">
        <v>0</v>
      </c>
    </row>
    <row r="29" ht="19.5" customHeight="1" spans="1:20">
      <c r="A29" s="165" t="s">
        <v>167</v>
      </c>
      <c r="B29" s="165"/>
      <c r="C29" s="165"/>
      <c r="D29" s="165" t="s">
        <v>168</v>
      </c>
      <c r="E29" s="166">
        <v>2017.69</v>
      </c>
      <c r="F29" s="166">
        <v>2017.69</v>
      </c>
      <c r="G29" s="166">
        <v>0</v>
      </c>
      <c r="H29" s="166">
        <v>2767123.93</v>
      </c>
      <c r="I29" s="166">
        <v>2669039.35</v>
      </c>
      <c r="J29" s="166">
        <v>98084.58</v>
      </c>
      <c r="K29" s="166">
        <v>2767411.84</v>
      </c>
      <c r="L29" s="166">
        <v>2669327.26</v>
      </c>
      <c r="M29" s="166">
        <v>2271402.58</v>
      </c>
      <c r="N29" s="166">
        <v>397924.68</v>
      </c>
      <c r="O29" s="166">
        <v>98084.58</v>
      </c>
      <c r="P29" s="166">
        <v>1729.78</v>
      </c>
      <c r="Q29" s="166">
        <v>1729.78</v>
      </c>
      <c r="R29" s="166">
        <v>0</v>
      </c>
      <c r="S29" s="166">
        <v>0</v>
      </c>
      <c r="T29" s="166">
        <v>0</v>
      </c>
    </row>
    <row r="30" ht="19.5" customHeight="1" spans="1:20">
      <c r="A30" s="165" t="s">
        <v>169</v>
      </c>
      <c r="B30" s="165"/>
      <c r="C30" s="165"/>
      <c r="D30" s="165" t="s">
        <v>170</v>
      </c>
      <c r="E30" s="166">
        <v>0</v>
      </c>
      <c r="F30" s="166">
        <v>0</v>
      </c>
      <c r="G30" s="166">
        <v>0</v>
      </c>
      <c r="H30" s="166">
        <v>5977497.81</v>
      </c>
      <c r="I30" s="166">
        <v>5977497.81</v>
      </c>
      <c r="J30" s="166">
        <v>0</v>
      </c>
      <c r="K30" s="166">
        <v>5977497.81</v>
      </c>
      <c r="L30" s="166">
        <v>5977497.81</v>
      </c>
      <c r="M30" s="166">
        <v>5750175.41</v>
      </c>
      <c r="N30" s="166">
        <v>227322.4</v>
      </c>
      <c r="O30" s="166">
        <v>0</v>
      </c>
      <c r="P30" s="166">
        <v>0</v>
      </c>
      <c r="Q30" s="166">
        <v>0</v>
      </c>
      <c r="R30" s="166">
        <v>0</v>
      </c>
      <c r="S30" s="166">
        <v>0</v>
      </c>
      <c r="T30" s="166">
        <v>0</v>
      </c>
    </row>
    <row r="31" ht="19.5" customHeight="1" spans="1:20">
      <c r="A31" s="165" t="s">
        <v>171</v>
      </c>
      <c r="B31" s="165"/>
      <c r="C31" s="165"/>
      <c r="D31" s="165" t="s">
        <v>172</v>
      </c>
      <c r="E31" s="166">
        <v>6925425.36</v>
      </c>
      <c r="F31" s="166">
        <v>0</v>
      </c>
      <c r="G31" s="166">
        <v>6925425.36</v>
      </c>
      <c r="H31" s="166">
        <v>1085105.3</v>
      </c>
      <c r="I31" s="166">
        <v>0</v>
      </c>
      <c r="J31" s="166">
        <v>1085105.3</v>
      </c>
      <c r="K31" s="166">
        <v>1085105.3</v>
      </c>
      <c r="L31" s="166">
        <v>0</v>
      </c>
      <c r="M31" s="166">
        <v>0</v>
      </c>
      <c r="N31" s="166">
        <v>0</v>
      </c>
      <c r="O31" s="166">
        <v>1085105.3</v>
      </c>
      <c r="P31" s="166">
        <v>6925425.36</v>
      </c>
      <c r="Q31" s="166">
        <v>0</v>
      </c>
      <c r="R31" s="166">
        <v>6925425.36</v>
      </c>
      <c r="S31" s="166">
        <v>6925425.36</v>
      </c>
      <c r="T31" s="166">
        <v>0</v>
      </c>
    </row>
    <row r="32" ht="19.5" customHeight="1" spans="1:20">
      <c r="A32" s="165" t="s">
        <v>173</v>
      </c>
      <c r="B32" s="165"/>
      <c r="C32" s="165"/>
      <c r="D32" s="165" t="s">
        <v>174</v>
      </c>
      <c r="E32" s="166">
        <v>0</v>
      </c>
      <c r="F32" s="166">
        <v>0</v>
      </c>
      <c r="G32" s="166">
        <v>0</v>
      </c>
      <c r="H32" s="166">
        <v>2636413</v>
      </c>
      <c r="I32" s="166">
        <v>0</v>
      </c>
      <c r="J32" s="166">
        <v>2636413</v>
      </c>
      <c r="K32" s="166">
        <v>2636413</v>
      </c>
      <c r="L32" s="166">
        <v>0</v>
      </c>
      <c r="M32" s="166">
        <v>0</v>
      </c>
      <c r="N32" s="166">
        <v>0</v>
      </c>
      <c r="O32" s="166">
        <v>2636413</v>
      </c>
      <c r="P32" s="166">
        <v>0</v>
      </c>
      <c r="Q32" s="166">
        <v>0</v>
      </c>
      <c r="R32" s="166">
        <v>0</v>
      </c>
      <c r="S32" s="166">
        <v>0</v>
      </c>
      <c r="T32" s="166">
        <v>0</v>
      </c>
    </row>
    <row r="33" ht="19.5" customHeight="1" spans="1:20">
      <c r="A33" s="165" t="s">
        <v>175</v>
      </c>
      <c r="B33" s="165"/>
      <c r="C33" s="165"/>
      <c r="D33" s="165" t="s">
        <v>176</v>
      </c>
      <c r="E33" s="166">
        <v>0</v>
      </c>
      <c r="F33" s="166">
        <v>0</v>
      </c>
      <c r="G33" s="166">
        <v>0</v>
      </c>
      <c r="H33" s="166">
        <v>3216715</v>
      </c>
      <c r="I33" s="166">
        <v>0</v>
      </c>
      <c r="J33" s="166">
        <v>3216715</v>
      </c>
      <c r="K33" s="166">
        <v>3216715</v>
      </c>
      <c r="L33" s="166">
        <v>0</v>
      </c>
      <c r="M33" s="166">
        <v>0</v>
      </c>
      <c r="N33" s="166">
        <v>0</v>
      </c>
      <c r="O33" s="166">
        <v>3216715</v>
      </c>
      <c r="P33" s="166">
        <v>0</v>
      </c>
      <c r="Q33" s="166">
        <v>0</v>
      </c>
      <c r="R33" s="166">
        <v>0</v>
      </c>
      <c r="S33" s="166">
        <v>0</v>
      </c>
      <c r="T33" s="166">
        <v>0</v>
      </c>
    </row>
    <row r="34" ht="19.5" customHeight="1" spans="1:20">
      <c r="A34" s="165" t="s">
        <v>203</v>
      </c>
      <c r="B34" s="165"/>
      <c r="C34" s="165"/>
      <c r="D34" s="165" t="s">
        <v>204</v>
      </c>
      <c r="E34" s="166">
        <v>4794549.29</v>
      </c>
      <c r="F34" s="166">
        <v>0</v>
      </c>
      <c r="G34" s="166">
        <v>4794549.29</v>
      </c>
      <c r="H34" s="166">
        <v>0</v>
      </c>
      <c r="I34" s="166">
        <v>0</v>
      </c>
      <c r="J34" s="166">
        <v>0</v>
      </c>
      <c r="K34" s="166">
        <v>4794549.29</v>
      </c>
      <c r="L34" s="166">
        <v>0</v>
      </c>
      <c r="M34" s="166">
        <v>0</v>
      </c>
      <c r="N34" s="166">
        <v>0</v>
      </c>
      <c r="O34" s="166">
        <v>4794549.29</v>
      </c>
      <c r="P34" s="166">
        <v>0</v>
      </c>
      <c r="Q34" s="166">
        <v>0</v>
      </c>
      <c r="R34" s="166">
        <v>0</v>
      </c>
      <c r="S34" s="166">
        <v>0</v>
      </c>
      <c r="T34" s="166">
        <v>0</v>
      </c>
    </row>
    <row r="35" ht="19.5" customHeight="1" spans="1:20">
      <c r="A35" s="165" t="s">
        <v>177</v>
      </c>
      <c r="B35" s="165"/>
      <c r="C35" s="165"/>
      <c r="D35" s="165" t="s">
        <v>178</v>
      </c>
      <c r="E35" s="166">
        <v>55626.08</v>
      </c>
      <c r="F35" s="166">
        <v>0</v>
      </c>
      <c r="G35" s="166">
        <v>55626.08</v>
      </c>
      <c r="H35" s="166">
        <v>100000</v>
      </c>
      <c r="I35" s="166">
        <v>0</v>
      </c>
      <c r="J35" s="166">
        <v>100000</v>
      </c>
      <c r="K35" s="166">
        <v>100000</v>
      </c>
      <c r="L35" s="166">
        <v>0</v>
      </c>
      <c r="M35" s="166">
        <v>0</v>
      </c>
      <c r="N35" s="166">
        <v>0</v>
      </c>
      <c r="O35" s="166">
        <v>100000</v>
      </c>
      <c r="P35" s="166">
        <v>55626.08</v>
      </c>
      <c r="Q35" s="166">
        <v>0</v>
      </c>
      <c r="R35" s="166">
        <v>55626.08</v>
      </c>
      <c r="S35" s="166">
        <v>55626.08</v>
      </c>
      <c r="T35" s="166">
        <v>0</v>
      </c>
    </row>
    <row r="36" ht="19.5" customHeight="1" spans="1:20">
      <c r="A36" s="165" t="s">
        <v>179</v>
      </c>
      <c r="B36" s="165"/>
      <c r="C36" s="165"/>
      <c r="D36" s="165" t="s">
        <v>180</v>
      </c>
      <c r="E36" s="166">
        <v>25940.99</v>
      </c>
      <c r="F36" s="166">
        <v>0</v>
      </c>
      <c r="G36" s="166">
        <v>25940.99</v>
      </c>
      <c r="H36" s="166">
        <v>6441728.91</v>
      </c>
      <c r="I36" s="166">
        <v>4520160.03</v>
      </c>
      <c r="J36" s="166">
        <v>1921568.88</v>
      </c>
      <c r="K36" s="166">
        <v>6465357.2</v>
      </c>
      <c r="L36" s="166">
        <v>4520160.03</v>
      </c>
      <c r="M36" s="166">
        <v>4520160.03</v>
      </c>
      <c r="N36" s="166">
        <v>0</v>
      </c>
      <c r="O36" s="166">
        <v>1945197.17</v>
      </c>
      <c r="P36" s="166">
        <v>2312.7</v>
      </c>
      <c r="Q36" s="166">
        <v>0</v>
      </c>
      <c r="R36" s="166">
        <v>2312.7</v>
      </c>
      <c r="S36" s="166">
        <v>2312.7</v>
      </c>
      <c r="T36" s="166">
        <v>0</v>
      </c>
    </row>
    <row r="37" ht="19.5" customHeight="1" spans="1:20">
      <c r="A37" s="165" t="s">
        <v>181</v>
      </c>
      <c r="B37" s="165"/>
      <c r="C37" s="165"/>
      <c r="D37" s="165" t="s">
        <v>182</v>
      </c>
      <c r="E37" s="166">
        <v>0</v>
      </c>
      <c r="F37" s="166">
        <v>0</v>
      </c>
      <c r="G37" s="166">
        <v>0</v>
      </c>
      <c r="H37" s="166">
        <v>178333</v>
      </c>
      <c r="I37" s="166">
        <v>0</v>
      </c>
      <c r="J37" s="166">
        <v>178333</v>
      </c>
      <c r="K37" s="166">
        <v>178333</v>
      </c>
      <c r="L37" s="166">
        <v>0</v>
      </c>
      <c r="M37" s="166">
        <v>0</v>
      </c>
      <c r="N37" s="166">
        <v>0</v>
      </c>
      <c r="O37" s="166">
        <v>178333</v>
      </c>
      <c r="P37" s="166">
        <v>0</v>
      </c>
      <c r="Q37" s="166">
        <v>0</v>
      </c>
      <c r="R37" s="166">
        <v>0</v>
      </c>
      <c r="S37" s="166">
        <v>0</v>
      </c>
      <c r="T37" s="166">
        <v>0</v>
      </c>
    </row>
    <row r="38" ht="19.5" customHeight="1" spans="1:20">
      <c r="A38" s="165" t="s">
        <v>183</v>
      </c>
      <c r="B38" s="165"/>
      <c r="C38" s="165"/>
      <c r="D38" s="165" t="s">
        <v>184</v>
      </c>
      <c r="E38" s="166">
        <v>3000</v>
      </c>
      <c r="F38" s="166">
        <v>0</v>
      </c>
      <c r="G38" s="166">
        <v>3000</v>
      </c>
      <c r="H38" s="166">
        <v>194850</v>
      </c>
      <c r="I38" s="166">
        <v>0</v>
      </c>
      <c r="J38" s="166">
        <v>194850</v>
      </c>
      <c r="K38" s="166">
        <v>194850</v>
      </c>
      <c r="L38" s="166">
        <v>0</v>
      </c>
      <c r="M38" s="166">
        <v>0</v>
      </c>
      <c r="N38" s="166">
        <v>0</v>
      </c>
      <c r="O38" s="166">
        <v>194850</v>
      </c>
      <c r="P38" s="166">
        <v>3000</v>
      </c>
      <c r="Q38" s="166">
        <v>0</v>
      </c>
      <c r="R38" s="166">
        <v>3000</v>
      </c>
      <c r="S38" s="166">
        <v>3000</v>
      </c>
      <c r="T38" s="166">
        <v>0</v>
      </c>
    </row>
    <row r="39" ht="19.5" customHeight="1" spans="1:20">
      <c r="A39" s="165" t="s">
        <v>185</v>
      </c>
      <c r="B39" s="165"/>
      <c r="C39" s="165"/>
      <c r="D39" s="165" t="s">
        <v>186</v>
      </c>
      <c r="E39" s="166">
        <v>0</v>
      </c>
      <c r="F39" s="166">
        <v>0</v>
      </c>
      <c r="G39" s="166">
        <v>0</v>
      </c>
      <c r="H39" s="166">
        <v>325139.21</v>
      </c>
      <c r="I39" s="166">
        <v>0</v>
      </c>
      <c r="J39" s="166">
        <v>325139.21</v>
      </c>
      <c r="K39" s="166">
        <v>325139.21</v>
      </c>
      <c r="L39" s="166">
        <v>0</v>
      </c>
      <c r="M39" s="166">
        <v>0</v>
      </c>
      <c r="N39" s="166">
        <v>0</v>
      </c>
      <c r="O39" s="166">
        <v>325139.21</v>
      </c>
      <c r="P39" s="166">
        <v>0</v>
      </c>
      <c r="Q39" s="166">
        <v>0</v>
      </c>
      <c r="R39" s="166">
        <v>0</v>
      </c>
      <c r="S39" s="166">
        <v>0</v>
      </c>
      <c r="T39" s="166">
        <v>0</v>
      </c>
    </row>
    <row r="40" ht="19.5" customHeight="1" spans="1:20">
      <c r="A40" s="165" t="s">
        <v>187</v>
      </c>
      <c r="B40" s="165"/>
      <c r="C40" s="165"/>
      <c r="D40" s="165" t="s">
        <v>188</v>
      </c>
      <c r="E40" s="166">
        <v>0</v>
      </c>
      <c r="F40" s="166">
        <v>0</v>
      </c>
      <c r="G40" s="166">
        <v>0</v>
      </c>
      <c r="H40" s="166">
        <v>325139.21</v>
      </c>
      <c r="I40" s="166">
        <v>0</v>
      </c>
      <c r="J40" s="166">
        <v>325139.21</v>
      </c>
      <c r="K40" s="166">
        <v>325139.21</v>
      </c>
      <c r="L40" s="166">
        <v>0</v>
      </c>
      <c r="M40" s="166">
        <v>0</v>
      </c>
      <c r="N40" s="166">
        <v>0</v>
      </c>
      <c r="O40" s="166">
        <v>325139.21</v>
      </c>
      <c r="P40" s="166">
        <v>0</v>
      </c>
      <c r="Q40" s="166">
        <v>0</v>
      </c>
      <c r="R40" s="166">
        <v>0</v>
      </c>
      <c r="S40" s="166">
        <v>0</v>
      </c>
      <c r="T40" s="166">
        <v>0</v>
      </c>
    </row>
    <row r="41" ht="19.5" customHeight="1" spans="1:20">
      <c r="A41" s="165" t="s">
        <v>189</v>
      </c>
      <c r="B41" s="165"/>
      <c r="C41" s="165"/>
      <c r="D41" s="165" t="s">
        <v>190</v>
      </c>
      <c r="E41" s="166">
        <v>0</v>
      </c>
      <c r="F41" s="166">
        <v>0</v>
      </c>
      <c r="G41" s="166">
        <v>0</v>
      </c>
      <c r="H41" s="166">
        <v>1050015</v>
      </c>
      <c r="I41" s="166">
        <v>1050015</v>
      </c>
      <c r="J41" s="166">
        <v>0</v>
      </c>
      <c r="K41" s="166">
        <v>1050015</v>
      </c>
      <c r="L41" s="166">
        <v>1050015</v>
      </c>
      <c r="M41" s="166">
        <v>1050015</v>
      </c>
      <c r="N41" s="166">
        <v>0</v>
      </c>
      <c r="O41" s="166">
        <v>0</v>
      </c>
      <c r="P41" s="166">
        <v>0</v>
      </c>
      <c r="Q41" s="166">
        <v>0</v>
      </c>
      <c r="R41" s="166">
        <v>0</v>
      </c>
      <c r="S41" s="166">
        <v>0</v>
      </c>
      <c r="T41" s="166">
        <v>0</v>
      </c>
    </row>
    <row r="42" ht="19.5" customHeight="1" spans="1:20">
      <c r="A42" s="165" t="s">
        <v>191</v>
      </c>
      <c r="B42" s="165"/>
      <c r="C42" s="165"/>
      <c r="D42" s="165" t="s">
        <v>192</v>
      </c>
      <c r="E42" s="166">
        <v>0</v>
      </c>
      <c r="F42" s="166">
        <v>0</v>
      </c>
      <c r="G42" s="166">
        <v>0</v>
      </c>
      <c r="H42" s="166">
        <v>1050015</v>
      </c>
      <c r="I42" s="166">
        <v>1050015</v>
      </c>
      <c r="J42" s="166">
        <v>0</v>
      </c>
      <c r="K42" s="166">
        <v>1050015</v>
      </c>
      <c r="L42" s="166">
        <v>1050015</v>
      </c>
      <c r="M42" s="166">
        <v>1050015</v>
      </c>
      <c r="N42" s="166">
        <v>0</v>
      </c>
      <c r="O42" s="166">
        <v>0</v>
      </c>
      <c r="P42" s="166">
        <v>0</v>
      </c>
      <c r="Q42" s="166">
        <v>0</v>
      </c>
      <c r="R42" s="166">
        <v>0</v>
      </c>
      <c r="S42" s="166">
        <v>0</v>
      </c>
      <c r="T42" s="166">
        <v>0</v>
      </c>
    </row>
    <row r="43" ht="19.5" customHeight="1" spans="1:20">
      <c r="A43" s="165" t="s">
        <v>193</v>
      </c>
      <c r="B43" s="165"/>
      <c r="C43" s="165"/>
      <c r="D43" s="165" t="s">
        <v>194</v>
      </c>
      <c r="E43" s="166">
        <v>0</v>
      </c>
      <c r="F43" s="166">
        <v>0</v>
      </c>
      <c r="G43" s="166">
        <v>0</v>
      </c>
      <c r="H43" s="166">
        <v>1050015</v>
      </c>
      <c r="I43" s="166">
        <v>1050015</v>
      </c>
      <c r="J43" s="166">
        <v>0</v>
      </c>
      <c r="K43" s="166">
        <v>1050015</v>
      </c>
      <c r="L43" s="166">
        <v>1050015</v>
      </c>
      <c r="M43" s="166">
        <v>1050015</v>
      </c>
      <c r="N43" s="166">
        <v>0</v>
      </c>
      <c r="O43" s="166">
        <v>0</v>
      </c>
      <c r="P43" s="166">
        <v>0</v>
      </c>
      <c r="Q43" s="166">
        <v>0</v>
      </c>
      <c r="R43" s="166">
        <v>0</v>
      </c>
      <c r="S43" s="166">
        <v>0</v>
      </c>
      <c r="T43" s="166">
        <v>0</v>
      </c>
    </row>
    <row r="44" ht="19.5" customHeight="1" spans="1:20">
      <c r="A44" s="178" t="s">
        <v>237</v>
      </c>
      <c r="B44" s="179"/>
      <c r="C44" s="179"/>
      <c r="D44" s="179"/>
      <c r="E44" s="179"/>
      <c r="F44" s="179"/>
      <c r="G44" s="179"/>
      <c r="H44" s="179"/>
      <c r="I44" s="179"/>
      <c r="J44" s="179"/>
      <c r="K44" s="179"/>
      <c r="L44" s="179"/>
      <c r="M44" s="179"/>
      <c r="N44" s="179"/>
      <c r="O44" s="179"/>
      <c r="P44" s="179"/>
      <c r="Q44" s="179"/>
      <c r="R44" s="179"/>
      <c r="S44" s="179"/>
      <c r="T44" s="180"/>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25"/>
  <cols>
    <col min="1" max="1" width="6.125" customWidth="1"/>
    <col min="2" max="2" width="31.625" customWidth="1"/>
    <col min="3" max="3" width="21.37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72" t="s">
        <v>238</v>
      </c>
    </row>
    <row r="2" spans="9:9">
      <c r="I2" s="163" t="s">
        <v>239</v>
      </c>
    </row>
    <row r="3" spans="1:9">
      <c r="A3" s="163" t="s">
        <v>2</v>
      </c>
      <c r="I3" s="163" t="s">
        <v>3</v>
      </c>
    </row>
    <row r="4" ht="19.5" customHeight="1" spans="1:9">
      <c r="A4" s="171" t="s">
        <v>234</v>
      </c>
      <c r="B4" s="171"/>
      <c r="C4" s="171"/>
      <c r="D4" s="171" t="s">
        <v>233</v>
      </c>
      <c r="E4" s="171"/>
      <c r="F4" s="171"/>
      <c r="G4" s="171"/>
      <c r="H4" s="171"/>
      <c r="I4" s="171"/>
    </row>
    <row r="5" ht="19.5" customHeight="1" spans="1:9">
      <c r="A5" s="171" t="s">
        <v>240</v>
      </c>
      <c r="B5" s="171" t="s">
        <v>122</v>
      </c>
      <c r="C5" s="171" t="s">
        <v>8</v>
      </c>
      <c r="D5" s="171" t="s">
        <v>240</v>
      </c>
      <c r="E5" s="171" t="s">
        <v>122</v>
      </c>
      <c r="F5" s="171" t="s">
        <v>8</v>
      </c>
      <c r="G5" s="171" t="s">
        <v>240</v>
      </c>
      <c r="H5" s="171" t="s">
        <v>122</v>
      </c>
      <c r="I5" s="171" t="s">
        <v>8</v>
      </c>
    </row>
    <row r="6" ht="19.5" customHeight="1" spans="1:9">
      <c r="A6" s="171"/>
      <c r="B6" s="171"/>
      <c r="C6" s="171"/>
      <c r="D6" s="171"/>
      <c r="E6" s="171"/>
      <c r="F6" s="171"/>
      <c r="G6" s="171"/>
      <c r="H6" s="171"/>
      <c r="I6" s="171"/>
    </row>
    <row r="7" ht="19.5" customHeight="1" spans="1:9">
      <c r="A7" s="165" t="s">
        <v>241</v>
      </c>
      <c r="B7" s="165" t="s">
        <v>242</v>
      </c>
      <c r="C7" s="166">
        <v>15801887.37</v>
      </c>
      <c r="D7" s="165" t="s">
        <v>243</v>
      </c>
      <c r="E7" s="165" t="s">
        <v>244</v>
      </c>
      <c r="F7" s="166">
        <v>665871.58</v>
      </c>
      <c r="G7" s="165" t="s">
        <v>245</v>
      </c>
      <c r="H7" s="165" t="s">
        <v>246</v>
      </c>
      <c r="I7" s="166">
        <v>3175.5</v>
      </c>
    </row>
    <row r="8" ht="19.5" customHeight="1" spans="1:9">
      <c r="A8" s="165" t="s">
        <v>247</v>
      </c>
      <c r="B8" s="165" t="s">
        <v>248</v>
      </c>
      <c r="C8" s="166">
        <v>2836680.25</v>
      </c>
      <c r="D8" s="165" t="s">
        <v>249</v>
      </c>
      <c r="E8" s="165" t="s">
        <v>250</v>
      </c>
      <c r="F8" s="166">
        <v>29583.04</v>
      </c>
      <c r="G8" s="165" t="s">
        <v>251</v>
      </c>
      <c r="H8" s="165" t="s">
        <v>252</v>
      </c>
      <c r="I8" s="166">
        <v>0</v>
      </c>
    </row>
    <row r="9" ht="19.5" customHeight="1" spans="1:9">
      <c r="A9" s="165" t="s">
        <v>253</v>
      </c>
      <c r="B9" s="165" t="s">
        <v>254</v>
      </c>
      <c r="C9" s="166">
        <v>1184023</v>
      </c>
      <c r="D9" s="165" t="s">
        <v>255</v>
      </c>
      <c r="E9" s="165" t="s">
        <v>256</v>
      </c>
      <c r="F9" s="166">
        <v>0</v>
      </c>
      <c r="G9" s="165" t="s">
        <v>257</v>
      </c>
      <c r="H9" s="165" t="s">
        <v>258</v>
      </c>
      <c r="I9" s="166">
        <v>3175.5</v>
      </c>
    </row>
    <row r="10" ht="19.5" customHeight="1" spans="1:9">
      <c r="A10" s="165" t="s">
        <v>259</v>
      </c>
      <c r="B10" s="165" t="s">
        <v>260</v>
      </c>
      <c r="C10" s="166">
        <v>992036.83</v>
      </c>
      <c r="D10" s="165" t="s">
        <v>261</v>
      </c>
      <c r="E10" s="165" t="s">
        <v>262</v>
      </c>
      <c r="F10" s="166">
        <v>0</v>
      </c>
      <c r="G10" s="165" t="s">
        <v>263</v>
      </c>
      <c r="H10" s="165" t="s">
        <v>264</v>
      </c>
      <c r="I10" s="166">
        <v>0</v>
      </c>
    </row>
    <row r="11" ht="19.5" customHeight="1" spans="1:9">
      <c r="A11" s="165" t="s">
        <v>265</v>
      </c>
      <c r="B11" s="165" t="s">
        <v>266</v>
      </c>
      <c r="C11" s="166">
        <v>0</v>
      </c>
      <c r="D11" s="165" t="s">
        <v>267</v>
      </c>
      <c r="E11" s="165" t="s">
        <v>268</v>
      </c>
      <c r="F11" s="166">
        <v>5</v>
      </c>
      <c r="G11" s="165" t="s">
        <v>269</v>
      </c>
      <c r="H11" s="165" t="s">
        <v>270</v>
      </c>
      <c r="I11" s="166">
        <v>0</v>
      </c>
    </row>
    <row r="12" ht="19.5" customHeight="1" spans="1:9">
      <c r="A12" s="165" t="s">
        <v>271</v>
      </c>
      <c r="B12" s="165" t="s">
        <v>272</v>
      </c>
      <c r="C12" s="166">
        <v>2974794</v>
      </c>
      <c r="D12" s="165" t="s">
        <v>273</v>
      </c>
      <c r="E12" s="165" t="s">
        <v>274</v>
      </c>
      <c r="F12" s="166">
        <v>9531.62</v>
      </c>
      <c r="G12" s="165" t="s">
        <v>275</v>
      </c>
      <c r="H12" s="165" t="s">
        <v>276</v>
      </c>
      <c r="I12" s="166">
        <v>0</v>
      </c>
    </row>
    <row r="13" ht="19.5" customHeight="1" spans="1:9">
      <c r="A13" s="165" t="s">
        <v>277</v>
      </c>
      <c r="B13" s="165" t="s">
        <v>278</v>
      </c>
      <c r="C13" s="166">
        <v>1081948.32</v>
      </c>
      <c r="D13" s="165" t="s">
        <v>279</v>
      </c>
      <c r="E13" s="165" t="s">
        <v>280</v>
      </c>
      <c r="F13" s="166">
        <v>13033.08</v>
      </c>
      <c r="G13" s="165" t="s">
        <v>281</v>
      </c>
      <c r="H13" s="165" t="s">
        <v>282</v>
      </c>
      <c r="I13" s="166">
        <v>0</v>
      </c>
    </row>
    <row r="14" ht="19.5" customHeight="1" spans="1:9">
      <c r="A14" s="165" t="s">
        <v>283</v>
      </c>
      <c r="B14" s="165" t="s">
        <v>284</v>
      </c>
      <c r="C14" s="166">
        <v>236842.11</v>
      </c>
      <c r="D14" s="165" t="s">
        <v>285</v>
      </c>
      <c r="E14" s="165" t="s">
        <v>286</v>
      </c>
      <c r="F14" s="166">
        <v>3645.42</v>
      </c>
      <c r="G14" s="165" t="s">
        <v>287</v>
      </c>
      <c r="H14" s="165" t="s">
        <v>288</v>
      </c>
      <c r="I14" s="166">
        <v>0</v>
      </c>
    </row>
    <row r="15" ht="19.5" customHeight="1" spans="1:9">
      <c r="A15" s="165" t="s">
        <v>289</v>
      </c>
      <c r="B15" s="165" t="s">
        <v>290</v>
      </c>
      <c r="C15" s="166">
        <v>478536.27</v>
      </c>
      <c r="D15" s="165" t="s">
        <v>291</v>
      </c>
      <c r="E15" s="165" t="s">
        <v>292</v>
      </c>
      <c r="F15" s="166">
        <v>0</v>
      </c>
      <c r="G15" s="165" t="s">
        <v>293</v>
      </c>
      <c r="H15" s="165" t="s">
        <v>294</v>
      </c>
      <c r="I15" s="166">
        <v>0</v>
      </c>
    </row>
    <row r="16" ht="19.5" customHeight="1" spans="1:9">
      <c r="A16" s="165" t="s">
        <v>295</v>
      </c>
      <c r="B16" s="165" t="s">
        <v>296</v>
      </c>
      <c r="C16" s="166">
        <v>475497.36</v>
      </c>
      <c r="D16" s="165" t="s">
        <v>297</v>
      </c>
      <c r="E16" s="165" t="s">
        <v>298</v>
      </c>
      <c r="F16" s="166">
        <v>0</v>
      </c>
      <c r="G16" s="165" t="s">
        <v>299</v>
      </c>
      <c r="H16" s="165" t="s">
        <v>300</v>
      </c>
      <c r="I16" s="166">
        <v>0</v>
      </c>
    </row>
    <row r="17" ht="19.5" customHeight="1" spans="1:9">
      <c r="A17" s="165" t="s">
        <v>301</v>
      </c>
      <c r="B17" s="165" t="s">
        <v>302</v>
      </c>
      <c r="C17" s="166">
        <v>123604.2</v>
      </c>
      <c r="D17" s="165" t="s">
        <v>303</v>
      </c>
      <c r="E17" s="165" t="s">
        <v>304</v>
      </c>
      <c r="F17" s="166">
        <v>41402</v>
      </c>
      <c r="G17" s="165" t="s">
        <v>305</v>
      </c>
      <c r="H17" s="165" t="s">
        <v>306</v>
      </c>
      <c r="I17" s="166">
        <v>0</v>
      </c>
    </row>
    <row r="18" ht="19.5" customHeight="1" spans="1:9">
      <c r="A18" s="165" t="s">
        <v>307</v>
      </c>
      <c r="B18" s="165" t="s">
        <v>308</v>
      </c>
      <c r="C18" s="166">
        <v>1050015</v>
      </c>
      <c r="D18" s="165" t="s">
        <v>309</v>
      </c>
      <c r="E18" s="165" t="s">
        <v>310</v>
      </c>
      <c r="F18" s="166">
        <v>0</v>
      </c>
      <c r="G18" s="165" t="s">
        <v>311</v>
      </c>
      <c r="H18" s="165" t="s">
        <v>312</v>
      </c>
      <c r="I18" s="166">
        <v>0</v>
      </c>
    </row>
    <row r="19" ht="19.5" customHeight="1" spans="1:9">
      <c r="A19" s="165" t="s">
        <v>313</v>
      </c>
      <c r="B19" s="165" t="s">
        <v>314</v>
      </c>
      <c r="C19" s="166">
        <v>0</v>
      </c>
      <c r="D19" s="165" t="s">
        <v>315</v>
      </c>
      <c r="E19" s="165" t="s">
        <v>316</v>
      </c>
      <c r="F19" s="166">
        <v>3550</v>
      </c>
      <c r="G19" s="165" t="s">
        <v>317</v>
      </c>
      <c r="H19" s="165" t="s">
        <v>318</v>
      </c>
      <c r="I19" s="166">
        <v>0</v>
      </c>
    </row>
    <row r="20" ht="19.5" customHeight="1" spans="1:9">
      <c r="A20" s="165" t="s">
        <v>319</v>
      </c>
      <c r="B20" s="165" t="s">
        <v>320</v>
      </c>
      <c r="C20" s="166">
        <v>4367910.03</v>
      </c>
      <c r="D20" s="165" t="s">
        <v>321</v>
      </c>
      <c r="E20" s="165" t="s">
        <v>322</v>
      </c>
      <c r="F20" s="166">
        <v>0</v>
      </c>
      <c r="G20" s="165" t="s">
        <v>323</v>
      </c>
      <c r="H20" s="165" t="s">
        <v>324</v>
      </c>
      <c r="I20" s="166">
        <v>0</v>
      </c>
    </row>
    <row r="21" ht="19.5" customHeight="1" spans="1:9">
      <c r="A21" s="165" t="s">
        <v>325</v>
      </c>
      <c r="B21" s="165" t="s">
        <v>326</v>
      </c>
      <c r="C21" s="166">
        <v>1120540</v>
      </c>
      <c r="D21" s="165" t="s">
        <v>327</v>
      </c>
      <c r="E21" s="165" t="s">
        <v>328</v>
      </c>
      <c r="F21" s="166">
        <v>0</v>
      </c>
      <c r="G21" s="165" t="s">
        <v>329</v>
      </c>
      <c r="H21" s="165" t="s">
        <v>330</v>
      </c>
      <c r="I21" s="166">
        <v>0</v>
      </c>
    </row>
    <row r="22" ht="19.5" customHeight="1" spans="1:9">
      <c r="A22" s="165" t="s">
        <v>331</v>
      </c>
      <c r="B22" s="165" t="s">
        <v>332</v>
      </c>
      <c r="C22" s="166">
        <v>143236</v>
      </c>
      <c r="D22" s="165" t="s">
        <v>333</v>
      </c>
      <c r="E22" s="165" t="s">
        <v>334</v>
      </c>
      <c r="F22" s="166">
        <v>0</v>
      </c>
      <c r="G22" s="165" t="s">
        <v>335</v>
      </c>
      <c r="H22" s="165" t="s">
        <v>336</v>
      </c>
      <c r="I22" s="166">
        <v>0</v>
      </c>
    </row>
    <row r="23" ht="19.5" customHeight="1" spans="1:9">
      <c r="A23" s="165" t="s">
        <v>337</v>
      </c>
      <c r="B23" s="165" t="s">
        <v>338</v>
      </c>
      <c r="C23" s="166">
        <v>0</v>
      </c>
      <c r="D23" s="165" t="s">
        <v>339</v>
      </c>
      <c r="E23" s="165" t="s">
        <v>340</v>
      </c>
      <c r="F23" s="166">
        <v>7735</v>
      </c>
      <c r="G23" s="165" t="s">
        <v>341</v>
      </c>
      <c r="H23" s="165" t="s">
        <v>342</v>
      </c>
      <c r="I23" s="166">
        <v>0</v>
      </c>
    </row>
    <row r="24" ht="19.5" customHeight="1" spans="1:9">
      <c r="A24" s="165" t="s">
        <v>343</v>
      </c>
      <c r="B24" s="165" t="s">
        <v>344</v>
      </c>
      <c r="C24" s="166">
        <v>0</v>
      </c>
      <c r="D24" s="165" t="s">
        <v>345</v>
      </c>
      <c r="E24" s="165" t="s">
        <v>346</v>
      </c>
      <c r="F24" s="166">
        <v>0</v>
      </c>
      <c r="G24" s="165" t="s">
        <v>347</v>
      </c>
      <c r="H24" s="165" t="s">
        <v>348</v>
      </c>
      <c r="I24" s="166">
        <v>0</v>
      </c>
    </row>
    <row r="25" ht="19.5" customHeight="1" spans="1:9">
      <c r="A25" s="165" t="s">
        <v>349</v>
      </c>
      <c r="B25" s="165" t="s">
        <v>350</v>
      </c>
      <c r="C25" s="166">
        <v>0</v>
      </c>
      <c r="D25" s="165" t="s">
        <v>351</v>
      </c>
      <c r="E25" s="165" t="s">
        <v>352</v>
      </c>
      <c r="F25" s="166">
        <v>0</v>
      </c>
      <c r="G25" s="165" t="s">
        <v>353</v>
      </c>
      <c r="H25" s="165" t="s">
        <v>354</v>
      </c>
      <c r="I25" s="166">
        <v>0</v>
      </c>
    </row>
    <row r="26" ht="19.5" customHeight="1" spans="1:9">
      <c r="A26" s="165" t="s">
        <v>355</v>
      </c>
      <c r="B26" s="165" t="s">
        <v>356</v>
      </c>
      <c r="C26" s="166">
        <v>977304</v>
      </c>
      <c r="D26" s="165" t="s">
        <v>357</v>
      </c>
      <c r="E26" s="165" t="s">
        <v>358</v>
      </c>
      <c r="F26" s="166">
        <v>0</v>
      </c>
      <c r="G26" s="165" t="s">
        <v>359</v>
      </c>
      <c r="H26" s="165" t="s">
        <v>360</v>
      </c>
      <c r="I26" s="166">
        <v>0</v>
      </c>
    </row>
    <row r="27" ht="19.5" customHeight="1" spans="1:9">
      <c r="A27" s="165" t="s">
        <v>361</v>
      </c>
      <c r="B27" s="165" t="s">
        <v>362</v>
      </c>
      <c r="C27" s="166">
        <v>0</v>
      </c>
      <c r="D27" s="165" t="s">
        <v>363</v>
      </c>
      <c r="E27" s="165" t="s">
        <v>364</v>
      </c>
      <c r="F27" s="166">
        <v>63200</v>
      </c>
      <c r="G27" s="165" t="s">
        <v>365</v>
      </c>
      <c r="H27" s="165" t="s">
        <v>366</v>
      </c>
      <c r="I27" s="166">
        <v>0</v>
      </c>
    </row>
    <row r="28" ht="19.5" customHeight="1" spans="1:9">
      <c r="A28" s="165" t="s">
        <v>367</v>
      </c>
      <c r="B28" s="165" t="s">
        <v>368</v>
      </c>
      <c r="C28" s="166">
        <v>0</v>
      </c>
      <c r="D28" s="165" t="s">
        <v>369</v>
      </c>
      <c r="E28" s="165" t="s">
        <v>370</v>
      </c>
      <c r="F28" s="166">
        <v>58000</v>
      </c>
      <c r="G28" s="165" t="s">
        <v>371</v>
      </c>
      <c r="H28" s="165" t="s">
        <v>372</v>
      </c>
      <c r="I28" s="166">
        <v>0</v>
      </c>
    </row>
    <row r="29" ht="19.5" customHeight="1" spans="1:9">
      <c r="A29" s="165" t="s">
        <v>373</v>
      </c>
      <c r="B29" s="165" t="s">
        <v>374</v>
      </c>
      <c r="C29" s="166">
        <v>0</v>
      </c>
      <c r="D29" s="165" t="s">
        <v>375</v>
      </c>
      <c r="E29" s="165" t="s">
        <v>376</v>
      </c>
      <c r="F29" s="166">
        <v>0</v>
      </c>
      <c r="G29" s="165" t="s">
        <v>377</v>
      </c>
      <c r="H29" s="165" t="s">
        <v>378</v>
      </c>
      <c r="I29" s="166">
        <v>0</v>
      </c>
    </row>
    <row r="30" ht="19.5" customHeight="1" spans="1:9">
      <c r="A30" s="165" t="s">
        <v>379</v>
      </c>
      <c r="B30" s="165" t="s">
        <v>380</v>
      </c>
      <c r="C30" s="166">
        <v>0</v>
      </c>
      <c r="D30" s="165" t="s">
        <v>381</v>
      </c>
      <c r="E30" s="165" t="s">
        <v>382</v>
      </c>
      <c r="F30" s="166">
        <v>223400</v>
      </c>
      <c r="G30" s="165" t="s">
        <v>383</v>
      </c>
      <c r="H30" s="165" t="s">
        <v>384</v>
      </c>
      <c r="I30" s="166">
        <v>0</v>
      </c>
    </row>
    <row r="31" ht="19.5" customHeight="1" spans="1:9">
      <c r="A31" s="165" t="s">
        <v>385</v>
      </c>
      <c r="B31" s="165" t="s">
        <v>386</v>
      </c>
      <c r="C31" s="166">
        <v>0</v>
      </c>
      <c r="D31" s="165" t="s">
        <v>387</v>
      </c>
      <c r="E31" s="165" t="s">
        <v>388</v>
      </c>
      <c r="F31" s="166">
        <v>46795.68</v>
      </c>
      <c r="G31" s="165" t="s">
        <v>389</v>
      </c>
      <c r="H31" s="165" t="s">
        <v>390</v>
      </c>
      <c r="I31" s="166">
        <v>0</v>
      </c>
    </row>
    <row r="32" ht="19.5" customHeight="1" spans="1:9">
      <c r="A32" s="165" t="s">
        <v>391</v>
      </c>
      <c r="B32" s="165" t="s">
        <v>392</v>
      </c>
      <c r="C32" s="166">
        <v>0</v>
      </c>
      <c r="D32" s="165" t="s">
        <v>393</v>
      </c>
      <c r="E32" s="165" t="s">
        <v>394</v>
      </c>
      <c r="F32" s="166">
        <v>151050</v>
      </c>
      <c r="G32" s="165" t="s">
        <v>395</v>
      </c>
      <c r="H32" s="165" t="s">
        <v>396</v>
      </c>
      <c r="I32" s="166">
        <v>0</v>
      </c>
    </row>
    <row r="33" ht="19.5" customHeight="1" spans="1:9">
      <c r="A33" s="165" t="s">
        <v>397</v>
      </c>
      <c r="B33" s="165" t="s">
        <v>398</v>
      </c>
      <c r="C33" s="166">
        <v>0</v>
      </c>
      <c r="D33" s="165" t="s">
        <v>399</v>
      </c>
      <c r="E33" s="165" t="s">
        <v>400</v>
      </c>
      <c r="F33" s="166">
        <v>0</v>
      </c>
      <c r="G33" s="165" t="s">
        <v>401</v>
      </c>
      <c r="H33" s="165" t="s">
        <v>402</v>
      </c>
      <c r="I33" s="166">
        <v>0</v>
      </c>
    </row>
    <row r="34" ht="19.5" customHeight="1" spans="1:9">
      <c r="A34" s="165"/>
      <c r="B34" s="165"/>
      <c r="C34" s="174"/>
      <c r="D34" s="165" t="s">
        <v>403</v>
      </c>
      <c r="E34" s="165" t="s">
        <v>404</v>
      </c>
      <c r="F34" s="166">
        <v>14940.74</v>
      </c>
      <c r="G34" s="165" t="s">
        <v>405</v>
      </c>
      <c r="H34" s="165" t="s">
        <v>406</v>
      </c>
      <c r="I34" s="166">
        <v>0</v>
      </c>
    </row>
    <row r="35" ht="19.5" customHeight="1" spans="1:9">
      <c r="A35" s="165"/>
      <c r="B35" s="165"/>
      <c r="C35" s="174"/>
      <c r="D35" s="165" t="s">
        <v>407</v>
      </c>
      <c r="E35" s="165" t="s">
        <v>408</v>
      </c>
      <c r="F35" s="166">
        <v>0</v>
      </c>
      <c r="G35" s="165" t="s">
        <v>409</v>
      </c>
      <c r="H35" s="165" t="s">
        <v>410</v>
      </c>
      <c r="I35" s="166">
        <v>0</v>
      </c>
    </row>
    <row r="36" ht="19.5" customHeight="1" spans="1:9">
      <c r="A36" s="165"/>
      <c r="B36" s="165"/>
      <c r="C36" s="174"/>
      <c r="D36" s="165" t="s">
        <v>411</v>
      </c>
      <c r="E36" s="165" t="s">
        <v>412</v>
      </c>
      <c r="F36" s="166">
        <v>0</v>
      </c>
      <c r="G36" s="165" t="s">
        <v>413</v>
      </c>
      <c r="H36" s="165" t="s">
        <v>414</v>
      </c>
      <c r="I36" s="166">
        <v>0</v>
      </c>
    </row>
    <row r="37" ht="19.5" customHeight="1" spans="1:9">
      <c r="A37" s="165"/>
      <c r="B37" s="165"/>
      <c r="C37" s="174"/>
      <c r="D37" s="165" t="s">
        <v>415</v>
      </c>
      <c r="E37" s="165" t="s">
        <v>416</v>
      </c>
      <c r="F37" s="166">
        <v>0</v>
      </c>
      <c r="G37" s="165"/>
      <c r="H37" s="165"/>
      <c r="I37" s="174"/>
    </row>
    <row r="38" ht="19.5" customHeight="1" spans="1:9">
      <c r="A38" s="165"/>
      <c r="B38" s="165"/>
      <c r="C38" s="174"/>
      <c r="D38" s="165" t="s">
        <v>417</v>
      </c>
      <c r="E38" s="165" t="s">
        <v>418</v>
      </c>
      <c r="F38" s="166">
        <v>0</v>
      </c>
      <c r="G38" s="165"/>
      <c r="H38" s="165"/>
      <c r="I38" s="174"/>
    </row>
    <row r="39" ht="19.5" customHeight="1" spans="1:9">
      <c r="A39" s="165"/>
      <c r="B39" s="165"/>
      <c r="C39" s="174"/>
      <c r="D39" s="165" t="s">
        <v>419</v>
      </c>
      <c r="E39" s="165" t="s">
        <v>420</v>
      </c>
      <c r="F39" s="166">
        <v>0</v>
      </c>
      <c r="G39" s="165"/>
      <c r="H39" s="165"/>
      <c r="I39" s="174"/>
    </row>
    <row r="40" ht="19.5" customHeight="1" spans="1:9">
      <c r="A40" s="164" t="s">
        <v>421</v>
      </c>
      <c r="B40" s="164"/>
      <c r="C40" s="166">
        <v>16922427.37</v>
      </c>
      <c r="D40" s="164" t="s">
        <v>422</v>
      </c>
      <c r="E40" s="164"/>
      <c r="F40" s="177"/>
      <c r="G40" s="164"/>
      <c r="H40" s="164"/>
      <c r="I40" s="166">
        <v>669047.08</v>
      </c>
    </row>
    <row r="41" ht="19.5" customHeight="1" spans="1:9">
      <c r="A41" s="165" t="s">
        <v>423</v>
      </c>
      <c r="B41" s="165"/>
      <c r="C41" s="176"/>
      <c r="D41" s="165"/>
      <c r="E41" s="165"/>
      <c r="F41" s="165"/>
      <c r="G41" s="165"/>
      <c r="H41" s="165"/>
      <c r="I41" s="17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72" t="s">
        <v>424</v>
      </c>
    </row>
    <row r="2" spans="12:12">
      <c r="L2" s="163" t="s">
        <v>425</v>
      </c>
    </row>
    <row r="3" spans="1:12">
      <c r="A3" s="163" t="s">
        <v>2</v>
      </c>
      <c r="L3" s="163" t="s">
        <v>3</v>
      </c>
    </row>
    <row r="4" ht="15" customHeight="1" spans="1:12">
      <c r="A4" s="164" t="s">
        <v>426</v>
      </c>
      <c r="B4" s="164"/>
      <c r="C4" s="164"/>
      <c r="D4" s="164" t="s">
        <v>233</v>
      </c>
      <c r="E4" s="164"/>
      <c r="F4" s="164"/>
      <c r="G4" s="164"/>
      <c r="H4" s="164"/>
      <c r="I4" s="164"/>
      <c r="J4" s="164"/>
      <c r="K4" s="164"/>
      <c r="L4" s="164"/>
    </row>
    <row r="5" ht="15" customHeight="1" spans="1:12">
      <c r="A5" s="164" t="s">
        <v>240</v>
      </c>
      <c r="B5" s="164" t="s">
        <v>122</v>
      </c>
      <c r="C5" s="164" t="s">
        <v>8</v>
      </c>
      <c r="D5" s="164" t="s">
        <v>240</v>
      </c>
      <c r="E5" s="164" t="s">
        <v>122</v>
      </c>
      <c r="F5" s="164" t="s">
        <v>8</v>
      </c>
      <c r="G5" s="164" t="s">
        <v>240</v>
      </c>
      <c r="H5" s="164" t="s">
        <v>122</v>
      </c>
      <c r="I5" s="164" t="s">
        <v>8</v>
      </c>
      <c r="J5" s="164" t="s">
        <v>240</v>
      </c>
      <c r="K5" s="164" t="s">
        <v>122</v>
      </c>
      <c r="L5" s="164" t="s">
        <v>8</v>
      </c>
    </row>
    <row r="6" ht="15" customHeight="1" spans="1:12">
      <c r="A6" s="165" t="s">
        <v>241</v>
      </c>
      <c r="B6" s="165" t="s">
        <v>242</v>
      </c>
      <c r="C6" s="166">
        <v>98084.58</v>
      </c>
      <c r="D6" s="165" t="s">
        <v>243</v>
      </c>
      <c r="E6" s="165" t="s">
        <v>244</v>
      </c>
      <c r="F6" s="166">
        <v>8187245</v>
      </c>
      <c r="G6" s="165" t="s">
        <v>427</v>
      </c>
      <c r="H6" s="165" t="s">
        <v>428</v>
      </c>
      <c r="I6" s="166">
        <v>0</v>
      </c>
      <c r="J6" s="165" t="s">
        <v>429</v>
      </c>
      <c r="K6" s="165" t="s">
        <v>430</v>
      </c>
      <c r="L6" s="166">
        <v>0</v>
      </c>
    </row>
    <row r="7" ht="15" customHeight="1" spans="1:12">
      <c r="A7" s="165" t="s">
        <v>247</v>
      </c>
      <c r="B7" s="165" t="s">
        <v>248</v>
      </c>
      <c r="C7" s="166">
        <v>0</v>
      </c>
      <c r="D7" s="165" t="s">
        <v>249</v>
      </c>
      <c r="E7" s="165" t="s">
        <v>250</v>
      </c>
      <c r="F7" s="166">
        <v>382540.85</v>
      </c>
      <c r="G7" s="165" t="s">
        <v>431</v>
      </c>
      <c r="H7" s="165" t="s">
        <v>252</v>
      </c>
      <c r="I7" s="166">
        <v>0</v>
      </c>
      <c r="J7" s="165" t="s">
        <v>432</v>
      </c>
      <c r="K7" s="165" t="s">
        <v>433</v>
      </c>
      <c r="L7" s="166">
        <v>0</v>
      </c>
    </row>
    <row r="8" ht="15" customHeight="1" spans="1:12">
      <c r="A8" s="165" t="s">
        <v>253</v>
      </c>
      <c r="B8" s="165" t="s">
        <v>254</v>
      </c>
      <c r="C8" s="166">
        <v>0</v>
      </c>
      <c r="D8" s="165" t="s">
        <v>255</v>
      </c>
      <c r="E8" s="165" t="s">
        <v>256</v>
      </c>
      <c r="F8" s="166">
        <v>125770</v>
      </c>
      <c r="G8" s="165" t="s">
        <v>434</v>
      </c>
      <c r="H8" s="165" t="s">
        <v>258</v>
      </c>
      <c r="I8" s="166">
        <v>0</v>
      </c>
      <c r="J8" s="165" t="s">
        <v>435</v>
      </c>
      <c r="K8" s="165" t="s">
        <v>384</v>
      </c>
      <c r="L8" s="166">
        <v>0</v>
      </c>
    </row>
    <row r="9" ht="15" customHeight="1" spans="1:12">
      <c r="A9" s="165" t="s">
        <v>259</v>
      </c>
      <c r="B9" s="165" t="s">
        <v>260</v>
      </c>
      <c r="C9" s="166">
        <v>0</v>
      </c>
      <c r="D9" s="165" t="s">
        <v>261</v>
      </c>
      <c r="E9" s="165" t="s">
        <v>262</v>
      </c>
      <c r="F9" s="166">
        <v>0</v>
      </c>
      <c r="G9" s="165" t="s">
        <v>436</v>
      </c>
      <c r="H9" s="165" t="s">
        <v>264</v>
      </c>
      <c r="I9" s="166">
        <v>0</v>
      </c>
      <c r="J9" s="165" t="s">
        <v>347</v>
      </c>
      <c r="K9" s="165" t="s">
        <v>348</v>
      </c>
      <c r="L9" s="166">
        <v>100000</v>
      </c>
    </row>
    <row r="10" ht="15" customHeight="1" spans="1:12">
      <c r="A10" s="165" t="s">
        <v>265</v>
      </c>
      <c r="B10" s="165" t="s">
        <v>266</v>
      </c>
      <c r="C10" s="166">
        <v>0</v>
      </c>
      <c r="D10" s="165" t="s">
        <v>267</v>
      </c>
      <c r="E10" s="165" t="s">
        <v>268</v>
      </c>
      <c r="F10" s="166">
        <v>0</v>
      </c>
      <c r="G10" s="165" t="s">
        <v>437</v>
      </c>
      <c r="H10" s="165" t="s">
        <v>270</v>
      </c>
      <c r="I10" s="166">
        <v>0</v>
      </c>
      <c r="J10" s="165" t="s">
        <v>353</v>
      </c>
      <c r="K10" s="165" t="s">
        <v>354</v>
      </c>
      <c r="L10" s="166">
        <v>0</v>
      </c>
    </row>
    <row r="11" ht="15" customHeight="1" spans="1:12">
      <c r="A11" s="165" t="s">
        <v>271</v>
      </c>
      <c r="B11" s="165" t="s">
        <v>272</v>
      </c>
      <c r="C11" s="166">
        <v>0</v>
      </c>
      <c r="D11" s="165" t="s">
        <v>273</v>
      </c>
      <c r="E11" s="165" t="s">
        <v>274</v>
      </c>
      <c r="F11" s="166">
        <v>126372.49</v>
      </c>
      <c r="G11" s="165" t="s">
        <v>438</v>
      </c>
      <c r="H11" s="165" t="s">
        <v>276</v>
      </c>
      <c r="I11" s="166">
        <v>0</v>
      </c>
      <c r="J11" s="165" t="s">
        <v>359</v>
      </c>
      <c r="K11" s="165" t="s">
        <v>360</v>
      </c>
      <c r="L11" s="166">
        <v>0</v>
      </c>
    </row>
    <row r="12" ht="15" customHeight="1" spans="1:12">
      <c r="A12" s="165" t="s">
        <v>277</v>
      </c>
      <c r="B12" s="165" t="s">
        <v>278</v>
      </c>
      <c r="C12" s="166">
        <v>0</v>
      </c>
      <c r="D12" s="165" t="s">
        <v>279</v>
      </c>
      <c r="E12" s="165" t="s">
        <v>280</v>
      </c>
      <c r="F12" s="166">
        <v>95841.78</v>
      </c>
      <c r="G12" s="165" t="s">
        <v>439</v>
      </c>
      <c r="H12" s="165" t="s">
        <v>282</v>
      </c>
      <c r="I12" s="166">
        <v>0</v>
      </c>
      <c r="J12" s="165" t="s">
        <v>365</v>
      </c>
      <c r="K12" s="165" t="s">
        <v>366</v>
      </c>
      <c r="L12" s="166">
        <v>100000</v>
      </c>
    </row>
    <row r="13" ht="15" customHeight="1" spans="1:12">
      <c r="A13" s="165" t="s">
        <v>283</v>
      </c>
      <c r="B13" s="165" t="s">
        <v>284</v>
      </c>
      <c r="C13" s="166">
        <v>0</v>
      </c>
      <c r="D13" s="165" t="s">
        <v>285</v>
      </c>
      <c r="E13" s="165" t="s">
        <v>286</v>
      </c>
      <c r="F13" s="166">
        <v>41150.97</v>
      </c>
      <c r="G13" s="165" t="s">
        <v>440</v>
      </c>
      <c r="H13" s="165" t="s">
        <v>288</v>
      </c>
      <c r="I13" s="166">
        <v>0</v>
      </c>
      <c r="J13" s="165" t="s">
        <v>371</v>
      </c>
      <c r="K13" s="165" t="s">
        <v>372</v>
      </c>
      <c r="L13" s="166">
        <v>0</v>
      </c>
    </row>
    <row r="14" ht="15" customHeight="1" spans="1:12">
      <c r="A14" s="165" t="s">
        <v>289</v>
      </c>
      <c r="B14" s="165" t="s">
        <v>290</v>
      </c>
      <c r="C14" s="166">
        <v>0</v>
      </c>
      <c r="D14" s="165" t="s">
        <v>291</v>
      </c>
      <c r="E14" s="165" t="s">
        <v>292</v>
      </c>
      <c r="F14" s="166">
        <v>0</v>
      </c>
      <c r="G14" s="165" t="s">
        <v>441</v>
      </c>
      <c r="H14" s="165" t="s">
        <v>318</v>
      </c>
      <c r="I14" s="166">
        <v>0</v>
      </c>
      <c r="J14" s="165" t="s">
        <v>377</v>
      </c>
      <c r="K14" s="165" t="s">
        <v>378</v>
      </c>
      <c r="L14" s="175">
        <v>0</v>
      </c>
    </row>
    <row r="15" ht="15" customHeight="1" spans="1:12">
      <c r="A15" s="165" t="s">
        <v>295</v>
      </c>
      <c r="B15" s="165" t="s">
        <v>296</v>
      </c>
      <c r="C15" s="166">
        <v>0</v>
      </c>
      <c r="D15" s="165" t="s">
        <v>297</v>
      </c>
      <c r="E15" s="165" t="s">
        <v>298</v>
      </c>
      <c r="F15" s="166">
        <v>0</v>
      </c>
      <c r="G15" s="165" t="s">
        <v>442</v>
      </c>
      <c r="H15" s="165" t="s">
        <v>324</v>
      </c>
      <c r="I15" s="166">
        <v>0</v>
      </c>
      <c r="J15" s="165" t="s">
        <v>383</v>
      </c>
      <c r="K15" s="165" t="s">
        <v>384</v>
      </c>
      <c r="L15" s="166">
        <v>0</v>
      </c>
    </row>
    <row r="16" ht="15" customHeight="1" spans="1:12">
      <c r="A16" s="165" t="s">
        <v>301</v>
      </c>
      <c r="B16" s="165" t="s">
        <v>302</v>
      </c>
      <c r="C16" s="166">
        <v>98084.58</v>
      </c>
      <c r="D16" s="165" t="s">
        <v>303</v>
      </c>
      <c r="E16" s="165" t="s">
        <v>304</v>
      </c>
      <c r="F16" s="166">
        <v>0</v>
      </c>
      <c r="G16" s="165" t="s">
        <v>443</v>
      </c>
      <c r="H16" s="165" t="s">
        <v>330</v>
      </c>
      <c r="I16" s="166">
        <v>0</v>
      </c>
      <c r="J16" s="165" t="s">
        <v>444</v>
      </c>
      <c r="K16" s="165" t="s">
        <v>445</v>
      </c>
      <c r="L16" s="166">
        <v>0</v>
      </c>
    </row>
    <row r="17" ht="15" customHeight="1" spans="1:12">
      <c r="A17" s="165" t="s">
        <v>307</v>
      </c>
      <c r="B17" s="165" t="s">
        <v>308</v>
      </c>
      <c r="C17" s="166">
        <v>0</v>
      </c>
      <c r="D17" s="165" t="s">
        <v>309</v>
      </c>
      <c r="E17" s="165" t="s">
        <v>310</v>
      </c>
      <c r="F17" s="166">
        <v>0</v>
      </c>
      <c r="G17" s="165" t="s">
        <v>446</v>
      </c>
      <c r="H17" s="165" t="s">
        <v>336</v>
      </c>
      <c r="I17" s="166">
        <v>0</v>
      </c>
      <c r="J17" s="165" t="s">
        <v>447</v>
      </c>
      <c r="K17" s="165" t="s">
        <v>448</v>
      </c>
      <c r="L17" s="166">
        <v>0</v>
      </c>
    </row>
    <row r="18" ht="15" customHeight="1" spans="1:12">
      <c r="A18" s="165" t="s">
        <v>313</v>
      </c>
      <c r="B18" s="165" t="s">
        <v>314</v>
      </c>
      <c r="C18" s="166">
        <v>0</v>
      </c>
      <c r="D18" s="165" t="s">
        <v>315</v>
      </c>
      <c r="E18" s="165" t="s">
        <v>316</v>
      </c>
      <c r="F18" s="166">
        <v>160381.86</v>
      </c>
      <c r="G18" s="165" t="s">
        <v>449</v>
      </c>
      <c r="H18" s="165" t="s">
        <v>450</v>
      </c>
      <c r="I18" s="166">
        <v>0</v>
      </c>
      <c r="J18" s="165" t="s">
        <v>451</v>
      </c>
      <c r="K18" s="165" t="s">
        <v>452</v>
      </c>
      <c r="L18" s="166">
        <v>0</v>
      </c>
    </row>
    <row r="19" ht="15" customHeight="1" spans="1:12">
      <c r="A19" s="165" t="s">
        <v>319</v>
      </c>
      <c r="B19" s="165" t="s">
        <v>320</v>
      </c>
      <c r="C19" s="166">
        <v>0</v>
      </c>
      <c r="D19" s="165" t="s">
        <v>321</v>
      </c>
      <c r="E19" s="165" t="s">
        <v>322</v>
      </c>
      <c r="F19" s="166">
        <v>0</v>
      </c>
      <c r="G19" s="165" t="s">
        <v>245</v>
      </c>
      <c r="H19" s="165" t="s">
        <v>246</v>
      </c>
      <c r="I19" s="166">
        <v>744579.77</v>
      </c>
      <c r="J19" s="165" t="s">
        <v>453</v>
      </c>
      <c r="K19" s="165" t="s">
        <v>454</v>
      </c>
      <c r="L19" s="166">
        <v>0</v>
      </c>
    </row>
    <row r="20" ht="15" customHeight="1" spans="1:12">
      <c r="A20" s="165" t="s">
        <v>325</v>
      </c>
      <c r="B20" s="165" t="s">
        <v>326</v>
      </c>
      <c r="C20" s="166">
        <v>5625077.2</v>
      </c>
      <c r="D20" s="165" t="s">
        <v>327</v>
      </c>
      <c r="E20" s="165" t="s">
        <v>328</v>
      </c>
      <c r="F20" s="166">
        <v>0</v>
      </c>
      <c r="G20" s="165" t="s">
        <v>251</v>
      </c>
      <c r="H20" s="165" t="s">
        <v>252</v>
      </c>
      <c r="I20" s="166">
        <v>0</v>
      </c>
      <c r="J20" s="165" t="s">
        <v>389</v>
      </c>
      <c r="K20" s="165" t="s">
        <v>390</v>
      </c>
      <c r="L20" s="166">
        <v>0</v>
      </c>
    </row>
    <row r="21" ht="15" customHeight="1" spans="1:12">
      <c r="A21" s="165" t="s">
        <v>331</v>
      </c>
      <c r="B21" s="165" t="s">
        <v>332</v>
      </c>
      <c r="C21" s="166">
        <v>0</v>
      </c>
      <c r="D21" s="165" t="s">
        <v>333</v>
      </c>
      <c r="E21" s="165" t="s">
        <v>334</v>
      </c>
      <c r="F21" s="166">
        <v>90880</v>
      </c>
      <c r="G21" s="165" t="s">
        <v>257</v>
      </c>
      <c r="H21" s="165" t="s">
        <v>258</v>
      </c>
      <c r="I21" s="166">
        <v>744579.77</v>
      </c>
      <c r="J21" s="165" t="s">
        <v>395</v>
      </c>
      <c r="K21" s="165" t="s">
        <v>396</v>
      </c>
      <c r="L21" s="166">
        <v>0</v>
      </c>
    </row>
    <row r="22" ht="15" customHeight="1" spans="1:12">
      <c r="A22" s="165" t="s">
        <v>337</v>
      </c>
      <c r="B22" s="165" t="s">
        <v>338</v>
      </c>
      <c r="C22" s="166">
        <v>0</v>
      </c>
      <c r="D22" s="165" t="s">
        <v>339</v>
      </c>
      <c r="E22" s="165" t="s">
        <v>340</v>
      </c>
      <c r="F22" s="166">
        <v>0</v>
      </c>
      <c r="G22" s="165" t="s">
        <v>263</v>
      </c>
      <c r="H22" s="165" t="s">
        <v>264</v>
      </c>
      <c r="I22" s="166">
        <v>0</v>
      </c>
      <c r="J22" s="165" t="s">
        <v>401</v>
      </c>
      <c r="K22" s="165" t="s">
        <v>402</v>
      </c>
      <c r="L22" s="166">
        <v>0</v>
      </c>
    </row>
    <row r="23" ht="15" customHeight="1" spans="1:12">
      <c r="A23" s="165" t="s">
        <v>343</v>
      </c>
      <c r="B23" s="165" t="s">
        <v>344</v>
      </c>
      <c r="C23" s="166">
        <v>0</v>
      </c>
      <c r="D23" s="165" t="s">
        <v>345</v>
      </c>
      <c r="E23" s="165" t="s">
        <v>346</v>
      </c>
      <c r="F23" s="166">
        <v>160433.11</v>
      </c>
      <c r="G23" s="165" t="s">
        <v>269</v>
      </c>
      <c r="H23" s="165" t="s">
        <v>270</v>
      </c>
      <c r="I23" s="166">
        <v>0</v>
      </c>
      <c r="J23" s="165" t="s">
        <v>405</v>
      </c>
      <c r="K23" s="165" t="s">
        <v>406</v>
      </c>
      <c r="L23" s="166">
        <v>0</v>
      </c>
    </row>
    <row r="24" ht="15" customHeight="1" spans="1:12">
      <c r="A24" s="165" t="s">
        <v>349</v>
      </c>
      <c r="B24" s="165" t="s">
        <v>350</v>
      </c>
      <c r="C24" s="166">
        <v>0</v>
      </c>
      <c r="D24" s="165" t="s">
        <v>351</v>
      </c>
      <c r="E24" s="165" t="s">
        <v>352</v>
      </c>
      <c r="F24" s="166">
        <v>0</v>
      </c>
      <c r="G24" s="165" t="s">
        <v>275</v>
      </c>
      <c r="H24" s="165" t="s">
        <v>276</v>
      </c>
      <c r="I24" s="166">
        <v>0</v>
      </c>
      <c r="J24" s="165" t="s">
        <v>409</v>
      </c>
      <c r="K24" s="165" t="s">
        <v>410</v>
      </c>
      <c r="L24" s="166">
        <v>0</v>
      </c>
    </row>
    <row r="25" ht="15" customHeight="1" spans="1:12">
      <c r="A25" s="165" t="s">
        <v>355</v>
      </c>
      <c r="B25" s="165" t="s">
        <v>356</v>
      </c>
      <c r="C25" s="166">
        <v>0</v>
      </c>
      <c r="D25" s="165" t="s">
        <v>357</v>
      </c>
      <c r="E25" s="165" t="s">
        <v>358</v>
      </c>
      <c r="F25" s="166">
        <v>0</v>
      </c>
      <c r="G25" s="165" t="s">
        <v>281</v>
      </c>
      <c r="H25" s="165" t="s">
        <v>282</v>
      </c>
      <c r="I25" s="166">
        <v>0</v>
      </c>
      <c r="J25" s="165" t="s">
        <v>413</v>
      </c>
      <c r="K25" s="165" t="s">
        <v>414</v>
      </c>
      <c r="L25" s="166">
        <v>0</v>
      </c>
    </row>
    <row r="26" ht="15" customHeight="1" spans="1:12">
      <c r="A26" s="165" t="s">
        <v>361</v>
      </c>
      <c r="B26" s="165" t="s">
        <v>362</v>
      </c>
      <c r="C26" s="166">
        <v>0</v>
      </c>
      <c r="D26" s="165" t="s">
        <v>363</v>
      </c>
      <c r="E26" s="165" t="s">
        <v>364</v>
      </c>
      <c r="F26" s="166">
        <v>614014.05</v>
      </c>
      <c r="G26" s="165" t="s">
        <v>287</v>
      </c>
      <c r="H26" s="165" t="s">
        <v>288</v>
      </c>
      <c r="I26" s="166">
        <v>0</v>
      </c>
      <c r="J26" s="165"/>
      <c r="K26" s="165"/>
      <c r="L26" s="174"/>
    </row>
    <row r="27" ht="15" customHeight="1" spans="1:12">
      <c r="A27" s="165" t="s">
        <v>367</v>
      </c>
      <c r="B27" s="165" t="s">
        <v>368</v>
      </c>
      <c r="C27" s="166">
        <v>0</v>
      </c>
      <c r="D27" s="165" t="s">
        <v>369</v>
      </c>
      <c r="E27" s="165" t="s">
        <v>370</v>
      </c>
      <c r="F27" s="166">
        <v>5935128.73</v>
      </c>
      <c r="G27" s="165" t="s">
        <v>293</v>
      </c>
      <c r="H27" s="165" t="s">
        <v>294</v>
      </c>
      <c r="I27" s="166">
        <v>0</v>
      </c>
      <c r="J27" s="165"/>
      <c r="K27" s="165"/>
      <c r="L27" s="174"/>
    </row>
    <row r="28" ht="15" customHeight="1" spans="1:12">
      <c r="A28" s="165" t="s">
        <v>373</v>
      </c>
      <c r="B28" s="165" t="s">
        <v>374</v>
      </c>
      <c r="C28" s="166">
        <v>0</v>
      </c>
      <c r="D28" s="165" t="s">
        <v>375</v>
      </c>
      <c r="E28" s="165" t="s">
        <v>376</v>
      </c>
      <c r="F28" s="166">
        <v>0</v>
      </c>
      <c r="G28" s="165" t="s">
        <v>299</v>
      </c>
      <c r="H28" s="165" t="s">
        <v>300</v>
      </c>
      <c r="I28" s="166">
        <v>0</v>
      </c>
      <c r="J28" s="165"/>
      <c r="K28" s="165"/>
      <c r="L28" s="174"/>
    </row>
    <row r="29" ht="15" customHeight="1" spans="1:12">
      <c r="A29" s="165" t="s">
        <v>379</v>
      </c>
      <c r="B29" s="165" t="s">
        <v>380</v>
      </c>
      <c r="C29" s="166">
        <v>0</v>
      </c>
      <c r="D29" s="165" t="s">
        <v>381</v>
      </c>
      <c r="E29" s="165" t="s">
        <v>382</v>
      </c>
      <c r="F29" s="166">
        <v>0</v>
      </c>
      <c r="G29" s="165" t="s">
        <v>305</v>
      </c>
      <c r="H29" s="165" t="s">
        <v>306</v>
      </c>
      <c r="I29" s="166">
        <v>0</v>
      </c>
      <c r="J29" s="165"/>
      <c r="K29" s="165"/>
      <c r="L29" s="174"/>
    </row>
    <row r="30" ht="15" customHeight="1" spans="1:12">
      <c r="A30" s="165" t="s">
        <v>385</v>
      </c>
      <c r="B30" s="165" t="s">
        <v>386</v>
      </c>
      <c r="C30" s="166">
        <v>5625077.2</v>
      </c>
      <c r="D30" s="165" t="s">
        <v>387</v>
      </c>
      <c r="E30" s="165" t="s">
        <v>388</v>
      </c>
      <c r="F30" s="166">
        <v>25614.5</v>
      </c>
      <c r="G30" s="165" t="s">
        <v>311</v>
      </c>
      <c r="H30" s="165" t="s">
        <v>312</v>
      </c>
      <c r="I30" s="166">
        <v>0</v>
      </c>
      <c r="J30" s="165"/>
      <c r="K30" s="165"/>
      <c r="L30" s="174"/>
    </row>
    <row r="31" ht="15" customHeight="1" spans="1:12">
      <c r="A31" s="165" t="s">
        <v>391</v>
      </c>
      <c r="B31" s="165" t="s">
        <v>392</v>
      </c>
      <c r="C31" s="166">
        <v>0</v>
      </c>
      <c r="D31" s="165" t="s">
        <v>393</v>
      </c>
      <c r="E31" s="165" t="s">
        <v>394</v>
      </c>
      <c r="F31" s="166">
        <v>302732.86</v>
      </c>
      <c r="G31" s="165" t="s">
        <v>317</v>
      </c>
      <c r="H31" s="165" t="s">
        <v>318</v>
      </c>
      <c r="I31" s="166">
        <v>0</v>
      </c>
      <c r="J31" s="165"/>
      <c r="K31" s="165"/>
      <c r="L31" s="174"/>
    </row>
    <row r="32" ht="15" customHeight="1" spans="1:12">
      <c r="A32" s="165" t="s">
        <v>397</v>
      </c>
      <c r="B32" s="165" t="s">
        <v>455</v>
      </c>
      <c r="C32" s="166">
        <v>0</v>
      </c>
      <c r="D32" s="165" t="s">
        <v>399</v>
      </c>
      <c r="E32" s="165" t="s">
        <v>400</v>
      </c>
      <c r="F32" s="166">
        <v>0</v>
      </c>
      <c r="G32" s="165" t="s">
        <v>323</v>
      </c>
      <c r="H32" s="165" t="s">
        <v>324</v>
      </c>
      <c r="I32" s="166">
        <v>0</v>
      </c>
      <c r="J32" s="165"/>
      <c r="K32" s="165"/>
      <c r="L32" s="174"/>
    </row>
    <row r="33" ht="15" customHeight="1" spans="1:12">
      <c r="A33" s="165"/>
      <c r="B33" s="165"/>
      <c r="C33" s="173"/>
      <c r="D33" s="165" t="s">
        <v>403</v>
      </c>
      <c r="E33" s="165" t="s">
        <v>404</v>
      </c>
      <c r="F33" s="166">
        <v>126383.8</v>
      </c>
      <c r="G33" s="165" t="s">
        <v>329</v>
      </c>
      <c r="H33" s="165" t="s">
        <v>330</v>
      </c>
      <c r="I33" s="166">
        <v>0</v>
      </c>
      <c r="J33" s="165"/>
      <c r="K33" s="165"/>
      <c r="L33" s="174"/>
    </row>
    <row r="34" ht="15" customHeight="1" spans="1:12">
      <c r="A34" s="165"/>
      <c r="B34" s="165"/>
      <c r="C34" s="174"/>
      <c r="D34" s="165" t="s">
        <v>407</v>
      </c>
      <c r="E34" s="165" t="s">
        <v>408</v>
      </c>
      <c r="F34" s="166">
        <v>0</v>
      </c>
      <c r="G34" s="165" t="s">
        <v>335</v>
      </c>
      <c r="H34" s="165" t="s">
        <v>336</v>
      </c>
      <c r="I34" s="166">
        <v>0</v>
      </c>
      <c r="J34" s="165"/>
      <c r="K34" s="165"/>
      <c r="L34" s="174"/>
    </row>
    <row r="35" ht="15" customHeight="1" spans="1:12">
      <c r="A35" s="165"/>
      <c r="B35" s="165"/>
      <c r="C35" s="174"/>
      <c r="D35" s="165" t="s">
        <v>411</v>
      </c>
      <c r="E35" s="165" t="s">
        <v>412</v>
      </c>
      <c r="F35" s="166">
        <v>0</v>
      </c>
      <c r="G35" s="165" t="s">
        <v>341</v>
      </c>
      <c r="H35" s="165" t="s">
        <v>342</v>
      </c>
      <c r="I35" s="166">
        <v>0</v>
      </c>
      <c r="J35" s="165"/>
      <c r="K35" s="165"/>
      <c r="L35" s="174"/>
    </row>
    <row r="36" ht="15" customHeight="1" spans="1:12">
      <c r="A36" s="165"/>
      <c r="B36" s="165"/>
      <c r="C36" s="174"/>
      <c r="D36" s="165" t="s">
        <v>415</v>
      </c>
      <c r="E36" s="165" t="s">
        <v>416</v>
      </c>
      <c r="F36" s="166">
        <v>0</v>
      </c>
      <c r="G36" s="165"/>
      <c r="H36" s="165"/>
      <c r="I36" s="173"/>
      <c r="J36" s="165"/>
      <c r="K36" s="165"/>
      <c r="L36" s="174"/>
    </row>
    <row r="37" ht="15" customHeight="1" spans="1:12">
      <c r="A37" s="165"/>
      <c r="B37" s="165"/>
      <c r="C37" s="174"/>
      <c r="D37" s="165" t="s">
        <v>417</v>
      </c>
      <c r="E37" s="165" t="s">
        <v>418</v>
      </c>
      <c r="F37" s="166">
        <v>0</v>
      </c>
      <c r="G37" s="165"/>
      <c r="H37" s="165"/>
      <c r="I37" s="174"/>
      <c r="J37" s="165"/>
      <c r="K37" s="165"/>
      <c r="L37" s="174"/>
    </row>
    <row r="38" ht="15" customHeight="1" spans="1:12">
      <c r="A38" s="165"/>
      <c r="B38" s="165"/>
      <c r="C38" s="174"/>
      <c r="D38" s="165" t="s">
        <v>419</v>
      </c>
      <c r="E38" s="165" t="s">
        <v>420</v>
      </c>
      <c r="F38" s="175">
        <v>0</v>
      </c>
      <c r="G38" s="165"/>
      <c r="H38" s="165"/>
      <c r="I38" s="174"/>
      <c r="J38" s="165"/>
      <c r="K38" s="165"/>
      <c r="L38" s="174"/>
    </row>
    <row r="39" ht="15" customHeight="1" spans="1:12">
      <c r="A39" s="165" t="s">
        <v>456</v>
      </c>
      <c r="B39" s="165"/>
      <c r="C39" s="165"/>
      <c r="D39" s="165"/>
      <c r="E39" s="165"/>
      <c r="F39" s="165"/>
      <c r="G39" s="165"/>
      <c r="H39" s="165"/>
      <c r="I39" s="165"/>
      <c r="J39" s="165"/>
      <c r="K39" s="165"/>
      <c r="L39" s="16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2" t="s">
        <v>457</v>
      </c>
    </row>
    <row r="2" ht="15.75" spans="20:20">
      <c r="T2" s="170" t="s">
        <v>458</v>
      </c>
    </row>
    <row r="3" ht="15.75" spans="1:20">
      <c r="A3" s="170" t="s">
        <v>2</v>
      </c>
      <c r="T3" s="170" t="s">
        <v>3</v>
      </c>
    </row>
    <row r="4" ht="19.5" customHeight="1" spans="1:20">
      <c r="A4" s="171" t="s">
        <v>6</v>
      </c>
      <c r="B4" s="171"/>
      <c r="C4" s="171"/>
      <c r="D4" s="171"/>
      <c r="E4" s="171" t="s">
        <v>105</v>
      </c>
      <c r="F4" s="171"/>
      <c r="G4" s="171"/>
      <c r="H4" s="171" t="s">
        <v>229</v>
      </c>
      <c r="I4" s="171"/>
      <c r="J4" s="171"/>
      <c r="K4" s="171" t="s">
        <v>230</v>
      </c>
      <c r="L4" s="171"/>
      <c r="M4" s="171"/>
      <c r="N4" s="171"/>
      <c r="O4" s="171"/>
      <c r="P4" s="171" t="s">
        <v>107</v>
      </c>
      <c r="Q4" s="171"/>
      <c r="R4" s="171"/>
      <c r="S4" s="171"/>
      <c r="T4" s="171"/>
    </row>
    <row r="5" ht="19.5" customHeight="1" spans="1:20">
      <c r="A5" s="171" t="s">
        <v>121</v>
      </c>
      <c r="B5" s="171"/>
      <c r="C5" s="171"/>
      <c r="D5" s="171" t="s">
        <v>122</v>
      </c>
      <c r="E5" s="171" t="s">
        <v>128</v>
      </c>
      <c r="F5" s="171" t="s">
        <v>231</v>
      </c>
      <c r="G5" s="171" t="s">
        <v>232</v>
      </c>
      <c r="H5" s="171" t="s">
        <v>128</v>
      </c>
      <c r="I5" s="171" t="s">
        <v>198</v>
      </c>
      <c r="J5" s="171" t="s">
        <v>199</v>
      </c>
      <c r="K5" s="171" t="s">
        <v>128</v>
      </c>
      <c r="L5" s="171" t="s">
        <v>198</v>
      </c>
      <c r="M5" s="171"/>
      <c r="N5" s="171" t="s">
        <v>198</v>
      </c>
      <c r="O5" s="171" t="s">
        <v>199</v>
      </c>
      <c r="P5" s="171" t="s">
        <v>128</v>
      </c>
      <c r="Q5" s="171" t="s">
        <v>231</v>
      </c>
      <c r="R5" s="171" t="s">
        <v>232</v>
      </c>
      <c r="S5" s="171" t="s">
        <v>232</v>
      </c>
      <c r="T5" s="171"/>
    </row>
    <row r="6" ht="19.5" customHeight="1" spans="1:20">
      <c r="A6" s="171"/>
      <c r="B6" s="171"/>
      <c r="C6" s="171"/>
      <c r="D6" s="171"/>
      <c r="E6" s="171"/>
      <c r="F6" s="171"/>
      <c r="G6" s="171" t="s">
        <v>123</v>
      </c>
      <c r="H6" s="171"/>
      <c r="I6" s="171"/>
      <c r="J6" s="171" t="s">
        <v>123</v>
      </c>
      <c r="K6" s="171"/>
      <c r="L6" s="171" t="s">
        <v>123</v>
      </c>
      <c r="M6" s="171" t="s">
        <v>234</v>
      </c>
      <c r="N6" s="171" t="s">
        <v>233</v>
      </c>
      <c r="O6" s="171" t="s">
        <v>123</v>
      </c>
      <c r="P6" s="171"/>
      <c r="Q6" s="171"/>
      <c r="R6" s="171" t="s">
        <v>123</v>
      </c>
      <c r="S6" s="171" t="s">
        <v>235</v>
      </c>
      <c r="T6" s="171" t="s">
        <v>236</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71"/>
      <c r="B9" s="171"/>
      <c r="C9" s="171"/>
      <c r="D9" s="171" t="s">
        <v>128</v>
      </c>
      <c r="E9" s="166">
        <v>0</v>
      </c>
      <c r="F9" s="166">
        <v>0</v>
      </c>
      <c r="G9" s="166">
        <v>0</v>
      </c>
      <c r="H9" s="166">
        <v>0</v>
      </c>
      <c r="I9" s="166">
        <v>0</v>
      </c>
      <c r="J9" s="166">
        <v>0</v>
      </c>
      <c r="K9" s="166">
        <v>0</v>
      </c>
      <c r="L9" s="166">
        <v>0</v>
      </c>
      <c r="M9" s="166">
        <v>0</v>
      </c>
      <c r="N9" s="166">
        <v>0</v>
      </c>
      <c r="O9" s="166">
        <v>0</v>
      </c>
      <c r="P9" s="166">
        <v>0</v>
      </c>
      <c r="Q9" s="166">
        <v>0</v>
      </c>
      <c r="R9" s="166">
        <v>0</v>
      </c>
      <c r="S9" s="166">
        <v>0</v>
      </c>
      <c r="T9" s="166">
        <v>0</v>
      </c>
    </row>
    <row r="10" ht="19.5" customHeight="1" spans="1:20">
      <c r="A10" s="165"/>
      <c r="B10" s="165"/>
      <c r="C10" s="165"/>
      <c r="D10" s="165"/>
      <c r="E10" s="166"/>
      <c r="F10" s="166"/>
      <c r="G10" s="166"/>
      <c r="H10" s="166"/>
      <c r="I10" s="166"/>
      <c r="J10" s="166"/>
      <c r="K10" s="166"/>
      <c r="L10" s="166"/>
      <c r="M10" s="166"/>
      <c r="N10" s="166"/>
      <c r="O10" s="166"/>
      <c r="P10" s="166"/>
      <c r="Q10" s="166"/>
      <c r="R10" s="166"/>
      <c r="S10" s="166"/>
      <c r="T10" s="166"/>
    </row>
    <row r="11" ht="19.5" customHeight="1" spans="1:20">
      <c r="A11" s="165" t="s">
        <v>459</v>
      </c>
      <c r="B11" s="165"/>
      <c r="C11" s="165"/>
      <c r="D11" s="165"/>
      <c r="E11" s="165"/>
      <c r="F11" s="165"/>
      <c r="G11" s="165"/>
      <c r="H11" s="165"/>
      <c r="I11" s="165"/>
      <c r="J11" s="165"/>
      <c r="K11" s="165"/>
      <c r="L11" s="165"/>
      <c r="M11" s="165"/>
      <c r="N11" s="165"/>
      <c r="O11" s="165"/>
      <c r="P11" s="165"/>
      <c r="Q11" s="165"/>
      <c r="R11" s="165"/>
      <c r="S11" s="165"/>
      <c r="T11" s="16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7:7">
      <c r="G1" s="172" t="s">
        <v>460</v>
      </c>
    </row>
    <row r="2" ht="15.75" spans="12:12">
      <c r="L2" s="170" t="s">
        <v>461</v>
      </c>
    </row>
    <row r="3" ht="15.75" spans="1:12">
      <c r="A3" s="170" t="s">
        <v>2</v>
      </c>
      <c r="L3" s="170" t="s">
        <v>3</v>
      </c>
    </row>
    <row r="4" ht="19.5" customHeight="1" spans="1:12">
      <c r="A4" s="171" t="s">
        <v>6</v>
      </c>
      <c r="B4" s="171"/>
      <c r="C4" s="171"/>
      <c r="D4" s="171"/>
      <c r="E4" s="171" t="s">
        <v>105</v>
      </c>
      <c r="F4" s="171"/>
      <c r="G4" s="171"/>
      <c r="H4" s="171" t="s">
        <v>229</v>
      </c>
      <c r="I4" s="171" t="s">
        <v>230</v>
      </c>
      <c r="J4" s="171" t="s">
        <v>107</v>
      </c>
      <c r="K4" s="171"/>
      <c r="L4" s="171"/>
    </row>
    <row r="5" ht="19.5" customHeight="1" spans="1:12">
      <c r="A5" s="171" t="s">
        <v>121</v>
      </c>
      <c r="B5" s="171"/>
      <c r="C5" s="171"/>
      <c r="D5" s="171" t="s">
        <v>122</v>
      </c>
      <c r="E5" s="171" t="s">
        <v>128</v>
      </c>
      <c r="F5" s="171" t="s">
        <v>462</v>
      </c>
      <c r="G5" s="171" t="s">
        <v>463</v>
      </c>
      <c r="H5" s="171"/>
      <c r="I5" s="171"/>
      <c r="J5" s="171" t="s">
        <v>128</v>
      </c>
      <c r="K5" s="171" t="s">
        <v>462</v>
      </c>
      <c r="L5" s="164" t="s">
        <v>463</v>
      </c>
    </row>
    <row r="6" ht="19.5" customHeight="1" spans="1:12">
      <c r="A6" s="171"/>
      <c r="B6" s="171"/>
      <c r="C6" s="171"/>
      <c r="D6" s="171"/>
      <c r="E6" s="171"/>
      <c r="F6" s="171"/>
      <c r="G6" s="171"/>
      <c r="H6" s="171"/>
      <c r="I6" s="171"/>
      <c r="J6" s="171"/>
      <c r="K6" s="171"/>
      <c r="L6" s="164" t="s">
        <v>235</v>
      </c>
    </row>
    <row r="7" ht="19.5" customHeight="1" spans="1:12">
      <c r="A7" s="171"/>
      <c r="B7" s="171"/>
      <c r="C7" s="171"/>
      <c r="D7" s="171"/>
      <c r="E7" s="171"/>
      <c r="F7" s="171"/>
      <c r="G7" s="171"/>
      <c r="H7" s="171"/>
      <c r="I7" s="171"/>
      <c r="J7" s="171"/>
      <c r="K7" s="171"/>
      <c r="L7" s="164"/>
    </row>
    <row r="8" ht="19.5" customHeight="1" spans="1:12">
      <c r="A8" s="171" t="s">
        <v>125</v>
      </c>
      <c r="B8" s="171" t="s">
        <v>126</v>
      </c>
      <c r="C8" s="171" t="s">
        <v>127</v>
      </c>
      <c r="D8" s="171" t="s">
        <v>10</v>
      </c>
      <c r="E8" s="164" t="s">
        <v>11</v>
      </c>
      <c r="F8" s="164" t="s">
        <v>12</v>
      </c>
      <c r="G8" s="164" t="s">
        <v>20</v>
      </c>
      <c r="H8" s="164" t="s">
        <v>24</v>
      </c>
      <c r="I8" s="164" t="s">
        <v>28</v>
      </c>
      <c r="J8" s="164" t="s">
        <v>32</v>
      </c>
      <c r="K8" s="164" t="s">
        <v>36</v>
      </c>
      <c r="L8" s="164" t="s">
        <v>40</v>
      </c>
    </row>
    <row r="9" ht="19.5" customHeight="1" spans="1:12">
      <c r="A9" s="171"/>
      <c r="B9" s="171"/>
      <c r="C9" s="171"/>
      <c r="D9" s="171" t="s">
        <v>128</v>
      </c>
      <c r="E9" s="166">
        <v>0</v>
      </c>
      <c r="F9" s="166">
        <v>0</v>
      </c>
      <c r="G9" s="166">
        <v>0</v>
      </c>
      <c r="H9" s="166">
        <v>0</v>
      </c>
      <c r="I9" s="166">
        <v>0</v>
      </c>
      <c r="J9" s="166">
        <v>0</v>
      </c>
      <c r="K9" s="166">
        <v>0</v>
      </c>
      <c r="L9" s="166">
        <v>0</v>
      </c>
    </row>
    <row r="10" ht="19.5" customHeight="1" spans="1:12">
      <c r="A10" s="165"/>
      <c r="B10" s="165"/>
      <c r="C10" s="165"/>
      <c r="D10" s="165"/>
      <c r="E10" s="166"/>
      <c r="F10" s="166"/>
      <c r="G10" s="166"/>
      <c r="H10" s="166"/>
      <c r="I10" s="166"/>
      <c r="J10" s="166"/>
      <c r="K10" s="166"/>
      <c r="L10" s="166"/>
    </row>
    <row r="11" ht="19.5" customHeight="1" spans="1:12">
      <c r="A11" s="165" t="s">
        <v>464</v>
      </c>
      <c r="B11" s="165"/>
      <c r="C11" s="165"/>
      <c r="D11" s="165"/>
      <c r="E11" s="165"/>
      <c r="F11" s="165"/>
      <c r="G11" s="165"/>
      <c r="H11" s="165"/>
      <c r="I11" s="165"/>
      <c r="J11" s="165"/>
      <c r="K11" s="165"/>
      <c r="L11" s="16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GK132024年度部门整体支出绩效自评情况</vt:lpstr>
      <vt:lpstr>GK142024年度部门整体支出绩效自评表</vt:lpstr>
      <vt:lpstr>GK152024年度项目支出绩效自评表（社会保险补助）</vt:lpstr>
      <vt:lpstr>GK152024年度项目支出绩效自评表（国有林管护） </vt:lpstr>
      <vt:lpstr>GK152024年度项目支出绩效自评表（郑和公园经费）  </vt:lpstr>
      <vt:lpstr>GK152024年度项目支出绩效自评表（省级公益林）</vt:lpstr>
      <vt:lpstr>GK152024年度项目支出绩效自评表（区级公益林）</vt:lpstr>
      <vt:lpstr>GK152024年度项目支出绩效自评表（天保及公益林）</vt:lpstr>
      <vt:lpstr>GK152024年度项目支出绩效自评表（湿地保护与恢复）</vt:lpstr>
      <vt:lpstr>GK152024年度项目支出绩效自评表（产业扶持）</vt:lpstr>
      <vt:lpstr>GK152024年度项目支出绩效自评表（市级防火工作经费） </vt:lpstr>
      <vt:lpstr>GK152024年度项目支出绩效自评表（驻晋森警保障)</vt:lpstr>
      <vt:lpstr>GK152024年度项目支出绩效自评表（火情处置)</vt:lpstr>
      <vt:lpstr>GK152024年度项目支出绩效自评表（森林消防队经费)</vt:lpstr>
      <vt:lpstr>GK152024年度项目支出绩效自评表（追加灭火经费)</vt:lpstr>
      <vt:lpstr>GK152024年度项目支出绩效自评表（区级森林防火经费)</vt:lpstr>
      <vt:lpstr>GK152024年度项目支出绩效自评表（省级防火经费）</vt:lpstr>
      <vt:lpstr>GK152024年度项目支出绩效自评表（提前批改革发展资金)</vt:lpstr>
      <vt:lpstr>GK152024年度项目支出绩效自评表（第二批林业改革发展)</vt:lpstr>
      <vt:lpstr>GK152024年度项目支出绩效自评表（旅游革命资金)</vt:lpstr>
      <vt:lpstr>GK152024年度项目支出绩效自评表（森林火灾保险)</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thtf</cp:lastModifiedBy>
  <dcterms:created xsi:type="dcterms:W3CDTF">2025-09-11T10:18:00Z</dcterms:created>
  <dcterms:modified xsi:type="dcterms:W3CDTF">2025-10-13T09:25:06Z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6B60E9382A878D193F76CB68C0FFD9B0_42</vt:lpwstr>
  </property>
  <property fmtid="{D5CDD505-2E9C-101B-9397-08002B2CF9AE}" pid="3" name="KSOProductBuildVer">
    <vt:lpwstr>2052-12.8.2.1119</vt:lpwstr>
  </property>
</Properties>
</file>