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7" activeTab="18"/>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部门整体支出绩效自评情况" sheetId="19" r:id="rId13"/>
    <sheet name="GK14部门整体支出绩效自评表 " sheetId="22" r:id="rId14"/>
    <sheet name="GK15-1 项目支出绩效自评表（政府办公专项经费)" sheetId="14" r:id="rId15"/>
    <sheet name="GK15-2 项目支出绩效自评表 (园区失地农民生活补助经费)" sheetId="15" r:id="rId16"/>
    <sheet name="GK15-3 项目支出绩效自评表 (森林防火工作专项经费)" sheetId="16" r:id="rId17"/>
    <sheet name="GK15-4 项目支出绩效自评表 (城乡卫生清洁专项经费)" sheetId="17" r:id="rId18"/>
    <sheet name="GK15-5 项目支出绩效自评表 (城乡事务专项经费)" sheetId="18" r:id="rId19"/>
  </sheets>
  <calcPr calcId="144525"/>
</workbook>
</file>

<file path=xl/sharedStrings.xml><?xml version="1.0" encoding="utf-8"?>
<sst xmlns="http://schemas.openxmlformats.org/spreadsheetml/2006/main" count="2738" uniqueCount="805">
  <si>
    <t>收入支出决算表</t>
  </si>
  <si>
    <t>公开01表</t>
  </si>
  <si>
    <t>部门：昆明市晋宁区二街镇</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</si>
  <si>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</si>
  <si>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</si>
  <si>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</si>
  <si>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</si>
  <si>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</si>
  <si>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</si>
  <si>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</si>
  <si>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</si>
  <si>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</si>
  <si>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</si>
  <si>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</si>
  <si>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</si>
  <si>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</si>
  <si>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</si>
  <si>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</si>
  <si>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</si>
  <si>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</si>
  <si>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</si>
  <si>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</si>
  <si>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</si>
  <si>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</si>
  <si>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</si>
  <si>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</si>
  <si>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</si>
  <si>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</si>
  <si>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</si>
  <si>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</si>
  <si>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</si>
  <si>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</si>
  <si>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</si>
  <si>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</si>
  <si>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</si>
  <si>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</si>
  <si>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</si>
  <si>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</si>
  <si>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</si>
  <si>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</si>
  <si>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</si>
  <si>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</si>
  <si>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</si>
  <si>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</si>
  <si>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</si>
  <si>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</si>
  <si>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</si>
  <si>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</si>
  <si>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</si>
  <si>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</si>
  <si>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</si>
  <si>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</si>
  <si>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</si>
  <si>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</si>
  <si>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</si>
  <si>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</si>
  <si>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</si>
  <si>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</si>
  <si>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</si>
  <si>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</si>
  <si>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</si>
  <si>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</si>
  <si>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</si>
  <si>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</si>
  <si>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</si>
  <si>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</si>
  <si>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</si>
  <si>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</si>
  <si>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</si>
  <si>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</si>
  <si>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</si>
  <si>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</si>
  <si>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</si>
  <si>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</si>
  <si>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</si>
  <si>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</si>
  <si>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</si>
  <si>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</si>
  <si>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</si>
  <si>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</si>
  <si>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</si>
  <si>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</si>
  <si>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</si>
  <si>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</si>
  <si>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</si>
  <si>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</si>
  <si>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</si>
  <si>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</si>
  <si>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</si>
  <si>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</si>
  <si>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</si>
  <si>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</si>
  <si>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</si>
  <si>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</si>
  <si>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</si>
  <si>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</si>
  <si>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</si>
  <si>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</si>
  <si>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</si>
  <si>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</si>
  <si>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</si>
  <si>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</si>
  <si>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</si>
  <si>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</si>
  <si>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</si>
  <si>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</si>
  <si>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</si>
  <si>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</si>
  <si>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</si>
  <si>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</si>
  <si>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</si>
  <si>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</si>
  <si>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</si>
  <si>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</si>
  <si>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</si>
  <si>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</si>
  <si>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</si>
  <si>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</si>
  <si>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</si>
  <si>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</si>
  <si>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</si>
  <si>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</si>
  <si>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</si>
  <si>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</si>
  <si>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</si>
  <si>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</si>
  <si>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</si>
  <si>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</si>
  <si>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</si>
  <si>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</si>
  <si>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</si>
  <si>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2010107</t>
  </si>
  <si>
    <t>人大代表履职能力提升</t>
  </si>
  <si>
    <t>2010108</t>
  </si>
  <si>
    <t>代表工作</t>
  </si>
  <si>
    <t>2010199</t>
  </si>
  <si>
    <t>其他人大事务支出</t>
  </si>
  <si>
    <t>2010301</t>
  </si>
  <si>
    <t>2010350</t>
  </si>
  <si>
    <t>事业运行</t>
  </si>
  <si>
    <t>2010507</t>
  </si>
  <si>
    <t>专项普查活动</t>
  </si>
  <si>
    <t>2011101</t>
  </si>
  <si>
    <t>2013101</t>
  </si>
  <si>
    <t>2013201</t>
  </si>
  <si>
    <t>2013202</t>
  </si>
  <si>
    <t>一般行政管理事务</t>
  </si>
  <si>
    <t>2013299</t>
  </si>
  <si>
    <t>其他组织事务支出</t>
  </si>
  <si>
    <t>2070109</t>
  </si>
  <si>
    <t>群众文化</t>
  </si>
  <si>
    <t>2070199</t>
  </si>
  <si>
    <t>其他文化和旅游支出</t>
  </si>
  <si>
    <t>2070308</t>
  </si>
  <si>
    <t>群众体育</t>
  </si>
  <si>
    <t>2079999</t>
  </si>
  <si>
    <t>其他文化旅游体育与传媒支出</t>
  </si>
  <si>
    <t>2080150</t>
  </si>
  <si>
    <t>2080208</t>
  </si>
  <si>
    <t>基层政权建设和社区治理</t>
  </si>
  <si>
    <t>2080299</t>
  </si>
  <si>
    <t>其他民政管理事务支出</t>
  </si>
  <si>
    <t>2080501</t>
  </si>
  <si>
    <t>行政单位离退休</t>
  </si>
  <si>
    <t>2080502</t>
  </si>
  <si>
    <t>事业单位离退休</t>
  </si>
  <si>
    <t>2080505</t>
  </si>
  <si>
    <t>机关事业单位基本养老保险缴费支出</t>
  </si>
  <si>
    <t>2080506</t>
  </si>
  <si>
    <t>机关事业单位职业年金缴费支出</t>
  </si>
  <si>
    <t>2080801</t>
  </si>
  <si>
    <t>死亡抚恤</t>
  </si>
  <si>
    <t>2081006</t>
  </si>
  <si>
    <t>养老服务</t>
  </si>
  <si>
    <t>2089999</t>
  </si>
  <si>
    <t>其他社会保障和就业支出</t>
  </si>
  <si>
    <t>2100199</t>
  </si>
  <si>
    <t>其他卫生健康管理事务支出</t>
  </si>
  <si>
    <t>2100499</t>
  </si>
  <si>
    <t>其他公共卫生支出</t>
  </si>
  <si>
    <t>2101101</t>
  </si>
  <si>
    <t>行政单位医疗</t>
  </si>
  <si>
    <t>2101102</t>
  </si>
  <si>
    <t>事业单位医疗</t>
  </si>
  <si>
    <t>2101103</t>
  </si>
  <si>
    <t>公务员医疗补助</t>
  </si>
  <si>
    <t>2101199</t>
  </si>
  <si>
    <t>其他行政事业单位医疗支出</t>
  </si>
  <si>
    <t>2110501</t>
  </si>
  <si>
    <t>森林管护</t>
  </si>
  <si>
    <t>2120501</t>
  </si>
  <si>
    <t>城乡社区环境卫生</t>
  </si>
  <si>
    <t>2130104</t>
  </si>
  <si>
    <t>2130106</t>
  </si>
  <si>
    <t>科技转化与推广服务</t>
  </si>
  <si>
    <t>2130108</t>
  </si>
  <si>
    <t>病虫害控制</t>
  </si>
  <si>
    <t>2130119</t>
  </si>
  <si>
    <t>防灾救灾</t>
  </si>
  <si>
    <t>2130122</t>
  </si>
  <si>
    <t>农业生产发展</t>
  </si>
  <si>
    <t>2130124</t>
  </si>
  <si>
    <t>农村合作经济</t>
  </si>
  <si>
    <t>2130199</t>
  </si>
  <si>
    <t>其他农业农村支出</t>
  </si>
  <si>
    <t>2130204</t>
  </si>
  <si>
    <t>事业机构</t>
  </si>
  <si>
    <t>2130209</t>
  </si>
  <si>
    <t>森林生态效益补偿</t>
  </si>
  <si>
    <t>2130234</t>
  </si>
  <si>
    <t>林业草原防灾减灾</t>
  </si>
  <si>
    <t>2130310</t>
  </si>
  <si>
    <t>水土保持</t>
  </si>
  <si>
    <t>2130315</t>
  </si>
  <si>
    <t>抗旱</t>
  </si>
  <si>
    <t>2130599</t>
  </si>
  <si>
    <t>其他巩固脱贫攻坚成果衔接乡村振兴支出</t>
  </si>
  <si>
    <t>2130799</t>
  </si>
  <si>
    <t>其他农村综合改革支出</t>
  </si>
  <si>
    <t>2140101</t>
  </si>
  <si>
    <t>2140106</t>
  </si>
  <si>
    <t>公路养护</t>
  </si>
  <si>
    <t>2200106</t>
  </si>
  <si>
    <t>自然资源利用与保护</t>
  </si>
  <si>
    <t>2210201</t>
  </si>
  <si>
    <t>住房公积金</t>
  </si>
  <si>
    <t>2230105</t>
  </si>
  <si>
    <t>国有企业退休人员社会化管理补助支出</t>
  </si>
  <si>
    <t>2240699</t>
  </si>
  <si>
    <t>其他自然灾害防治支出</t>
  </si>
  <si>
    <t>2240703</t>
  </si>
  <si>
    <t>自然灾害救灾补助</t>
  </si>
  <si>
    <t>2296002</t>
  </si>
  <si>
    <t>用于社会福利的彩票公益金支出</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</si>
  <si>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</si>
  <si>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</si>
  <si>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</si>
  <si>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</si>
  <si>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</si>
  <si>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</si>
  <si>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</si>
  <si>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</si>
  <si>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</si>
  <si>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</si>
  <si>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</si>
  <si>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</si>
  <si>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2010750</t>
  </si>
  <si>
    <t>2049999</t>
  </si>
  <si>
    <t>其他公共安全支出</t>
  </si>
  <si>
    <t>2060799</t>
  </si>
  <si>
    <t>其他科学技术普及支出</t>
  </si>
  <si>
    <t>2070101</t>
  </si>
  <si>
    <t>2100101</t>
  </si>
  <si>
    <t>2109999</t>
  </si>
  <si>
    <t>其他卫生健康支出</t>
  </si>
  <si>
    <t>2130305</t>
  </si>
  <si>
    <t>水利工程建设</t>
  </si>
  <si>
    <t>2200101</t>
  </si>
  <si>
    <t>2210105</t>
  </si>
  <si>
    <t>农村危房改造</t>
  </si>
  <si>
    <t>2299999</t>
  </si>
  <si>
    <t>其他支出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</si>
  <si>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</si>
  <si>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</si>
  <si>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</si>
  <si>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</si>
  <si>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</si>
  <si>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</si>
  <si>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</si>
  <si>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</si>
  <si>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</si>
  <si>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</si>
  <si>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</si>
  <si>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</si>
  <si>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</si>
  <si>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</si>
  <si>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</si>
  <si>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</si>
  <si>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</si>
  <si>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</si>
  <si>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</si>
  <si>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</si>
  <si>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</si>
  <si>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</si>
  <si>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</si>
  <si>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</si>
  <si>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</si>
  <si>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</si>
  <si>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</si>
  <si>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</si>
  <si>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</si>
  <si>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</si>
  <si>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</si>
  <si>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</si>
  <si>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</si>
  <si>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</si>
  <si>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</si>
  <si>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</si>
  <si>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</si>
  <si>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</si>
  <si>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</si>
  <si>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</si>
  <si>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</si>
  <si>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</si>
  <si>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</si>
  <si>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</si>
  <si>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</si>
  <si>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</si>
  <si>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</si>
  <si>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</si>
  <si>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</si>
  <si>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</si>
  <si>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</si>
  <si>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</si>
  <si>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</si>
  <si>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</si>
  <si>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</si>
  <si>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</si>
  <si>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</si>
  <si>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</si>
  <si>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</si>
  <si>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</si>
  <si>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</si>
  <si>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</si>
  <si>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</si>
  <si>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</si>
  <si>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</si>
  <si>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</si>
  <si>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</si>
  <si>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</si>
  <si>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</si>
  <si>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</si>
  <si>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</si>
  <si>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</si>
  <si>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</si>
  <si>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</si>
  <si>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</si>
  <si>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</si>
  <si>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</si>
  <si>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</si>
  <si>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</si>
  <si>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</si>
  <si>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</si>
  <si>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</si>
  <si>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</si>
  <si>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</si>
  <si>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</si>
  <si>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</si>
  <si>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</si>
  <si>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</si>
  <si>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</si>
  <si>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</si>
  <si>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</si>
  <si>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</si>
  <si>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</si>
  <si>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</si>
  <si>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</si>
  <si>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</si>
  <si>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</si>
  <si>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</si>
  <si>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</si>
  <si>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</si>
  <si>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</si>
  <si>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</si>
  <si>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</si>
  <si>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</si>
  <si>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</si>
  <si>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</si>
  <si>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</si>
  <si>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</si>
  <si>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</si>
  <si>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</si>
  <si>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</si>
  <si>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</si>
  <si>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</si>
  <si>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</si>
  <si>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</si>
  <si>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</si>
  <si>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</si>
  <si>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</si>
  <si>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</si>
  <si>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</si>
  <si>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</si>
  <si>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</si>
  <si>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</si>
  <si>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</si>
  <si>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</si>
  <si>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</si>
  <si>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</si>
  <si>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</si>
  <si>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</si>
  <si>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</si>
  <si>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</si>
  <si>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</si>
  <si>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</si>
  <si>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</si>
  <si>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</si>
  <si>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</si>
  <si>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</si>
  <si>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</si>
  <si>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</si>
  <si>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</si>
  <si>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</si>
  <si>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</si>
  <si>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</si>
  <si>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</si>
  <si>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</si>
  <si>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</si>
  <si>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</si>
  <si>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</si>
  <si>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</si>
  <si>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</si>
  <si>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</si>
  <si>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</si>
  <si>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</si>
  <si>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</si>
  <si>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</si>
  <si>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</si>
  <si>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</si>
  <si>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</si>
  <si>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</si>
  <si>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</si>
  <si>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</si>
  <si>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</si>
  <si>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</si>
  <si>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</si>
  <si>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</si>
  <si>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</si>
  <si>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</si>
  <si>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</si>
  <si>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</si>
  <si>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</si>
  <si>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</si>
  <si>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</si>
  <si>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</si>
  <si>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</si>
  <si>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</si>
  <si>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</si>
  <si>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</si>
  <si>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</si>
  <si>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</si>
  <si>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</si>
  <si>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</si>
  <si>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</si>
  <si>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</si>
  <si>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</si>
  <si>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</si>
  <si>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</si>
  <si>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</si>
  <si>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</si>
  <si>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</si>
  <si>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</si>
  <si>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</si>
  <si>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</si>
  <si>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</si>
  <si>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</si>
  <si>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</si>
  <si>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</si>
  <si>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</si>
  <si>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</si>
  <si>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</si>
  <si>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</si>
  <si>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</si>
  <si>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</si>
  <si>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</si>
  <si>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</si>
  <si>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</si>
  <si>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</si>
  <si>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</si>
  <si>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</si>
  <si>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</si>
  <si>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</si>
  <si>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</si>
  <si>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</si>
  <si>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</si>
  <si>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</si>
  <si>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</si>
  <si>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</si>
  <si>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</si>
  <si>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</si>
  <si>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</si>
  <si>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</si>
  <si>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</si>
  <si>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</si>
  <si>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</si>
  <si>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</si>
  <si>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</si>
  <si>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</si>
  <si>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</si>
  <si>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</si>
  <si>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</si>
  <si>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</si>
  <si>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</si>
  <si>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</si>
  <si>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</si>
  <si>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</si>
  <si>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</si>
  <si>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</si>
  <si>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</si>
  <si>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</si>
  <si>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</si>
  <si>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</si>
  <si>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</si>
  <si>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</si>
  <si>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</si>
  <si>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</si>
  <si>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</si>
  <si>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</si>
  <si>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</si>
  <si>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</si>
  <si>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</si>
  <si>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</si>
  <si>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</si>
  <si>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</si>
  <si>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</si>
  <si>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</si>
  <si>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</si>
  <si>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</si>
  <si>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</si>
  <si>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</si>
  <si>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</si>
  <si>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</si>
  <si>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</si>
  <si>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</si>
  <si>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</si>
  <si>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</si>
  <si>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</si>
  <si>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</si>
  <si>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</si>
  <si>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</si>
  <si>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</si>
  <si>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</si>
  <si>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</si>
  <si>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</si>
  <si>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</si>
  <si>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</si>
  <si>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</si>
  <si>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</si>
  <si>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</si>
  <si>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</si>
  <si>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</si>
  <si>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</si>
  <si>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</si>
  <si>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</si>
  <si>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</si>
  <si>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</si>
  <si>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</si>
  <si>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</si>
  <si>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</si>
  <si>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</si>
  <si>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</si>
  <si>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</si>
  <si>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</si>
  <si>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</si>
  <si>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</si>
  <si>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</si>
  <si>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</si>
  <si>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</si>
  <si>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</si>
  <si>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</si>
  <si>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</si>
  <si>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</si>
  <si>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部门：昆明市晋宁区二街镇人民政府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</si>
  <si>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</si>
  <si>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</si>
  <si>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</si>
  <si>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</si>
  <si>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</si>
  <si>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</si>
  <si>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</si>
  <si>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</si>
  <si>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</si>
  <si>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</si>
  <si>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</si>
  <si>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</si>
  <si>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</si>
  <si>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</si>
  <si>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</si>
  <si>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</si>
  <si>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</si>
  <si>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</si>
  <si>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</si>
  <si>
    <t>二街镇共设置5个内设机构，包括：党政综合办公室、经济发展办公室、基层党建办公室、社会建设办公室、社会治安维稳综合治理办公室，核定公务员编制32名，实有27名。所属事业单位7个，分别是：二街镇农业综合服务中心，二街镇社会保障综合服务中心，二街镇文化综合服务中心，二街镇村镇规划建设服务中心，二街镇为民服务中心，二街镇财政所，二街镇统计站，核定事业编制总数为35名，实有34名。</t>
  </si>
  <si>
    <t>（二）部门绩效目标的设立情况</t>
  </si>
  <si>
    <t>1.执行镇党委、镇人民代表大会、镇人大主席团的决议、决定和上级人民政府的决定和命令，发布决定；
2.执行本行政区域内的经济和社会发展计划、预算，管理本行政区域内的经济、教育、科学、文化、卫生、体育、环境资源保护、城乡建设事业和财政、民政、司法、计划生育、社会保障等行政工作；
3.保护社会主义的全民所有的财产和劳动群众集体所有的财产，保护公民私人所有的合法财产，维护社会秩序，保障公民的人身权利、民主权利和其他权利；
4.指导村民委员会开展工作，保护各种经济组织的合法权益；
5.履行法律赋予的其他职权和办理上级人民政府交办的其他事项；
6.具体负责抓好本行政区域内的安全生产工作。</t>
  </si>
  <si>
    <t>（三）部门整体收支情况</t>
  </si>
  <si>
    <t>2024年初预算批复数为5685.91万元，2024年预算支出4854.93万元。</t>
  </si>
  <si>
    <t>（四）部门预算管理制度建设情况</t>
  </si>
  <si>
    <t>2024年结合工作实际，二街镇先后制定下发《二街镇机关财务管理制度（试行）》、《二街镇机关食堂管理办法》等制度规范。</t>
  </si>
  <si>
    <t>（五）严控“三公经费”支出情况</t>
  </si>
  <si>
    <t>严格控制“三公”经费支出，2024年三公经费支出40.78万元，较去年增加11.42万元，主要原因是2023年12.8万公车维修费，8.4万接待费在2024年支付。</t>
  </si>
  <si>
    <t>二、绩效自评工作情况</t>
  </si>
  <si>
    <t>（一）绩效自评的目的</t>
  </si>
  <si>
    <t>完成年初计划，促进二街镇经济社会持续健康良好发展。</t>
  </si>
  <si>
    <t>（二）自评组织过程</t>
  </si>
  <si>
    <t>1.前期准备</t>
  </si>
  <si>
    <t>确认当年度部门整体支出的绩效目标→梳理部门内容管理制度及存量资源→分析确定当年度部门整体支出的评价重点→构建绩效评价指标体系。</t>
  </si>
  <si>
    <t>2.组织实施</t>
  </si>
  <si>
    <r>
      <t>绩效评价工作主要如下: (1)核实数据。对2024年度部门整体支出数据的准确性、真实性进行核实，将2024年度和2023年度部门整体支出情况进行比较分析。 (2)查阅资料。查阅2024年度预算安排、预算追加、资金管理、经费支出、资产管理等相关文件资料和财务凭证</t>
    </r>
    <r>
      <rPr>
        <sz val="11"/>
        <rFont val="宋体"/>
        <charset val="134"/>
      </rPr>
      <t>。(3)问卷调查。对部门履行职责情况的公众满意度向社会群众、服务对象、单位员工进行调查。(4)归纳汇总。对收集的评价材</t>
    </r>
    <r>
      <rPr>
        <sz val="11"/>
        <color rgb="FF000000"/>
        <rFont val="宋体"/>
        <charset val="134"/>
      </rPr>
      <t>料结合本单位情况进行综合分析、归纳汇总。(5)根据评价材料结合各项评价指标进行分析评分。(6)形成绩效评价自评报告。</t>
    </r>
  </si>
  <si>
    <t>三、评价情况分析及综合评价结论</t>
  </si>
  <si>
    <r>
      <t>1.评价结果。二街镇根据部门整体支出评价指标表作出的</t>
    </r>
    <r>
      <rPr>
        <sz val="11"/>
        <rFont val="宋体"/>
        <charset val="134"/>
      </rPr>
      <t>自评结果为95分</t>
    </r>
    <r>
      <rPr>
        <sz val="11"/>
        <color rgb="FF000000"/>
        <rFont val="宋体"/>
        <charset val="134"/>
      </rPr>
      <t>，绩效评价为“优”。
2.主要绩效。2024年二街镇在区委、区政府的正确领导下，在省、市区各部门的关心帮助指导下，充分发挥工作的主观能动性，全力以赴狠抓各项工作的落实，并圆满完成了区下达我镇的各项指标计划。</t>
    </r>
  </si>
  <si>
    <t>四、存在的问题和整改情况</t>
  </si>
  <si>
    <t>宏观经济下行压力持续加大，财政收支矛盾突出，区级财政减收明显，本级可用财力大幅下降，今年财政支出主要以“保工资”“保运转”“保基本民生”为主，财政刚性支出较多，支出保障压力逐步增大，财政收支平衡任务十分艰巨，预算编制需进一步细化，绩效管理有待进一步加强。财政收支矛盾和问题需高度重视，采取有效措施，积极处理和化解。</t>
  </si>
  <si>
    <t>五、绩效自评结果应用</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</si>
  <si>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</si>
  <si>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六、主要经验及做法</t>
  </si>
  <si>
    <t>通过对2024年度本部门整体支出绩效自评，我们充分认识到推进预算绩效管理的重要意义:全面推进预算绩效管理，是财政科学化、精细化管理需要;部门预算应当遵循统筹兼顾、勤俭节约、量力而行、讲求绩效和收支平衡的原则。要结合本部门年度的发展计划、职责和任务科学合理地编制部门预算。在抓好财政支出工作的同时，要更加注重产出及效率，力求优化资源配臵、控制成本、提高公共产品质量和公共服务水平的目的。在今后的工作中，要强化绩效管理考核，将绩效考核目标任务层层分解落实，签订目标管理责任状，要加强重点工作督查，对重点工作加强日常监管，开展专项督查及建立健全绩效问责机制，充分体现财政资金使用主体责任，形成“谁干事谁花钱，谁花钱谁担责”的权责机制，才能确保各项绩效考核指标保质保量完成。</t>
  </si>
  <si>
    <t>七、其他需说明的情况</t>
  </si>
  <si>
    <t>无</t>
  </si>
  <si>
    <t>部门整体支出绩效自评表</t>
  </si>
  <si>
    <t>部门名称</t>
  </si>
  <si>
    <t>昆明市晋宁区二街镇人民政府</t>
  </si>
  <si>
    <t>内容</t>
  </si>
  <si>
    <t>说明</t>
  </si>
  <si>
    <t>部门总体目标</t>
  </si>
  <si>
    <t>部门职责</t>
  </si>
  <si>
    <t>（一）执行镇党委、镇人民代表大会、镇人大主席团的决议、决定和上级人民政府的决定和命令，发布决定；
（二）执行本行政区域内的经济和社会发展计划、预算，管理本行政区域内的经济、教育、科学、文化、卫生、体育、环境资源保护、城乡建设事业和财政、民政、司法、计划生育、社会保障等行政工作；
（三）保护社会主义的全民所有的财产和劳动群众集体所有的财产，保护公民私人所有的合法财产，维护社会秩序，保障公民的人身权利、民主权利和其他权利；
（四）指导村民委员会开展工作，保护各种经济组织的合法权益；
（五）履行法律赋予的其他职权和办理上级人民政府交办的其他事项；
（六）具体负责抓好本行政区域内的安全生产工作。</t>
  </si>
  <si>
    <t>根据三定方案归纳</t>
  </si>
  <si>
    <t>总体绩效目标</t>
  </si>
  <si>
    <t>按照区委、区政府的工作要求，认真履行二街镇人民政府基本职能，保障机构正常运转，加快城乡基础设施建设，加快乡村振兴发展，完成城乡道路建设，加强社会治安综合管理，使辖区发案率有所下降，开展环境整治和生态建设，实现城乡生活垃圾全收集、全转运；深入实施城乡园林绿化工程，不断提高全镇森林覆盖率和城乡绿地率；依托生态创建平台，健全并落实环境综合整治长效管理机制，巩固和扩大生态创建成果，改善人居环境，建设美好家园，促进社会事业全面发展，加强文体基础设施的建设和管理，积极组织开展文化体育活动，丰富人民群众精神生活；认真履行教育工作职责，巩固“两基”成果，配合上级部门加快推进教育基础设施建设，优化教育资源配置，促进教育事业持续发展；积极推进农村户厕改造和乡村振兴。</t>
  </si>
  <si>
    <t>根据部门职责，中长期规划，省委，省政府要求归纳</t>
  </si>
  <si>
    <t>一、部门年度目标</t>
  </si>
  <si>
    <t>财年</t>
  </si>
  <si>
    <t>目标</t>
  </si>
  <si>
    <t>实际完成情况</t>
  </si>
  <si>
    <t>贯彻落实好区委、区政府的要求，保障整个机构的高效运转，履行好政府职能职责，服务好广大人民群众，完成我镇社会治安维稳、经济发展、为民服务、社会保障、农林水、科教文卫、村镇规划等方面工作。</t>
  </si>
  <si>
    <t>已全面完成部门年度各项重点工作目标任务。</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</si>
  <si>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</si>
  <si>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</si>
  <si>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</si>
  <si>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</si>
  <si>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</si>
  <si>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</si>
  <si>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</si>
  <si>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</si>
  <si>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</si>
  <si>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</si>
  <si>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</si>
  <si>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</si>
  <si>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</si>
  <si>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机构正常运转</t>
  </si>
  <si>
    <t>本级</t>
  </si>
  <si>
    <t>按照区委、区政府的工作要求，认真履行二街镇人民政府基本职能，保障机构正常运转，加快村镇建设，完成党委、人大、政府等各项工作任务。</t>
  </si>
  <si>
    <t>财政资金困难，下步积极筹措资金，加快支出进度。</t>
  </si>
  <si>
    <t>村镇基础设施建设</t>
  </si>
  <si>
    <t>深入实施城乡园林绿化工程，不断提高全镇森林覆盖率和城乡绿地率；依托生态创建平台，健全并落实环境综合整治长效管理机制，巩固和扩大生态创建成果，改善人居环境，建设美好家园，促进社会事业全面发展。完成公路养护质量达到畅、安、舒、美的基本要求，营造良好的交通环境。加强农村公益设施建设，加大资金投入，补助各村开展基础设施建设和管理。</t>
  </si>
  <si>
    <t>农林水事务</t>
  </si>
  <si>
    <t>加强森林防火管理，积极组织开展二街大河清理保洁，加强生态环境保护；做好2023年防汛抗旱工作，保障辖区内群众生产生活需求；完成2023年森林防火工作，保障辖区群众生命安全。</t>
  </si>
  <si>
    <t>民生社会保障</t>
  </si>
  <si>
    <t>认真履行教育工作职责，巩固“两基”成果，配合上级部门加快推进教育基础设施建。加强园区失地农民生活补助管理；顺利完成创卫复审工作，加强社会保障支出，保障辖区内综治维稳，社会稳定等工作。加强基层组织建设。</t>
  </si>
  <si>
    <t xml:space="preserve">财政资金困难，下步积极筹措资金，加快支出进度。  </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</si>
  <si>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</si>
  <si>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</si>
  <si>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</si>
  <si>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</si>
  <si>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</si>
  <si>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</si>
  <si>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</si>
  <si>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</si>
  <si>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</si>
  <si>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</si>
  <si>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</si>
  <si>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保障机构正常运转</t>
  </si>
  <si>
    <t>=</t>
  </si>
  <si>
    <t>个</t>
  </si>
  <si>
    <t>辖区经济建设、村镇建设、产业发展覆盖区域</t>
  </si>
  <si>
    <t>9个村委会31个村小组</t>
  </si>
  <si>
    <t>保障车辆正常运行</t>
  </si>
  <si>
    <t>辆</t>
  </si>
  <si>
    <t>园区失地农民人数</t>
  </si>
  <si>
    <t>&gt;=</t>
  </si>
  <si>
    <t>4700</t>
  </si>
  <si>
    <t>人</t>
  </si>
  <si>
    <t>质量指标</t>
  </si>
  <si>
    <t>生活垃圾清除率</t>
  </si>
  <si>
    <t>%</t>
  </si>
  <si>
    <t>信息公开及时完整</t>
  </si>
  <si>
    <t>矛盾纠纷化解率</t>
  </si>
  <si>
    <t>文化体育活动正常开展</t>
  </si>
  <si>
    <t>是</t>
  </si>
  <si>
    <t>是/否</t>
  </si>
  <si>
    <t>时效指标</t>
  </si>
  <si>
    <t>发放及时率</t>
  </si>
  <si>
    <t>98</t>
  </si>
  <si>
    <t>效益指标</t>
  </si>
  <si>
    <t>社会效益指标</t>
  </si>
  <si>
    <t>优化资源配置，促进医疗卫生、教育事业发展</t>
  </si>
  <si>
    <t>改善村镇基础设施建设，提升人居环境</t>
  </si>
  <si>
    <t>推进乡村振兴发展，提高人民群众收入</t>
  </si>
  <si>
    <t>生态效益指标</t>
  </si>
  <si>
    <t>新增植树、绿化面积</t>
  </si>
  <si>
    <t>亩</t>
  </si>
  <si>
    <t>二街河水质稳定达标</t>
  </si>
  <si>
    <t>可持续影响指标</t>
  </si>
  <si>
    <t>强化党建引领</t>
  </si>
  <si>
    <t>维持机构正常运转、保障民生</t>
  </si>
  <si>
    <t>满意度指标</t>
  </si>
  <si>
    <t>服务对象满意度</t>
  </si>
  <si>
    <t>辖区群众、村组干部、单位干部职工满意度</t>
  </si>
  <si>
    <t>其他需说明事项</t>
  </si>
  <si>
    <t>项目支出绩效自评表</t>
  </si>
  <si>
    <t>项目名称</t>
  </si>
  <si>
    <t>二街镇2024年政府办公专项经费</t>
  </si>
  <si>
    <t>主管部门</t>
  </si>
  <si>
    <t>实施单位</t>
  </si>
  <si>
    <t>机关各站所</t>
  </si>
  <si>
    <t>项目资金
（元）</t>
  </si>
  <si>
    <t>年初预算数</t>
  </si>
  <si>
    <t>全年执行数</t>
  </si>
  <si>
    <t>分值</t>
  </si>
  <si>
    <t>执行率</t>
  </si>
  <si>
    <t>得分</t>
  </si>
  <si>
    <t>年度资金总额</t>
  </si>
  <si>
    <t>其中：当年财政拨款</t>
  </si>
  <si>
    <t xml:space="preserve">      上年结转资金</t>
  </si>
  <si>
    <t xml:space="preserve">    非财政拨款</t>
  </si>
  <si>
    <t>年度
总体
目标</t>
  </si>
  <si>
    <t>预期目标</t>
  </si>
  <si>
    <t>总体</t>
  </si>
  <si>
    <t>保障整个机构的高效运转，履行好政府职能职责，服务好广大人民群众，完成我镇2024年经济发展、为民服务、社会保障、农林水、科教文卫、村镇规划等方面工作。</t>
  </si>
  <si>
    <t>机构正常运转，较好的完成了我镇2024年重点工作。</t>
  </si>
  <si>
    <t>绩效指标</t>
  </si>
  <si>
    <t xml:space="preserve">年度指标值 </t>
  </si>
  <si>
    <t>指标完成情况</t>
  </si>
  <si>
    <t>单位在编人数</t>
  </si>
  <si>
    <t>机关各部门数</t>
  </si>
  <si>
    <t>各项工作顺利通过考核</t>
  </si>
  <si>
    <t>成本指标</t>
  </si>
  <si>
    <t>经费支出情况</t>
  </si>
  <si>
    <t>元</t>
  </si>
  <si>
    <t>财政困难，部分资金无法正常拨付，下步将压缩开支</t>
  </si>
  <si>
    <t>经济效益指标</t>
  </si>
  <si>
    <t>提高工作效率，降低成本</t>
  </si>
  <si>
    <t>各项工作正常开展运行</t>
  </si>
  <si>
    <t>采购和使用设备节能降耗</t>
  </si>
  <si>
    <t>工作持续有效实行</t>
  </si>
  <si>
    <t>其他需要说明事项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</si>
  <si>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</si>
  <si>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</si>
  <si>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</si>
  <si>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</si>
  <si>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</si>
  <si>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</si>
  <si>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</si>
  <si>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二街镇2024年园区失地农民生活补助经费项目</t>
  </si>
  <si>
    <t>民政社保组</t>
  </si>
  <si>
    <t>完成二街镇2024年度失地农民基本生活补助金的发放，补助发放率100%</t>
  </si>
  <si>
    <t>补助发放率99.97%</t>
  </si>
  <si>
    <t>获补对象数</t>
  </si>
  <si>
    <t>4700余人</t>
  </si>
  <si>
    <t>兑现准确率</t>
  </si>
  <si>
    <t>100</t>
  </si>
  <si>
    <t>95</t>
  </si>
  <si>
    <t>财政资金困难，下步积极筹措资金，按时发放</t>
  </si>
  <si>
    <t>每月发放金额</t>
  </si>
  <si>
    <t>全年发放14935324.45元</t>
  </si>
  <si>
    <t>带动人均增收</t>
  </si>
  <si>
    <t>&lt;=</t>
  </si>
  <si>
    <t>300</t>
  </si>
  <si>
    <t>元/月</t>
  </si>
  <si>
    <t>300元/月</t>
  </si>
  <si>
    <t>生活状况是否改善</t>
  </si>
  <si>
    <t>受益对象满意度</t>
  </si>
  <si>
    <t>90</t>
  </si>
  <si>
    <t>二街镇2024年森林防火工作专项经费项目</t>
  </si>
  <si>
    <t>林草组</t>
  </si>
  <si>
    <t>2024年度森林火灾受害率控制在1‰内；野外违规用火得到控制，森林火灾明显下降，人民群众生命财产和森林资源得到有效保护；通过全民义务植树活动的参与，树立起保护森林、生态环境保护人人有责的意识，绿水青山就是金山银山的理念。</t>
  </si>
  <si>
    <t>2024年度森林火灾受害率控制在1‰内；野外违规用火得到控制，森林火灾明显下降，人民群众生命财产和森林资源得到有效保护。</t>
  </si>
  <si>
    <t>扑火队、巡山人员、护林员队伍在岗</t>
  </si>
  <si>
    <t>重大火灾发生</t>
  </si>
  <si>
    <t>否</t>
  </si>
  <si>
    <t>未发生重大火灾</t>
  </si>
  <si>
    <t>森林防火相关支出</t>
  </si>
  <si>
    <t>财政困难，部分支出未保障到位，下步将积极筹资资金，加快资金拨付进度。</t>
  </si>
  <si>
    <t>降低财产损失，森林资源得到保护</t>
  </si>
  <si>
    <t>解决农村多余劳动力</t>
  </si>
  <si>
    <t>推进生态环境保护</t>
  </si>
  <si>
    <t>持续推进生态文明建设</t>
  </si>
  <si>
    <t>群众满意度</t>
  </si>
  <si>
    <t>二街镇2024年城乡卫生清洁专项经费项目</t>
  </si>
  <si>
    <t>村镇管理组</t>
  </si>
  <si>
    <t>开展二街镇辖区内集镇、各村生活垃圾清运和处理，有效提升周边空气质量和人居环境。</t>
  </si>
  <si>
    <t>辖区生活垃圾得到及时清运和处理，有效提升了人居环境。</t>
  </si>
  <si>
    <t>垃圾清运处置范围的村委会个数</t>
  </si>
  <si>
    <t>垃圾清运处置率</t>
  </si>
  <si>
    <t>卫生保洁合格率</t>
  </si>
  <si>
    <t>及时支付垃圾清运费和垃圾处置费</t>
  </si>
  <si>
    <t>财政困难，未能及时拨付资金，下步将积极筹措资金，加快拨付进度。</t>
  </si>
  <si>
    <t>改善村容村貌，促进经济发展</t>
  </si>
  <si>
    <t>城乡卫生清洁率</t>
  </si>
  <si>
    <t>人居环境持续提升</t>
  </si>
  <si>
    <t>服务受益人员满意度</t>
  </si>
  <si>
    <t>二街镇2024年城乡事务专项经费项目</t>
  </si>
  <si>
    <t>完成集镇、生态公园、政府大院的绿化管养，做好集镇基础设施建设维护，有效提升集镇绿化品质和人居环境。</t>
  </si>
  <si>
    <t>完成集镇、生态公园、政府大院的绿化管养，做好集镇基础设施建设维护。</t>
  </si>
  <si>
    <t>物业管理面积小区数</t>
  </si>
  <si>
    <t>集镇及政府大院绿化管养面积</t>
  </si>
  <si>
    <t>13854</t>
  </si>
  <si>
    <t>平方米</t>
  </si>
  <si>
    <t>绿化存活率</t>
  </si>
  <si>
    <t>物管人员在岗率</t>
  </si>
  <si>
    <t>零星修缮验收合格率</t>
  </si>
  <si>
    <t>及时支付城乡事务费用</t>
  </si>
  <si>
    <t>提升人居环境，促进经济发展</t>
  </si>
  <si>
    <t>集镇绿化美化率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</si>
</sst>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0">
    <font>
      <sz val="11"/>
      <color indexed="8"/>
      <name val="宋体"/>
      <charset val="134"/>
      <scheme val="minor"/>
    </font>
    <font>
      <sz val="11"/>
      <color theme="1"/>
      <name val="宋体"/>
      <charset val="134"/>
      <scheme val="minor"/>
    </font>
    <font>
      <sz val="10"/>
      <color indexed="8"/>
      <name val="Arial"/>
      <family val="2"/>
      <charset val="0"/>
    </font>
    <font>
      <sz val="22"/>
      <color indexed="8"/>
      <name val="宋体"/>
      <charset val="134"/>
    </font>
    <font>
      <sz val="10"/>
      <color indexed="8"/>
      <name val="宋体"/>
      <charset val="134"/>
    </font>
    <font>
      <sz val="11"/>
      <color indexed="8"/>
      <name val="宋体"/>
      <charset val="134"/>
    </font>
    <font>
      <sz val="9"/>
      <color rgb="FF000000"/>
      <name val="宋体"/>
      <charset val="134"/>
    </font>
    <font>
      <sz val="9"/>
      <color indexed="8"/>
      <name val="宋体"/>
      <charset val="134"/>
    </font>
    <font>
      <sz val="10"/>
      <color rgb="FF000000"/>
      <name val="宋体"/>
      <charset val="134"/>
    </font>
    <font>
      <sz val="11"/>
      <name val="宋体"/>
      <charset val="134"/>
    </font>
    <font>
      <b/>
      <sz val="11"/>
      <color indexed="8"/>
      <name val="宋体"/>
      <charset val="134"/>
    </font>
    <font>
      <sz val="19"/>
      <color theme="1"/>
      <name val="方正小标宋简体"/>
      <charset val="134"/>
    </font>
    <font>
      <sz val="11"/>
      <color rgb="FF000000"/>
      <name val="宋体"/>
      <charset val="134"/>
    </font>
    <font>
      <sz val="12"/>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sz val="11"/>
      <color theme="0"/>
      <name val="宋体"/>
      <charset val="0"/>
      <scheme val="minor"/>
    </font>
    <font>
      <sz val="11"/>
      <color theme="1"/>
      <name val="宋体"/>
      <charset val="0"/>
      <scheme val="minor"/>
    </font>
    <font>
      <sz val="9"/>
      <name val="Microsoft YaHei UI"/>
      <charset val="0"/>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20" fillId="13" borderId="0" applyNumberFormat="0" applyBorder="0" applyAlignment="0" applyProtection="0">
      <alignment vertical="center"/>
    </xf>
    <xf numFmtId="0" fontId="24" fillId="15"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10" borderId="0" applyNumberFormat="0" applyBorder="0" applyAlignment="0" applyProtection="0">
      <alignment vertical="center"/>
    </xf>
    <xf numFmtId="0" fontId="22" fillId="11" borderId="0" applyNumberFormat="0" applyBorder="0" applyAlignment="0" applyProtection="0">
      <alignment vertical="center"/>
    </xf>
    <xf numFmtId="43" fontId="1" fillId="0" borderId="0" applyFont="0" applyFill="0" applyBorder="0" applyAlignment="0" applyProtection="0">
      <alignment vertical="center"/>
    </xf>
    <xf numFmtId="0" fontId="19" fillId="17" borderId="0" applyNumberFormat="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1" fillId="14" borderId="20" applyNumberFormat="0" applyFont="0" applyAlignment="0" applyProtection="0">
      <alignment vertical="center"/>
    </xf>
    <xf numFmtId="0" fontId="19" fillId="21" borderId="0" applyNumberFormat="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5" applyNumberFormat="0" applyFill="0" applyAlignment="0" applyProtection="0">
      <alignment vertical="center"/>
    </xf>
    <xf numFmtId="0" fontId="35" fillId="0" borderId="25" applyNumberFormat="0" applyFill="0" applyAlignment="0" applyProtection="0">
      <alignment vertical="center"/>
    </xf>
    <xf numFmtId="0" fontId="19" fillId="20" borderId="0" applyNumberFormat="0" applyBorder="0" applyAlignment="0" applyProtection="0">
      <alignment vertical="center"/>
    </xf>
    <xf numFmtId="0" fontId="26" fillId="0" borderId="22" applyNumberFormat="0" applyFill="0" applyAlignment="0" applyProtection="0">
      <alignment vertical="center"/>
    </xf>
    <xf numFmtId="0" fontId="19" fillId="19" borderId="0" applyNumberFormat="0" applyBorder="0" applyAlignment="0" applyProtection="0">
      <alignment vertical="center"/>
    </xf>
    <xf numFmtId="0" fontId="30" fillId="22" borderId="24" applyNumberFormat="0" applyAlignment="0" applyProtection="0">
      <alignment vertical="center"/>
    </xf>
    <xf numFmtId="0" fontId="36" fillId="22" borderId="21" applyNumberFormat="0" applyAlignment="0" applyProtection="0">
      <alignment vertical="center"/>
    </xf>
    <xf numFmtId="0" fontId="37" fillId="28" borderId="26" applyNumberFormat="0" applyAlignment="0" applyProtection="0">
      <alignment vertical="center"/>
    </xf>
    <xf numFmtId="0" fontId="20" fillId="18" borderId="0" applyNumberFormat="0" applyBorder="0" applyAlignment="0" applyProtection="0">
      <alignment vertical="center"/>
    </xf>
    <xf numFmtId="0" fontId="19" fillId="31" borderId="0" applyNumberFormat="0" applyBorder="0" applyAlignment="0" applyProtection="0">
      <alignment vertical="center"/>
    </xf>
    <xf numFmtId="0" fontId="29" fillId="0" borderId="23" applyNumberFormat="0" applyFill="0" applyAlignment="0" applyProtection="0">
      <alignment vertical="center"/>
    </xf>
    <xf numFmtId="0" fontId="38" fillId="0" borderId="27" applyNumberFormat="0" applyFill="0" applyAlignment="0" applyProtection="0">
      <alignment vertical="center"/>
    </xf>
    <xf numFmtId="0" fontId="23" fillId="12" borderId="0" applyNumberFormat="0" applyBorder="0" applyAlignment="0" applyProtection="0">
      <alignment vertical="center"/>
    </xf>
    <xf numFmtId="0" fontId="25" fillId="16" borderId="0" applyNumberFormat="0" applyBorder="0" applyAlignment="0" applyProtection="0">
      <alignment vertical="center"/>
    </xf>
    <xf numFmtId="0" fontId="20" fillId="33" borderId="0" applyNumberFormat="0" applyBorder="0" applyAlignment="0" applyProtection="0">
      <alignment vertical="center"/>
    </xf>
    <xf numFmtId="0" fontId="19" fillId="35" borderId="0" applyNumberFormat="0" applyBorder="0" applyAlignment="0" applyProtection="0">
      <alignment vertical="center"/>
    </xf>
    <xf numFmtId="0" fontId="20" fillId="24" borderId="0" applyNumberFormat="0" applyBorder="0" applyAlignment="0" applyProtection="0">
      <alignment vertical="center"/>
    </xf>
    <xf numFmtId="0" fontId="20" fillId="27"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19" fillId="30" borderId="0" applyNumberFormat="0" applyBorder="0" applyAlignment="0" applyProtection="0">
      <alignment vertical="center"/>
    </xf>
    <xf numFmtId="0" fontId="19" fillId="34" borderId="0" applyNumberFormat="0" applyBorder="0" applyAlignment="0" applyProtection="0">
      <alignment vertical="center"/>
    </xf>
    <xf numFmtId="0" fontId="20" fillId="23" borderId="0" applyNumberFormat="0" applyBorder="0" applyAlignment="0" applyProtection="0">
      <alignment vertical="center"/>
    </xf>
    <xf numFmtId="0" fontId="20" fillId="25" borderId="0" applyNumberFormat="0" applyBorder="0" applyAlignment="0" applyProtection="0">
      <alignment vertical="center"/>
    </xf>
    <xf numFmtId="0" fontId="19" fillId="29" borderId="0" applyNumberFormat="0" applyBorder="0" applyAlignment="0" applyProtection="0">
      <alignment vertical="center"/>
    </xf>
    <xf numFmtId="0" fontId="20" fillId="9" borderId="0" applyNumberFormat="0" applyBorder="0" applyAlignment="0" applyProtection="0">
      <alignment vertical="center"/>
    </xf>
    <xf numFmtId="0" fontId="19" fillId="5" borderId="0" applyNumberFormat="0" applyBorder="0" applyAlignment="0" applyProtection="0">
      <alignment vertical="center"/>
    </xf>
    <xf numFmtId="0" fontId="19" fillId="7" borderId="0" applyNumberFormat="0" applyBorder="0" applyAlignment="0" applyProtection="0">
      <alignment vertical="center"/>
    </xf>
    <xf numFmtId="0" fontId="20" fillId="6" borderId="0" applyNumberFormat="0" applyBorder="0" applyAlignment="0" applyProtection="0">
      <alignment vertical="center"/>
    </xf>
    <xf numFmtId="0" fontId="19" fillId="8" borderId="0" applyNumberFormat="0" applyBorder="0" applyAlignment="0" applyProtection="0">
      <alignment vertical="center"/>
    </xf>
    <xf numFmtId="0" fontId="13" fillId="0" borderId="0"/>
    <xf numFmtId="0" fontId="4" fillId="0" borderId="0"/>
    <xf numFmtId="0" fontId="21" fillId="0" borderId="0">
      <alignment vertical="top"/>
      <protection locked="0"/>
    </xf>
  </cellStyleXfs>
  <cellXfs count="11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10" fontId="5" fillId="0" borderId="4" xfId="0" applyNumberFormat="1" applyFont="1" applyFill="1" applyBorder="1" applyAlignment="1">
      <alignment horizontal="center" vertical="center"/>
    </xf>
    <xf numFmtId="0" fontId="5" fillId="0" borderId="4" xfId="0"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51" applyFont="1" applyFill="1" applyBorder="1" applyAlignment="1" applyProtection="1">
      <alignment horizontal="center" vertical="center" wrapText="1"/>
    </xf>
    <xf numFmtId="0" fontId="6" fillId="0" borderId="10" xfId="51" applyFont="1" applyFill="1" applyBorder="1" applyAlignment="1" applyProtection="1">
      <alignment horizontal="center" vertical="center" wrapText="1"/>
      <protection locked="0"/>
    </xf>
    <xf numFmtId="0" fontId="6" fillId="0" borderId="10" xfId="51" applyFont="1" applyFill="1" applyBorder="1" applyAlignment="1" applyProtection="1">
      <alignment horizontal="center" vertical="center" wrapText="1"/>
    </xf>
    <xf numFmtId="0" fontId="7"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7" fillId="0" borderId="4" xfId="0" applyFont="1" applyFill="1" applyBorder="1" applyAlignment="1">
      <alignment horizontal="center" vertical="center" wrapText="1"/>
    </xf>
    <xf numFmtId="49" fontId="7" fillId="0" borderId="7" xfId="5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9" fontId="7"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8" fillId="0" borderId="0" xfId="0" applyFont="1" applyFill="1" applyBorder="1" applyAlignment="1">
      <alignment horizontal="left" vertical="center"/>
    </xf>
    <xf numFmtId="0" fontId="4" fillId="0" borderId="0" xfId="0" applyFont="1" applyFill="1" applyBorder="1" applyAlignment="1">
      <alignment horizontal="right"/>
    </xf>
    <xf numFmtId="176" fontId="9" fillId="0" borderId="4"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2" fillId="0" borderId="0" xfId="0" applyFont="1" applyFill="1" applyBorder="1" applyAlignment="1">
      <alignment horizontal="center"/>
    </xf>
    <xf numFmtId="0" fontId="5" fillId="0" borderId="6"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9" fontId="5" fillId="0" borderId="4"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0" xfId="0" applyFont="1" applyFill="1" applyAlignment="1">
      <alignment horizont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14" fontId="5" fillId="0" borderId="4" xfId="0" applyNumberFormat="1" applyFont="1" applyFill="1" applyBorder="1" applyAlignment="1">
      <alignment horizontal="center" vertical="center"/>
    </xf>
    <xf numFmtId="49" fontId="5" fillId="0" borderId="7" xfId="5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11" fillId="0" borderId="0" xfId="0" applyFont="1" applyFill="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12" fillId="0" borderId="4" xfId="0" applyFont="1" applyFill="1" applyBorder="1" applyAlignment="1">
      <alignment horizontal="left" vertical="center" wrapText="1"/>
    </xf>
    <xf numFmtId="0" fontId="8" fillId="0" borderId="0" xfId="0" applyFont="1" applyFill="1" applyBorder="1" applyAlignment="1">
      <alignment wrapText="1"/>
    </xf>
    <xf numFmtId="0" fontId="13" fillId="0" borderId="0" xfId="0" applyFont="1" applyFill="1" applyAlignment="1"/>
    <xf numFmtId="0" fontId="13" fillId="0" borderId="0" xfId="0" applyFont="1" applyFill="1" applyAlignment="1">
      <alignment wrapText="1"/>
    </xf>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3" fillId="0" borderId="0" xfId="0" applyFont="1" applyFill="1" applyAlignment="1">
      <alignment horizontal="center"/>
    </xf>
    <xf numFmtId="0" fontId="14" fillId="0" borderId="0" xfId="0" applyFont="1" applyFill="1" applyAlignment="1"/>
    <xf numFmtId="0" fontId="4" fillId="0" borderId="0" xfId="0" applyFont="1" applyFill="1" applyAlignment="1"/>
    <xf numFmtId="0" fontId="4" fillId="0" borderId="0" xfId="0" applyFont="1" applyFill="1" applyAlignment="1">
      <alignment horizontal="center"/>
    </xf>
    <xf numFmtId="0" fontId="5" fillId="0" borderId="7"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7" xfId="0" applyFont="1" applyFill="1" applyBorder="1" applyAlignment="1">
      <alignment horizontal="center" vertical="center" wrapText="1"/>
    </xf>
    <xf numFmtId="4" fontId="5" fillId="0" borderId="12" xfId="0" applyNumberFormat="1" applyFont="1" applyFill="1" applyBorder="1" applyAlignment="1">
      <alignment horizontal="center" vertical="center" shrinkToFit="1"/>
    </xf>
    <xf numFmtId="4" fontId="5" fillId="0" borderId="13" xfId="0" applyNumberFormat="1" applyFont="1" applyFill="1" applyBorder="1" applyAlignment="1">
      <alignment horizontal="center" vertical="center" shrinkToFit="1"/>
    </xf>
    <xf numFmtId="0" fontId="5" fillId="0" borderId="7" xfId="0" applyFont="1" applyFill="1" applyBorder="1" applyAlignment="1">
      <alignment horizontal="center" vertical="center" wrapText="1" shrinkToFit="1"/>
    </xf>
    <xf numFmtId="0" fontId="5" fillId="0" borderId="14"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wrapText="1" shrinkToFit="1"/>
    </xf>
    <xf numFmtId="0" fontId="5" fillId="0" borderId="15" xfId="0" applyFont="1" applyFill="1" applyBorder="1" applyAlignment="1">
      <alignment horizontal="center" vertical="center" shrinkToFit="1"/>
    </xf>
    <xf numFmtId="4" fontId="5" fillId="0" borderId="7" xfId="0" applyNumberFormat="1"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3" fillId="0" borderId="0" xfId="0" applyFont="1" applyFill="1" applyAlignment="1">
      <alignment horizontal="center" wrapText="1"/>
    </xf>
    <xf numFmtId="4" fontId="5" fillId="0" borderId="13" xfId="0" applyNumberFormat="1" applyFont="1" applyFill="1" applyBorder="1" applyAlignment="1">
      <alignment horizontal="center" vertical="center" wrapText="1" shrinkToFit="1"/>
    </xf>
    <xf numFmtId="4" fontId="5" fillId="0" borderId="16" xfId="0" applyNumberFormat="1" applyFont="1" applyFill="1" applyBorder="1" applyAlignment="1">
      <alignment horizontal="center" vertical="center" shrinkToFit="1"/>
    </xf>
    <xf numFmtId="4" fontId="5" fillId="0" borderId="17" xfId="0" applyNumberFormat="1" applyFont="1" applyFill="1" applyBorder="1" applyAlignment="1">
      <alignment horizontal="center" vertical="center" wrapText="1" shrinkToFit="1"/>
    </xf>
    <xf numFmtId="4" fontId="5" fillId="0" borderId="8" xfId="0" applyNumberFormat="1" applyFont="1" applyFill="1" applyBorder="1" applyAlignment="1">
      <alignment horizontal="center" vertical="center" wrapText="1" shrinkToFit="1"/>
    </xf>
    <xf numFmtId="0" fontId="13" fillId="0" borderId="7" xfId="0" applyFont="1" applyFill="1" applyBorder="1" applyAlignment="1">
      <alignment horizontal="center" vertical="center" wrapText="1"/>
    </xf>
    <xf numFmtId="0" fontId="4" fillId="0" borderId="0" xfId="0" applyFont="1" applyFill="1" applyAlignment="1">
      <alignment horizontal="right"/>
    </xf>
    <xf numFmtId="0" fontId="5" fillId="0" borderId="16"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5" xfId="0" applyFont="1" applyFill="1" applyBorder="1" applyAlignment="1">
      <alignment horizontal="center" vertical="center" wrapText="1" shrinkToFit="1"/>
    </xf>
    <xf numFmtId="0" fontId="5" fillId="0" borderId="18" xfId="0" applyFont="1" applyFill="1" applyBorder="1" applyAlignment="1">
      <alignment horizontal="center" vertical="center" wrapText="1" shrinkToFit="1"/>
    </xf>
    <xf numFmtId="0" fontId="5" fillId="0" borderId="19" xfId="0" applyFont="1" applyFill="1" applyBorder="1" applyAlignment="1">
      <alignment horizontal="center" vertical="center" wrapText="1" shrinkToFit="1"/>
    </xf>
    <xf numFmtId="49" fontId="5" fillId="0" borderId="17" xfId="0" applyNumberFormat="1" applyFont="1" applyFill="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2" fillId="3" borderId="10" xfId="0" applyNumberFormat="1" applyFont="1" applyFill="1" applyBorder="1" applyAlignment="1">
      <alignment horizontal="center" vertical="center"/>
    </xf>
    <xf numFmtId="0" fontId="12" fillId="3" borderId="10" xfId="0" applyNumberFormat="1" applyFont="1" applyFill="1" applyBorder="1" applyAlignment="1">
      <alignment horizontal="left" vertical="center"/>
    </xf>
    <xf numFmtId="4" fontId="12" fillId="3" borderId="10" xfId="0" applyNumberFormat="1" applyFont="1" applyFill="1" applyBorder="1" applyAlignment="1">
      <alignment horizontal="right" vertical="center"/>
    </xf>
    <xf numFmtId="3" fontId="12" fillId="3" borderId="10" xfId="0" applyNumberFormat="1" applyFont="1" applyFill="1" applyBorder="1" applyAlignment="1">
      <alignment horizontal="right" vertical="center"/>
    </xf>
    <xf numFmtId="0" fontId="12" fillId="3" borderId="10" xfId="0" applyNumberFormat="1" applyFont="1" applyFill="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3" fillId="0" borderId="0" xfId="0" applyFont="1" applyAlignment="1"/>
    <xf numFmtId="0" fontId="12" fillId="4" borderId="10" xfId="0" applyNumberFormat="1" applyFont="1" applyFill="1" applyBorder="1" applyAlignment="1">
      <alignment horizontal="center" vertical="center" wrapText="1"/>
    </xf>
    <xf numFmtId="0" fontId="12" fillId="4" borderId="10" xfId="0" applyNumberFormat="1" applyFont="1" applyFill="1" applyBorder="1" applyAlignment="1">
      <alignment horizontal="center" vertical="center"/>
    </xf>
    <xf numFmtId="0" fontId="12" fillId="4" borderId="10" xfId="0" applyNumberFormat="1" applyFont="1" applyFill="1" applyBorder="1" applyAlignment="1">
      <alignment horizontal="left" vertical="center"/>
    </xf>
    <xf numFmtId="0" fontId="8" fillId="3" borderId="10" xfId="0" applyNumberFormat="1" applyFont="1" applyFill="1" applyBorder="1" applyAlignment="1">
      <alignment horizontal="right" vertical="center"/>
    </xf>
    <xf numFmtId="0" fontId="12" fillId="3" borderId="10" xfId="0" applyNumberFormat="1" applyFont="1" applyFill="1" applyBorder="1" applyAlignment="1">
      <alignment horizontal="right" vertical="center"/>
    </xf>
    <xf numFmtId="4" fontId="8" fillId="3" borderId="10" xfId="0" applyNumberFormat="1" applyFont="1" applyFill="1" applyBorder="1" applyAlignment="1">
      <alignment horizontal="right" vertical="center"/>
    </xf>
    <xf numFmtId="4" fontId="12" fillId="4" borderId="10" xfId="0" applyNumberFormat="1" applyFont="1" applyFill="1" applyBorder="1" applyAlignment="1">
      <alignment horizontal="center" vertical="center"/>
    </xf>
    <xf numFmtId="4" fontId="12" fillId="3" borderId="10"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J24" sqref="J24"/>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8" t="s">
        <v>0</v>
      </c>
    </row>
    <row r="2" ht="15.6" spans="6:6">
      <c r="F2" s="109" t="s">
        <v>1</v>
      </c>
    </row>
    <row r="3" ht="15.6" spans="1:6">
      <c r="A3" s="109" t="s">
        <v>2</v>
      </c>
      <c r="F3" s="109"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04">
        <v>43968155.79</v>
      </c>
      <c r="D7" s="112" t="s">
        <v>14</v>
      </c>
      <c r="E7" s="111" t="s">
        <v>15</v>
      </c>
      <c r="F7" s="104">
        <v>14185286.34</v>
      </c>
    </row>
    <row r="8" ht="19.5" customHeight="1" spans="1:6">
      <c r="A8" s="112" t="s">
        <v>16</v>
      </c>
      <c r="B8" s="111" t="s">
        <v>12</v>
      </c>
      <c r="C8" s="104">
        <v>2145000</v>
      </c>
      <c r="D8" s="112" t="s">
        <v>17</v>
      </c>
      <c r="E8" s="111" t="s">
        <v>18</v>
      </c>
      <c r="F8" s="104">
        <v>0</v>
      </c>
    </row>
    <row r="9" ht="19.5" customHeight="1" spans="1:6">
      <c r="A9" s="112" t="s">
        <v>19</v>
      </c>
      <c r="B9" s="111" t="s">
        <v>20</v>
      </c>
      <c r="C9" s="104">
        <v>1520</v>
      </c>
      <c r="D9" s="112" t="s">
        <v>21</v>
      </c>
      <c r="E9" s="111" t="s">
        <v>22</v>
      </c>
      <c r="F9" s="104">
        <v>0</v>
      </c>
    </row>
    <row r="10" ht="19.5" customHeight="1" spans="1:6">
      <c r="A10" s="112" t="s">
        <v>23</v>
      </c>
      <c r="B10" s="111" t="s">
        <v>24</v>
      </c>
      <c r="C10" s="104">
        <v>0</v>
      </c>
      <c r="D10" s="112" t="s">
        <v>25</v>
      </c>
      <c r="E10" s="111" t="s">
        <v>26</v>
      </c>
      <c r="F10" s="104">
        <v>1154621.7</v>
      </c>
    </row>
    <row r="11" ht="19.5" customHeight="1" spans="1:6">
      <c r="A11" s="112" t="s">
        <v>27</v>
      </c>
      <c r="B11" s="111" t="s">
        <v>28</v>
      </c>
      <c r="C11" s="104">
        <v>0</v>
      </c>
      <c r="D11" s="112" t="s">
        <v>29</v>
      </c>
      <c r="E11" s="111" t="s">
        <v>30</v>
      </c>
      <c r="F11" s="104">
        <v>0</v>
      </c>
    </row>
    <row r="12" ht="19.5" customHeight="1" spans="1:6">
      <c r="A12" s="112" t="s">
        <v>31</v>
      </c>
      <c r="B12" s="111" t="s">
        <v>32</v>
      </c>
      <c r="C12" s="104">
        <v>0</v>
      </c>
      <c r="D12" s="112" t="s">
        <v>33</v>
      </c>
      <c r="E12" s="111" t="s">
        <v>34</v>
      </c>
      <c r="F12" s="104">
        <v>5000</v>
      </c>
    </row>
    <row r="13" ht="19.5" customHeight="1" spans="1:6">
      <c r="A13" s="112" t="s">
        <v>35</v>
      </c>
      <c r="B13" s="111" t="s">
        <v>36</v>
      </c>
      <c r="C13" s="104">
        <v>0</v>
      </c>
      <c r="D13" s="112" t="s">
        <v>37</v>
      </c>
      <c r="E13" s="111" t="s">
        <v>38</v>
      </c>
      <c r="F13" s="104">
        <v>163140.95</v>
      </c>
    </row>
    <row r="14" ht="19.5" customHeight="1" spans="1:6">
      <c r="A14" s="112" t="s">
        <v>39</v>
      </c>
      <c r="B14" s="111" t="s">
        <v>40</v>
      </c>
      <c r="C14" s="104">
        <v>1057511.33</v>
      </c>
      <c r="D14" s="112" t="s">
        <v>41</v>
      </c>
      <c r="E14" s="111" t="s">
        <v>42</v>
      </c>
      <c r="F14" s="104">
        <v>18764326.05</v>
      </c>
    </row>
    <row r="15" ht="19.5" customHeight="1" spans="1:6">
      <c r="A15" s="112"/>
      <c r="B15" s="111" t="s">
        <v>43</v>
      </c>
      <c r="C15" s="114"/>
      <c r="D15" s="112" t="s">
        <v>44</v>
      </c>
      <c r="E15" s="111" t="s">
        <v>45</v>
      </c>
      <c r="F15" s="104">
        <v>956981.92</v>
      </c>
    </row>
    <row r="16" ht="19.5" customHeight="1" spans="1:6">
      <c r="A16" s="112"/>
      <c r="B16" s="111" t="s">
        <v>46</v>
      </c>
      <c r="C16" s="114"/>
      <c r="D16" s="112" t="s">
        <v>47</v>
      </c>
      <c r="E16" s="111" t="s">
        <v>48</v>
      </c>
      <c r="F16" s="104">
        <v>30600</v>
      </c>
    </row>
    <row r="17" ht="19.5" customHeight="1" spans="1:6">
      <c r="A17" s="112"/>
      <c r="B17" s="111" t="s">
        <v>49</v>
      </c>
      <c r="C17" s="114"/>
      <c r="D17" s="112" t="s">
        <v>50</v>
      </c>
      <c r="E17" s="111" t="s">
        <v>51</v>
      </c>
      <c r="F17" s="104">
        <v>965826.28</v>
      </c>
    </row>
    <row r="18" ht="19.5" customHeight="1" spans="1:6">
      <c r="A18" s="112"/>
      <c r="B18" s="111" t="s">
        <v>52</v>
      </c>
      <c r="C18" s="114"/>
      <c r="D18" s="112" t="s">
        <v>53</v>
      </c>
      <c r="E18" s="111" t="s">
        <v>54</v>
      </c>
      <c r="F18" s="104">
        <v>8355113.41</v>
      </c>
    </row>
    <row r="19" ht="19.5" customHeight="1" spans="1:6">
      <c r="A19" s="112"/>
      <c r="B19" s="111" t="s">
        <v>55</v>
      </c>
      <c r="C19" s="114"/>
      <c r="D19" s="112" t="s">
        <v>56</v>
      </c>
      <c r="E19" s="111" t="s">
        <v>57</v>
      </c>
      <c r="F19" s="104">
        <v>135535.32</v>
      </c>
    </row>
    <row r="20" ht="19.5" customHeight="1" spans="1:6">
      <c r="A20" s="112"/>
      <c r="B20" s="111" t="s">
        <v>58</v>
      </c>
      <c r="C20" s="114"/>
      <c r="D20" s="112" t="s">
        <v>59</v>
      </c>
      <c r="E20" s="111" t="s">
        <v>60</v>
      </c>
      <c r="F20" s="104">
        <v>0</v>
      </c>
    </row>
    <row r="21" ht="19.5" customHeight="1" spans="1:6">
      <c r="A21" s="112"/>
      <c r="B21" s="111" t="s">
        <v>61</v>
      </c>
      <c r="C21" s="114"/>
      <c r="D21" s="112" t="s">
        <v>62</v>
      </c>
      <c r="E21" s="111" t="s">
        <v>63</v>
      </c>
      <c r="F21" s="104">
        <v>0</v>
      </c>
    </row>
    <row r="22" ht="19.5" customHeight="1" spans="1:6">
      <c r="A22" s="112"/>
      <c r="B22" s="111" t="s">
        <v>64</v>
      </c>
      <c r="C22" s="114"/>
      <c r="D22" s="112" t="s">
        <v>65</v>
      </c>
      <c r="E22" s="111" t="s">
        <v>66</v>
      </c>
      <c r="F22" s="104">
        <v>0</v>
      </c>
    </row>
    <row r="23" ht="19.5" customHeight="1" spans="1:6">
      <c r="A23" s="112"/>
      <c r="B23" s="111" t="s">
        <v>67</v>
      </c>
      <c r="C23" s="114"/>
      <c r="D23" s="112" t="s">
        <v>68</v>
      </c>
      <c r="E23" s="111" t="s">
        <v>69</v>
      </c>
      <c r="F23" s="104">
        <v>0</v>
      </c>
    </row>
    <row r="24" ht="19.5" customHeight="1" spans="1:6">
      <c r="A24" s="112"/>
      <c r="B24" s="111" t="s">
        <v>70</v>
      </c>
      <c r="C24" s="114"/>
      <c r="D24" s="112" t="s">
        <v>71</v>
      </c>
      <c r="E24" s="111" t="s">
        <v>72</v>
      </c>
      <c r="F24" s="104">
        <v>492390</v>
      </c>
    </row>
    <row r="25" ht="19.5" customHeight="1" spans="1:6">
      <c r="A25" s="112"/>
      <c r="B25" s="111" t="s">
        <v>73</v>
      </c>
      <c r="C25" s="114"/>
      <c r="D25" s="112" t="s">
        <v>74</v>
      </c>
      <c r="E25" s="111" t="s">
        <v>75</v>
      </c>
      <c r="F25" s="104">
        <v>1032013</v>
      </c>
    </row>
    <row r="26" ht="19.5" customHeight="1" spans="1:6">
      <c r="A26" s="112"/>
      <c r="B26" s="111" t="s">
        <v>76</v>
      </c>
      <c r="C26" s="114"/>
      <c r="D26" s="112" t="s">
        <v>77</v>
      </c>
      <c r="E26" s="111" t="s">
        <v>78</v>
      </c>
      <c r="F26" s="104">
        <v>0</v>
      </c>
    </row>
    <row r="27" ht="19.5" customHeight="1" spans="1:6">
      <c r="A27" s="112"/>
      <c r="B27" s="111" t="s">
        <v>79</v>
      </c>
      <c r="C27" s="114"/>
      <c r="D27" s="112" t="s">
        <v>80</v>
      </c>
      <c r="E27" s="111" t="s">
        <v>81</v>
      </c>
      <c r="F27" s="104">
        <v>1520</v>
      </c>
    </row>
    <row r="28" ht="19.5" customHeight="1" spans="1:6">
      <c r="A28" s="112"/>
      <c r="B28" s="111" t="s">
        <v>82</v>
      </c>
      <c r="C28" s="114"/>
      <c r="D28" s="112" t="s">
        <v>83</v>
      </c>
      <c r="E28" s="111" t="s">
        <v>84</v>
      </c>
      <c r="F28" s="104">
        <v>150000</v>
      </c>
    </row>
    <row r="29" ht="19.5" customHeight="1" spans="1:6">
      <c r="A29" s="112"/>
      <c r="B29" s="111" t="s">
        <v>85</v>
      </c>
      <c r="C29" s="114"/>
      <c r="D29" s="112" t="s">
        <v>86</v>
      </c>
      <c r="E29" s="111" t="s">
        <v>87</v>
      </c>
      <c r="F29" s="104">
        <v>2156992</v>
      </c>
    </row>
    <row r="30" ht="19.5" customHeight="1" spans="1:6">
      <c r="A30" s="111"/>
      <c r="B30" s="111" t="s">
        <v>88</v>
      </c>
      <c r="C30" s="114"/>
      <c r="D30" s="112" t="s">
        <v>89</v>
      </c>
      <c r="E30" s="111" t="s">
        <v>90</v>
      </c>
      <c r="F30" s="104">
        <v>0</v>
      </c>
    </row>
    <row r="31" ht="19.5" customHeight="1" spans="1:6">
      <c r="A31" s="111"/>
      <c r="B31" s="111" t="s">
        <v>91</v>
      </c>
      <c r="C31" s="114"/>
      <c r="D31" s="112" t="s">
        <v>92</v>
      </c>
      <c r="E31" s="111" t="s">
        <v>93</v>
      </c>
      <c r="F31" s="104">
        <v>0</v>
      </c>
    </row>
    <row r="32" ht="19.5" customHeight="1" spans="1:6">
      <c r="A32" s="111"/>
      <c r="B32" s="111" t="s">
        <v>94</v>
      </c>
      <c r="C32" s="114"/>
      <c r="D32" s="112" t="s">
        <v>95</v>
      </c>
      <c r="E32" s="111" t="s">
        <v>96</v>
      </c>
      <c r="F32" s="104">
        <v>0</v>
      </c>
    </row>
    <row r="33" ht="19.5" customHeight="1" spans="1:6">
      <c r="A33" s="111" t="s">
        <v>97</v>
      </c>
      <c r="B33" s="111" t="s">
        <v>98</v>
      </c>
      <c r="C33" s="104">
        <v>47172187.12</v>
      </c>
      <c r="D33" s="111" t="s">
        <v>99</v>
      </c>
      <c r="E33" s="111" t="s">
        <v>100</v>
      </c>
      <c r="F33" s="104">
        <v>48549346.97</v>
      </c>
    </row>
    <row r="34" ht="19.5" customHeight="1" spans="1:6">
      <c r="A34" s="111" t="s">
        <v>101</v>
      </c>
      <c r="B34" s="111" t="s">
        <v>102</v>
      </c>
      <c r="C34" s="104">
        <v>0</v>
      </c>
      <c r="D34" s="112" t="s">
        <v>103</v>
      </c>
      <c r="E34" s="111" t="s">
        <v>104</v>
      </c>
      <c r="F34" s="104">
        <v>0</v>
      </c>
    </row>
    <row r="35" ht="19.5" customHeight="1" spans="1:6">
      <c r="A35" s="111" t="s">
        <v>105</v>
      </c>
      <c r="B35" s="111" t="s">
        <v>106</v>
      </c>
      <c r="C35" s="104">
        <v>2627987.03</v>
      </c>
      <c r="D35" s="112" t="s">
        <v>107</v>
      </c>
      <c r="E35" s="111" t="s">
        <v>108</v>
      </c>
      <c r="F35" s="104">
        <v>1250827.18</v>
      </c>
    </row>
    <row r="36" ht="19.5" customHeight="1" spans="1:6">
      <c r="A36" s="111" t="s">
        <v>109</v>
      </c>
      <c r="B36" s="111" t="s">
        <v>110</v>
      </c>
      <c r="C36" s="104">
        <v>49800174.15</v>
      </c>
      <c r="D36" s="111" t="s">
        <v>109</v>
      </c>
      <c r="E36" s="111" t="s">
        <v>111</v>
      </c>
      <c r="F36" s="104">
        <v>49800174.15</v>
      </c>
    </row>
    <row r="37" ht="19.5" customHeight="1" spans="1:6">
      <c r="A37" s="103" t="s">
        <v>112</v>
      </c>
      <c r="B37" s="103"/>
      <c r="C37" s="103"/>
      <c r="D37" s="103"/>
      <c r="E37" s="103"/>
      <c r="F37" s="10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00" t="s">
        <v>521</v>
      </c>
    </row>
    <row r="2" spans="5:5">
      <c r="E2" s="101" t="s">
        <v>522</v>
      </c>
    </row>
    <row r="3" spans="1:5">
      <c r="A3" s="101" t="s">
        <v>2</v>
      </c>
      <c r="E3" s="101" t="s">
        <v>3</v>
      </c>
    </row>
    <row r="4" ht="15" customHeight="1" spans="1:5">
      <c r="A4" s="102" t="s">
        <v>523</v>
      </c>
      <c r="B4" s="102" t="s">
        <v>7</v>
      </c>
      <c r="C4" s="102" t="s">
        <v>524</v>
      </c>
      <c r="D4" s="102" t="s">
        <v>525</v>
      </c>
      <c r="E4" s="102" t="s">
        <v>526</v>
      </c>
    </row>
    <row r="5" ht="15" customHeight="1" spans="1:5">
      <c r="A5" s="102" t="s">
        <v>527</v>
      </c>
      <c r="B5" s="102"/>
      <c r="C5" s="102" t="s">
        <v>11</v>
      </c>
      <c r="D5" s="102" t="s">
        <v>12</v>
      </c>
      <c r="E5" s="102" t="s">
        <v>20</v>
      </c>
    </row>
    <row r="6" ht="15" customHeight="1" spans="1:5">
      <c r="A6" s="103" t="s">
        <v>528</v>
      </c>
      <c r="B6" s="102" t="s">
        <v>11</v>
      </c>
      <c r="C6" s="102" t="s">
        <v>529</v>
      </c>
      <c r="D6" s="102" t="s">
        <v>529</v>
      </c>
      <c r="E6" s="102" t="s">
        <v>529</v>
      </c>
    </row>
    <row r="7" ht="15" customHeight="1" spans="1:5">
      <c r="A7" s="103" t="s">
        <v>530</v>
      </c>
      <c r="B7" s="102" t="s">
        <v>12</v>
      </c>
      <c r="C7" s="104">
        <v>500000</v>
      </c>
      <c r="D7" s="104">
        <v>407756.1</v>
      </c>
      <c r="E7" s="104">
        <v>407756.1</v>
      </c>
    </row>
    <row r="8" ht="15" customHeight="1" spans="1:5">
      <c r="A8" s="103" t="s">
        <v>531</v>
      </c>
      <c r="B8" s="102" t="s">
        <v>20</v>
      </c>
      <c r="C8" s="104">
        <v>0</v>
      </c>
      <c r="D8" s="104">
        <v>0</v>
      </c>
      <c r="E8" s="104">
        <v>0</v>
      </c>
    </row>
    <row r="9" ht="15" customHeight="1" spans="1:5">
      <c r="A9" s="103" t="s">
        <v>532</v>
      </c>
      <c r="B9" s="102" t="s">
        <v>24</v>
      </c>
      <c r="C9" s="104">
        <v>240000</v>
      </c>
      <c r="D9" s="104">
        <v>237932.1</v>
      </c>
      <c r="E9" s="104">
        <v>237932.1</v>
      </c>
    </row>
    <row r="10" ht="15" customHeight="1" spans="1:5">
      <c r="A10" s="103" t="s">
        <v>533</v>
      </c>
      <c r="B10" s="102" t="s">
        <v>28</v>
      </c>
      <c r="C10" s="104">
        <v>0</v>
      </c>
      <c r="D10" s="104">
        <v>0</v>
      </c>
      <c r="E10" s="104">
        <v>0</v>
      </c>
    </row>
    <row r="11" ht="15" customHeight="1" spans="1:5">
      <c r="A11" s="103" t="s">
        <v>534</v>
      </c>
      <c r="B11" s="102" t="s">
        <v>32</v>
      </c>
      <c r="C11" s="104">
        <v>240000</v>
      </c>
      <c r="D11" s="104">
        <v>237932.1</v>
      </c>
      <c r="E11" s="104">
        <v>237932.1</v>
      </c>
    </row>
    <row r="12" ht="15" customHeight="1" spans="1:5">
      <c r="A12" s="103" t="s">
        <v>535</v>
      </c>
      <c r="B12" s="102" t="s">
        <v>36</v>
      </c>
      <c r="C12" s="104">
        <v>260000</v>
      </c>
      <c r="D12" s="104">
        <v>169824</v>
      </c>
      <c r="E12" s="104">
        <v>169824</v>
      </c>
    </row>
    <row r="13" ht="15" customHeight="1" spans="1:5">
      <c r="A13" s="103" t="s">
        <v>536</v>
      </c>
      <c r="B13" s="102" t="s">
        <v>40</v>
      </c>
      <c r="C13" s="102" t="s">
        <v>529</v>
      </c>
      <c r="D13" s="102" t="s">
        <v>529</v>
      </c>
      <c r="E13" s="104">
        <v>169824</v>
      </c>
    </row>
    <row r="14" ht="15" customHeight="1" spans="1:5">
      <c r="A14" s="103" t="s">
        <v>537</v>
      </c>
      <c r="B14" s="102" t="s">
        <v>43</v>
      </c>
      <c r="C14" s="102" t="s">
        <v>529</v>
      </c>
      <c r="D14" s="102" t="s">
        <v>529</v>
      </c>
      <c r="E14" s="104">
        <v>0</v>
      </c>
    </row>
    <row r="15" ht="15" customHeight="1" spans="1:5">
      <c r="A15" s="103" t="s">
        <v>538</v>
      </c>
      <c r="B15" s="102" t="s">
        <v>46</v>
      </c>
      <c r="C15" s="102" t="s">
        <v>529</v>
      </c>
      <c r="D15" s="102" t="s">
        <v>529</v>
      </c>
      <c r="E15" s="104">
        <v>0</v>
      </c>
    </row>
    <row r="16" ht="15" customHeight="1" spans="1:5">
      <c r="A16" s="103" t="s">
        <v>539</v>
      </c>
      <c r="B16" s="102" t="s">
        <v>49</v>
      </c>
      <c r="C16" s="102" t="s">
        <v>529</v>
      </c>
      <c r="D16" s="102" t="s">
        <v>529</v>
      </c>
      <c r="E16" s="102" t="s">
        <v>529</v>
      </c>
    </row>
    <row r="17" ht="15" customHeight="1" spans="1:5">
      <c r="A17" s="103" t="s">
        <v>540</v>
      </c>
      <c r="B17" s="102" t="s">
        <v>52</v>
      </c>
      <c r="C17" s="102" t="s">
        <v>529</v>
      </c>
      <c r="D17" s="102" t="s">
        <v>529</v>
      </c>
      <c r="E17" s="105">
        <v>0</v>
      </c>
    </row>
    <row r="18" ht="15" customHeight="1" spans="1:5">
      <c r="A18" s="103" t="s">
        <v>541</v>
      </c>
      <c r="B18" s="102" t="s">
        <v>55</v>
      </c>
      <c r="C18" s="102" t="s">
        <v>529</v>
      </c>
      <c r="D18" s="102" t="s">
        <v>529</v>
      </c>
      <c r="E18" s="105">
        <v>0</v>
      </c>
    </row>
    <row r="19" ht="15" customHeight="1" spans="1:5">
      <c r="A19" s="103" t="s">
        <v>542</v>
      </c>
      <c r="B19" s="102" t="s">
        <v>58</v>
      </c>
      <c r="C19" s="102" t="s">
        <v>529</v>
      </c>
      <c r="D19" s="102" t="s">
        <v>529</v>
      </c>
      <c r="E19" s="105">
        <v>0</v>
      </c>
    </row>
    <row r="20" ht="15" customHeight="1" spans="1:5">
      <c r="A20" s="103" t="s">
        <v>543</v>
      </c>
      <c r="B20" s="102" t="s">
        <v>61</v>
      </c>
      <c r="C20" s="102" t="s">
        <v>529</v>
      </c>
      <c r="D20" s="102" t="s">
        <v>529</v>
      </c>
      <c r="E20" s="105">
        <v>9</v>
      </c>
    </row>
    <row r="21" ht="15" customHeight="1" spans="1:5">
      <c r="A21" s="103" t="s">
        <v>544</v>
      </c>
      <c r="B21" s="102" t="s">
        <v>64</v>
      </c>
      <c r="C21" s="102" t="s">
        <v>529</v>
      </c>
      <c r="D21" s="102" t="s">
        <v>529</v>
      </c>
      <c r="E21" s="105">
        <v>191</v>
      </c>
    </row>
    <row r="22" ht="15" customHeight="1" spans="1:5">
      <c r="A22" s="103" t="s">
        <v>545</v>
      </c>
      <c r="B22" s="102" t="s">
        <v>67</v>
      </c>
      <c r="C22" s="102" t="s">
        <v>529</v>
      </c>
      <c r="D22" s="102" t="s">
        <v>529</v>
      </c>
      <c r="E22" s="105">
        <v>0</v>
      </c>
    </row>
    <row r="23" ht="15" customHeight="1" spans="1:5">
      <c r="A23" s="103" t="s">
        <v>546</v>
      </c>
      <c r="B23" s="102" t="s">
        <v>70</v>
      </c>
      <c r="C23" s="102" t="s">
        <v>529</v>
      </c>
      <c r="D23" s="102" t="s">
        <v>529</v>
      </c>
      <c r="E23" s="105">
        <v>2269</v>
      </c>
    </row>
    <row r="24" ht="15" customHeight="1" spans="1:5">
      <c r="A24" s="103" t="s">
        <v>547</v>
      </c>
      <c r="B24" s="102" t="s">
        <v>73</v>
      </c>
      <c r="C24" s="102" t="s">
        <v>529</v>
      </c>
      <c r="D24" s="102" t="s">
        <v>529</v>
      </c>
      <c r="E24" s="105">
        <v>0</v>
      </c>
    </row>
    <row r="25" ht="15" customHeight="1" spans="1:5">
      <c r="A25" s="103" t="s">
        <v>548</v>
      </c>
      <c r="B25" s="102" t="s">
        <v>76</v>
      </c>
      <c r="C25" s="102" t="s">
        <v>529</v>
      </c>
      <c r="D25" s="102" t="s">
        <v>529</v>
      </c>
      <c r="E25" s="105">
        <v>0</v>
      </c>
    </row>
    <row r="26" ht="15" customHeight="1" spans="1:5">
      <c r="A26" s="103" t="s">
        <v>549</v>
      </c>
      <c r="B26" s="102" t="s">
        <v>79</v>
      </c>
      <c r="C26" s="102" t="s">
        <v>529</v>
      </c>
      <c r="D26" s="102" t="s">
        <v>529</v>
      </c>
      <c r="E26" s="105">
        <v>0</v>
      </c>
    </row>
    <row r="27" ht="15" customHeight="1" spans="1:5">
      <c r="A27" s="103" t="s">
        <v>550</v>
      </c>
      <c r="B27" s="102" t="s">
        <v>82</v>
      </c>
      <c r="C27" s="102" t="s">
        <v>529</v>
      </c>
      <c r="D27" s="102" t="s">
        <v>529</v>
      </c>
      <c r="E27" s="104">
        <v>1085822.76</v>
      </c>
    </row>
    <row r="28" ht="15" customHeight="1" spans="1:5">
      <c r="A28" s="103" t="s">
        <v>551</v>
      </c>
      <c r="B28" s="102" t="s">
        <v>85</v>
      </c>
      <c r="C28" s="102" t="s">
        <v>529</v>
      </c>
      <c r="D28" s="102" t="s">
        <v>529</v>
      </c>
      <c r="E28" s="104">
        <v>1085822.76</v>
      </c>
    </row>
    <row r="29" ht="15" customHeight="1" spans="1:5">
      <c r="A29" s="103" t="s">
        <v>552</v>
      </c>
      <c r="B29" s="102" t="s">
        <v>88</v>
      </c>
      <c r="C29" s="102" t="s">
        <v>529</v>
      </c>
      <c r="D29" s="102" t="s">
        <v>529</v>
      </c>
      <c r="E29" s="104">
        <v>0</v>
      </c>
    </row>
    <row r="30" ht="41.25" customHeight="1" spans="1:5">
      <c r="A30" s="106" t="s">
        <v>553</v>
      </c>
      <c r="B30" s="106"/>
      <c r="C30" s="106"/>
      <c r="D30" s="106"/>
      <c r="E30" s="106"/>
    </row>
    <row r="31" ht="15" customHeight="1" spans="1:5">
      <c r="A31" s="103" t="s">
        <v>554</v>
      </c>
      <c r="B31" s="103"/>
      <c r="C31" s="103"/>
      <c r="D31" s="103"/>
      <c r="E31" s="103"/>
    </row>
    <row r="33" spans="3:3">
      <c r="C33" s="107" t="s">
        <v>555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M29" sqref="M29"/>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00" t="s">
        <v>556</v>
      </c>
    </row>
    <row r="2" spans="5:5">
      <c r="E2" s="101" t="s">
        <v>557</v>
      </c>
    </row>
    <row r="3" spans="1:5">
      <c r="A3" s="101" t="s">
        <v>2</v>
      </c>
      <c r="E3" s="101" t="s">
        <v>3</v>
      </c>
    </row>
    <row r="4" ht="15" customHeight="1" spans="1:5">
      <c r="A4" s="102" t="s">
        <v>523</v>
      </c>
      <c r="B4" s="102" t="s">
        <v>7</v>
      </c>
      <c r="C4" s="102" t="s">
        <v>524</v>
      </c>
      <c r="D4" s="102" t="s">
        <v>525</v>
      </c>
      <c r="E4" s="102" t="s">
        <v>526</v>
      </c>
    </row>
    <row r="5" ht="15" customHeight="1" spans="1:5">
      <c r="A5" s="102" t="s">
        <v>527</v>
      </c>
      <c r="B5" s="102"/>
      <c r="C5" s="102" t="s">
        <v>11</v>
      </c>
      <c r="D5" s="102" t="s">
        <v>12</v>
      </c>
      <c r="E5" s="102" t="s">
        <v>20</v>
      </c>
    </row>
    <row r="6" ht="15" customHeight="1" spans="1:5">
      <c r="A6" s="103" t="s">
        <v>558</v>
      </c>
      <c r="B6" s="102" t="s">
        <v>11</v>
      </c>
      <c r="C6" s="102" t="s">
        <v>529</v>
      </c>
      <c r="D6" s="102" t="s">
        <v>529</v>
      </c>
      <c r="E6" s="102" t="s">
        <v>529</v>
      </c>
    </row>
    <row r="7" ht="15" customHeight="1" spans="1:5">
      <c r="A7" s="103" t="s">
        <v>530</v>
      </c>
      <c r="B7" s="102" t="s">
        <v>12</v>
      </c>
      <c r="C7" s="104">
        <v>500000</v>
      </c>
      <c r="D7" s="104">
        <v>407756.1</v>
      </c>
      <c r="E7" s="104">
        <v>407756.1</v>
      </c>
    </row>
    <row r="8" ht="15" customHeight="1" spans="1:5">
      <c r="A8" s="103" t="s">
        <v>531</v>
      </c>
      <c r="B8" s="102" t="s">
        <v>20</v>
      </c>
      <c r="C8" s="104">
        <v>0</v>
      </c>
      <c r="D8" s="104">
        <v>0</v>
      </c>
      <c r="E8" s="104">
        <v>0</v>
      </c>
    </row>
    <row r="9" ht="15" customHeight="1" spans="1:5">
      <c r="A9" s="103" t="s">
        <v>532</v>
      </c>
      <c r="B9" s="102" t="s">
        <v>24</v>
      </c>
      <c r="C9" s="104">
        <v>240000</v>
      </c>
      <c r="D9" s="104">
        <v>237932.1</v>
      </c>
      <c r="E9" s="104">
        <v>237932.1</v>
      </c>
    </row>
    <row r="10" ht="15" customHeight="1" spans="1:5">
      <c r="A10" s="103" t="s">
        <v>533</v>
      </c>
      <c r="B10" s="102" t="s">
        <v>28</v>
      </c>
      <c r="C10" s="104">
        <v>0</v>
      </c>
      <c r="D10" s="104">
        <v>0</v>
      </c>
      <c r="E10" s="104">
        <v>0</v>
      </c>
    </row>
    <row r="11" ht="15" customHeight="1" spans="1:5">
      <c r="A11" s="103" t="s">
        <v>534</v>
      </c>
      <c r="B11" s="102" t="s">
        <v>32</v>
      </c>
      <c r="C11" s="104">
        <v>240000</v>
      </c>
      <c r="D11" s="104">
        <v>237932.1</v>
      </c>
      <c r="E11" s="104">
        <v>237932.1</v>
      </c>
    </row>
    <row r="12" ht="15" customHeight="1" spans="1:5">
      <c r="A12" s="103" t="s">
        <v>535</v>
      </c>
      <c r="B12" s="102" t="s">
        <v>36</v>
      </c>
      <c r="C12" s="104">
        <v>260000</v>
      </c>
      <c r="D12" s="104">
        <v>169824</v>
      </c>
      <c r="E12" s="104">
        <v>169824</v>
      </c>
    </row>
    <row r="13" ht="15" customHeight="1" spans="1:5">
      <c r="A13" s="103" t="s">
        <v>536</v>
      </c>
      <c r="B13" s="102" t="s">
        <v>40</v>
      </c>
      <c r="C13" s="102" t="s">
        <v>529</v>
      </c>
      <c r="D13" s="102" t="s">
        <v>529</v>
      </c>
      <c r="E13" s="104">
        <v>169824</v>
      </c>
    </row>
    <row r="14" ht="15" customHeight="1" spans="1:5">
      <c r="A14" s="103" t="s">
        <v>537</v>
      </c>
      <c r="B14" s="102" t="s">
        <v>43</v>
      </c>
      <c r="C14" s="102" t="s">
        <v>529</v>
      </c>
      <c r="D14" s="102" t="s">
        <v>529</v>
      </c>
      <c r="E14" s="104">
        <v>0</v>
      </c>
    </row>
    <row r="15" ht="15" customHeight="1" spans="1:5">
      <c r="A15" s="103" t="s">
        <v>538</v>
      </c>
      <c r="B15" s="102" t="s">
        <v>46</v>
      </c>
      <c r="C15" s="102" t="s">
        <v>529</v>
      </c>
      <c r="D15" s="102" t="s">
        <v>529</v>
      </c>
      <c r="E15" s="104">
        <v>0</v>
      </c>
    </row>
    <row r="16" ht="15" customHeight="1" spans="1:5">
      <c r="A16" s="103" t="s">
        <v>539</v>
      </c>
      <c r="B16" s="102" t="s">
        <v>49</v>
      </c>
      <c r="C16" s="102" t="s">
        <v>529</v>
      </c>
      <c r="D16" s="102" t="s">
        <v>529</v>
      </c>
      <c r="E16" s="102" t="s">
        <v>529</v>
      </c>
    </row>
    <row r="17" ht="15" customHeight="1" spans="1:5">
      <c r="A17" s="103" t="s">
        <v>540</v>
      </c>
      <c r="B17" s="102" t="s">
        <v>52</v>
      </c>
      <c r="C17" s="102" t="s">
        <v>529</v>
      </c>
      <c r="D17" s="102" t="s">
        <v>529</v>
      </c>
      <c r="E17" s="105">
        <v>0</v>
      </c>
    </row>
    <row r="18" ht="15" customHeight="1" spans="1:5">
      <c r="A18" s="103" t="s">
        <v>541</v>
      </c>
      <c r="B18" s="102" t="s">
        <v>55</v>
      </c>
      <c r="C18" s="102" t="s">
        <v>529</v>
      </c>
      <c r="D18" s="102" t="s">
        <v>529</v>
      </c>
      <c r="E18" s="105">
        <v>0</v>
      </c>
    </row>
    <row r="19" ht="15" customHeight="1" spans="1:5">
      <c r="A19" s="103" t="s">
        <v>542</v>
      </c>
      <c r="B19" s="102" t="s">
        <v>58</v>
      </c>
      <c r="C19" s="102" t="s">
        <v>529</v>
      </c>
      <c r="D19" s="102" t="s">
        <v>529</v>
      </c>
      <c r="E19" s="105">
        <v>0</v>
      </c>
    </row>
    <row r="20" ht="15" customHeight="1" spans="1:5">
      <c r="A20" s="103" t="s">
        <v>543</v>
      </c>
      <c r="B20" s="102" t="s">
        <v>61</v>
      </c>
      <c r="C20" s="102" t="s">
        <v>529</v>
      </c>
      <c r="D20" s="102" t="s">
        <v>529</v>
      </c>
      <c r="E20" s="105">
        <v>9</v>
      </c>
    </row>
    <row r="21" ht="15" customHeight="1" spans="1:5">
      <c r="A21" s="103" t="s">
        <v>544</v>
      </c>
      <c r="B21" s="102" t="s">
        <v>64</v>
      </c>
      <c r="C21" s="102" t="s">
        <v>529</v>
      </c>
      <c r="D21" s="102" t="s">
        <v>529</v>
      </c>
      <c r="E21" s="105">
        <v>191</v>
      </c>
    </row>
    <row r="22" ht="15" customHeight="1" spans="1:5">
      <c r="A22" s="103" t="s">
        <v>545</v>
      </c>
      <c r="B22" s="102" t="s">
        <v>67</v>
      </c>
      <c r="C22" s="102" t="s">
        <v>529</v>
      </c>
      <c r="D22" s="102" t="s">
        <v>529</v>
      </c>
      <c r="E22" s="105">
        <v>0</v>
      </c>
    </row>
    <row r="23" ht="15" customHeight="1" spans="1:5">
      <c r="A23" s="103" t="s">
        <v>546</v>
      </c>
      <c r="B23" s="102" t="s">
        <v>70</v>
      </c>
      <c r="C23" s="102" t="s">
        <v>529</v>
      </c>
      <c r="D23" s="102" t="s">
        <v>529</v>
      </c>
      <c r="E23" s="105">
        <v>2269</v>
      </c>
    </row>
    <row r="24" ht="15" customHeight="1" spans="1:5">
      <c r="A24" s="103" t="s">
        <v>547</v>
      </c>
      <c r="B24" s="102" t="s">
        <v>73</v>
      </c>
      <c r="C24" s="102" t="s">
        <v>529</v>
      </c>
      <c r="D24" s="102" t="s">
        <v>529</v>
      </c>
      <c r="E24" s="105">
        <v>0</v>
      </c>
    </row>
    <row r="25" ht="15" customHeight="1" spans="1:5">
      <c r="A25" s="103" t="s">
        <v>548</v>
      </c>
      <c r="B25" s="102" t="s">
        <v>76</v>
      </c>
      <c r="C25" s="102" t="s">
        <v>529</v>
      </c>
      <c r="D25" s="102" t="s">
        <v>529</v>
      </c>
      <c r="E25" s="105">
        <v>0</v>
      </c>
    </row>
    <row r="26" ht="15" customHeight="1" spans="1:5">
      <c r="A26" s="103" t="s">
        <v>549</v>
      </c>
      <c r="B26" s="102" t="s">
        <v>79</v>
      </c>
      <c r="C26" s="102" t="s">
        <v>529</v>
      </c>
      <c r="D26" s="102" t="s">
        <v>529</v>
      </c>
      <c r="E26" s="105">
        <v>0</v>
      </c>
    </row>
    <row r="27" ht="41.25" customHeight="1" spans="1:5">
      <c r="A27" s="106" t="s">
        <v>559</v>
      </c>
      <c r="B27" s="106"/>
      <c r="C27" s="106"/>
      <c r="D27" s="106"/>
      <c r="E27" s="106"/>
    </row>
    <row r="29" spans="3:3">
      <c r="C29" s="107" t="s">
        <v>555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F1" workbookViewId="0">
      <selection activeCell="I12" sqref="I12"/>
    </sheetView>
  </sheetViews>
  <sheetFormatPr defaultColWidth="9" defaultRowHeight="15.6"/>
  <cols>
    <col min="1" max="1" width="7.33333333333333" style="69" customWidth="1"/>
    <col min="2" max="2" width="5.66666666666667" style="69" customWidth="1"/>
    <col min="3" max="4" width="16.4444444444444" style="69" customWidth="1"/>
    <col min="5" max="6" width="15.2222222222222" style="69" customWidth="1"/>
    <col min="7" max="7" width="14.1111111111111" style="69" customWidth="1"/>
    <col min="8" max="8" width="15.2222222222222" style="69" customWidth="1"/>
    <col min="9" max="11" width="14.1111111111111" style="69" customWidth="1"/>
    <col min="12" max="12" width="6.77777777777778" style="69" customWidth="1"/>
    <col min="13" max="13" width="7.11111111111111" style="69" customWidth="1"/>
    <col min="14" max="14" width="13.1111111111111" style="70" customWidth="1"/>
    <col min="15" max="15" width="13.1111111111111" style="69" customWidth="1"/>
    <col min="16" max="16" width="5.33333333333333" style="69" customWidth="1"/>
    <col min="17" max="17" width="5.11111111111111" style="69" customWidth="1"/>
    <col min="18" max="18" width="11.8888888888889" style="69" customWidth="1"/>
    <col min="19" max="19" width="10.7777777777778" style="69" customWidth="1"/>
    <col min="20" max="21" width="16.4444444444444" style="69" customWidth="1"/>
    <col min="22" max="16384" width="9" style="69"/>
  </cols>
  <sheetData>
    <row r="1" s="66" customFormat="1" ht="36" customHeight="1" spans="1:21">
      <c r="A1" s="71" t="s">
        <v>560</v>
      </c>
      <c r="B1" s="71"/>
      <c r="C1" s="71"/>
      <c r="D1" s="71"/>
      <c r="E1" s="71"/>
      <c r="F1" s="71"/>
      <c r="G1" s="71"/>
      <c r="H1" s="71"/>
      <c r="I1" s="71"/>
      <c r="J1" s="71"/>
      <c r="K1" s="71"/>
      <c r="L1" s="71"/>
      <c r="M1" s="71"/>
      <c r="N1" s="87"/>
      <c r="O1" s="71"/>
      <c r="P1" s="71"/>
      <c r="Q1" s="71"/>
      <c r="R1" s="71"/>
      <c r="S1" s="71"/>
      <c r="T1" s="71"/>
      <c r="U1" s="71"/>
    </row>
    <row r="2" s="66" customFormat="1" ht="18" customHeight="1" spans="1:21">
      <c r="A2" s="72"/>
      <c r="B2" s="72"/>
      <c r="C2" s="72"/>
      <c r="D2" s="72"/>
      <c r="E2" s="72"/>
      <c r="F2" s="72"/>
      <c r="G2" s="72"/>
      <c r="H2" s="72"/>
      <c r="I2" s="72"/>
      <c r="J2" s="72"/>
      <c r="K2" s="72"/>
      <c r="L2" s="72"/>
      <c r="M2" s="72"/>
      <c r="N2" s="67"/>
      <c r="U2" s="93" t="s">
        <v>561</v>
      </c>
    </row>
    <row r="3" s="66" customFormat="1" ht="18" customHeight="1" spans="1:21">
      <c r="A3" s="73" t="s">
        <v>562</v>
      </c>
      <c r="B3" s="72"/>
      <c r="C3" s="72"/>
      <c r="D3" s="72"/>
      <c r="E3" s="74"/>
      <c r="F3" s="74"/>
      <c r="G3" s="72"/>
      <c r="H3" s="72"/>
      <c r="I3" s="72"/>
      <c r="J3" s="72"/>
      <c r="K3" s="72"/>
      <c r="L3" s="72"/>
      <c r="M3" s="72"/>
      <c r="N3" s="67"/>
      <c r="U3" s="93" t="s">
        <v>3</v>
      </c>
    </row>
    <row r="4" s="66" customFormat="1" ht="24" customHeight="1" spans="1:21">
      <c r="A4" s="75" t="s">
        <v>6</v>
      </c>
      <c r="B4" s="75" t="s">
        <v>7</v>
      </c>
      <c r="C4" s="76" t="s">
        <v>563</v>
      </c>
      <c r="D4" s="77" t="s">
        <v>564</v>
      </c>
      <c r="E4" s="75" t="s">
        <v>565</v>
      </c>
      <c r="F4" s="78" t="s">
        <v>566</v>
      </c>
      <c r="G4" s="79"/>
      <c r="H4" s="79"/>
      <c r="I4" s="79"/>
      <c r="J4" s="79"/>
      <c r="K4" s="79"/>
      <c r="L4" s="79"/>
      <c r="M4" s="79"/>
      <c r="N4" s="88"/>
      <c r="O4" s="89"/>
      <c r="P4" s="80" t="s">
        <v>567</v>
      </c>
      <c r="Q4" s="80" t="s">
        <v>568</v>
      </c>
      <c r="R4" s="76" t="s">
        <v>569</v>
      </c>
      <c r="S4" s="94"/>
      <c r="T4" s="95" t="s">
        <v>570</v>
      </c>
      <c r="U4" s="94"/>
    </row>
    <row r="5" s="67" customFormat="1" ht="36" customHeight="1" spans="1:21">
      <c r="A5" s="80"/>
      <c r="B5" s="80"/>
      <c r="C5" s="81"/>
      <c r="D5" s="77"/>
      <c r="E5" s="80"/>
      <c r="F5" s="82" t="s">
        <v>123</v>
      </c>
      <c r="G5" s="82"/>
      <c r="H5" s="82" t="s">
        <v>571</v>
      </c>
      <c r="I5" s="82"/>
      <c r="J5" s="90" t="s">
        <v>572</v>
      </c>
      <c r="K5" s="91"/>
      <c r="L5" s="82" t="s">
        <v>573</v>
      </c>
      <c r="M5" s="82"/>
      <c r="N5" s="92" t="s">
        <v>574</v>
      </c>
      <c r="O5" s="92"/>
      <c r="P5" s="80"/>
      <c r="Q5" s="80"/>
      <c r="R5" s="96"/>
      <c r="S5" s="97"/>
      <c r="T5" s="98"/>
      <c r="U5" s="97"/>
    </row>
    <row r="6" s="66" customFormat="1" ht="24" customHeight="1" spans="1:21">
      <c r="A6" s="75"/>
      <c r="B6" s="75"/>
      <c r="C6" s="83"/>
      <c r="D6" s="77"/>
      <c r="E6" s="75"/>
      <c r="F6" s="84" t="s">
        <v>575</v>
      </c>
      <c r="G6" s="85" t="s">
        <v>576</v>
      </c>
      <c r="H6" s="84" t="s">
        <v>575</v>
      </c>
      <c r="I6" s="85" t="s">
        <v>576</v>
      </c>
      <c r="J6" s="84" t="s">
        <v>575</v>
      </c>
      <c r="K6" s="85" t="s">
        <v>576</v>
      </c>
      <c r="L6" s="84" t="s">
        <v>575</v>
      </c>
      <c r="M6" s="85" t="s">
        <v>576</v>
      </c>
      <c r="N6" s="84" t="s">
        <v>575</v>
      </c>
      <c r="O6" s="85" t="s">
        <v>576</v>
      </c>
      <c r="P6" s="80"/>
      <c r="Q6" s="80"/>
      <c r="R6" s="84" t="s">
        <v>575</v>
      </c>
      <c r="S6" s="99" t="s">
        <v>576</v>
      </c>
      <c r="T6" s="84" t="s">
        <v>575</v>
      </c>
      <c r="U6" s="85" t="s">
        <v>576</v>
      </c>
    </row>
    <row r="7" s="68" customFormat="1" ht="24" customHeight="1" spans="1:21">
      <c r="A7" s="75" t="s">
        <v>10</v>
      </c>
      <c r="B7" s="75"/>
      <c r="C7" s="75">
        <v>1</v>
      </c>
      <c r="D7" s="85" t="s">
        <v>12</v>
      </c>
      <c r="E7" s="75">
        <v>3</v>
      </c>
      <c r="F7" s="75">
        <v>4</v>
      </c>
      <c r="G7" s="85" t="s">
        <v>28</v>
      </c>
      <c r="H7" s="75">
        <v>6</v>
      </c>
      <c r="I7" s="75">
        <v>7</v>
      </c>
      <c r="J7" s="85" t="s">
        <v>40</v>
      </c>
      <c r="K7" s="75">
        <v>9</v>
      </c>
      <c r="L7" s="75">
        <v>10</v>
      </c>
      <c r="M7" s="85" t="s">
        <v>49</v>
      </c>
      <c r="N7" s="75">
        <v>12</v>
      </c>
      <c r="O7" s="75">
        <v>13</v>
      </c>
      <c r="P7" s="85" t="s">
        <v>58</v>
      </c>
      <c r="Q7" s="75">
        <v>15</v>
      </c>
      <c r="R7" s="75">
        <v>16</v>
      </c>
      <c r="S7" s="85" t="s">
        <v>67</v>
      </c>
      <c r="T7" s="75">
        <v>18</v>
      </c>
      <c r="U7" s="75">
        <v>19</v>
      </c>
    </row>
    <row r="8" s="68" customFormat="1" ht="24" customHeight="1" spans="1:21">
      <c r="A8" s="75" t="s">
        <v>128</v>
      </c>
      <c r="B8" s="75">
        <v>1</v>
      </c>
      <c r="C8" s="84">
        <f>E8+G8+P8+Q8+S8+U8</f>
        <v>222160422.13</v>
      </c>
      <c r="D8" s="84">
        <f>E8+F8+P8+Q8+R8+T8</f>
        <v>243679423.3</v>
      </c>
      <c r="E8" s="84">
        <v>45920528.82</v>
      </c>
      <c r="F8" s="84">
        <f>H8+J8+L8+N8</f>
        <v>27881864.48</v>
      </c>
      <c r="G8" s="84">
        <f>I8+K8+M8+O8</f>
        <v>6382778.24</v>
      </c>
      <c r="H8" s="84">
        <v>20212880.51</v>
      </c>
      <c r="I8" s="84">
        <v>4872203.39</v>
      </c>
      <c r="J8" s="84">
        <v>1411317</v>
      </c>
      <c r="K8" s="84">
        <v>137250.07</v>
      </c>
      <c r="L8" s="84">
        <v>0</v>
      </c>
      <c r="M8" s="84">
        <v>0</v>
      </c>
      <c r="N8" s="82">
        <v>6257666.97</v>
      </c>
      <c r="O8" s="84">
        <v>1373324.78</v>
      </c>
      <c r="P8" s="84">
        <v>0</v>
      </c>
      <c r="Q8" s="84">
        <v>0</v>
      </c>
      <c r="R8" s="84">
        <v>113800</v>
      </c>
      <c r="S8" s="84">
        <v>93885.07</v>
      </c>
      <c r="T8" s="84">
        <v>169763230</v>
      </c>
      <c r="U8" s="84">
        <v>169763230</v>
      </c>
    </row>
    <row r="9" s="66" customFormat="1" ht="49" customHeight="1" spans="1:21">
      <c r="A9" s="86" t="s">
        <v>577</v>
      </c>
      <c r="B9" s="86"/>
      <c r="C9" s="86"/>
      <c r="D9" s="86"/>
      <c r="E9" s="86"/>
      <c r="F9" s="86"/>
      <c r="G9" s="86"/>
      <c r="H9" s="86"/>
      <c r="I9" s="86"/>
      <c r="J9" s="86"/>
      <c r="K9" s="86"/>
      <c r="L9" s="86"/>
      <c r="M9" s="86"/>
      <c r="N9" s="86"/>
      <c r="O9" s="86"/>
      <c r="P9" s="86"/>
      <c r="Q9" s="86"/>
      <c r="R9" s="86"/>
      <c r="S9" s="86"/>
      <c r="T9" s="86"/>
      <c r="U9" s="8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zoomScaleSheetLayoutView="60" workbookViewId="0">
      <selection activeCell="D4" sqref="D4"/>
    </sheetView>
  </sheetViews>
  <sheetFormatPr defaultColWidth="9.13888888888889" defaultRowHeight="13.2" outlineLevelCol="4"/>
  <cols>
    <col min="1" max="1" width="23.1111111111111" style="2" customWidth="1"/>
    <col min="2" max="2" width="32.1388888888889" style="2" customWidth="1"/>
    <col min="3" max="3" width="11.8888888888889" style="2" customWidth="1"/>
    <col min="4" max="4" width="54.4259259259259" style="2" customWidth="1"/>
    <col min="5" max="5" width="42.5740740740741" style="2" customWidth="1"/>
    <col min="6" max="16384" width="9.13888888888889" style="2"/>
  </cols>
  <sheetData>
    <row r="1" ht="25.2" spans="1:4">
      <c r="A1" s="59" t="s">
        <v>578</v>
      </c>
      <c r="B1" s="59"/>
      <c r="C1" s="59"/>
      <c r="D1" s="59"/>
    </row>
    <row r="2" spans="1:4">
      <c r="A2" s="4" t="s">
        <v>562</v>
      </c>
      <c r="D2" s="31"/>
    </row>
    <row r="3" ht="132" customHeight="1" spans="1:4">
      <c r="A3" s="60" t="s">
        <v>579</v>
      </c>
      <c r="B3" s="61" t="s">
        <v>580</v>
      </c>
      <c r="C3" s="61" t="s">
        <v>581</v>
      </c>
      <c r="D3" s="62" t="s">
        <v>582</v>
      </c>
    </row>
    <row r="4" ht="208" customHeight="1" spans="1:4">
      <c r="A4" s="63" t="s">
        <v>581</v>
      </c>
      <c r="B4" s="53" t="s">
        <v>583</v>
      </c>
      <c r="C4" s="53" t="s">
        <v>581</v>
      </c>
      <c r="D4" s="52" t="s">
        <v>584</v>
      </c>
    </row>
    <row r="5" ht="43" customHeight="1" spans="1:4">
      <c r="A5" s="63" t="s">
        <v>581</v>
      </c>
      <c r="B5" s="53" t="s">
        <v>585</v>
      </c>
      <c r="C5" s="53" t="s">
        <v>581</v>
      </c>
      <c r="D5" s="52" t="s">
        <v>586</v>
      </c>
    </row>
    <row r="6" ht="75" customHeight="1" spans="1:4">
      <c r="A6" s="63" t="s">
        <v>581</v>
      </c>
      <c r="B6" s="53" t="s">
        <v>587</v>
      </c>
      <c r="C6" s="53" t="s">
        <v>581</v>
      </c>
      <c r="D6" s="52" t="s">
        <v>588</v>
      </c>
    </row>
    <row r="7" ht="56" customHeight="1" spans="1:4">
      <c r="A7" s="63" t="s">
        <v>581</v>
      </c>
      <c r="B7" s="53" t="s">
        <v>589</v>
      </c>
      <c r="C7" s="53" t="s">
        <v>581</v>
      </c>
      <c r="D7" s="52" t="s">
        <v>590</v>
      </c>
    </row>
    <row r="8" ht="23.1" customHeight="1" spans="1:4">
      <c r="A8" s="63" t="s">
        <v>591</v>
      </c>
      <c r="B8" s="53" t="s">
        <v>592</v>
      </c>
      <c r="C8" s="53" t="s">
        <v>581</v>
      </c>
      <c r="D8" s="53" t="s">
        <v>593</v>
      </c>
    </row>
    <row r="9" ht="49" customHeight="1" spans="1:4">
      <c r="A9" s="63" t="s">
        <v>581</v>
      </c>
      <c r="B9" s="53" t="s">
        <v>594</v>
      </c>
      <c r="C9" s="8" t="s">
        <v>595</v>
      </c>
      <c r="D9" s="52" t="s">
        <v>596</v>
      </c>
    </row>
    <row r="10" ht="139" customHeight="1" spans="1:4">
      <c r="A10" s="63" t="s">
        <v>581</v>
      </c>
      <c r="B10" s="53" t="s">
        <v>581</v>
      </c>
      <c r="C10" s="8" t="s">
        <v>597</v>
      </c>
      <c r="D10" s="64" t="s">
        <v>598</v>
      </c>
    </row>
    <row r="11" ht="109" customHeight="1" spans="1:4">
      <c r="A11" s="63" t="s">
        <v>599</v>
      </c>
      <c r="B11" s="53" t="s">
        <v>581</v>
      </c>
      <c r="C11" s="53" t="s">
        <v>581</v>
      </c>
      <c r="D11" s="64" t="s">
        <v>600</v>
      </c>
    </row>
    <row r="12" ht="108" customHeight="1" spans="1:5">
      <c r="A12" s="63" t="s">
        <v>601</v>
      </c>
      <c r="B12" s="53" t="s">
        <v>581</v>
      </c>
      <c r="C12" s="53" t="s">
        <v>581</v>
      </c>
      <c r="D12" s="52" t="s">
        <v>602</v>
      </c>
      <c r="E12" s="65"/>
    </row>
    <row r="13" ht="77" customHeight="1" spans="1:4">
      <c r="A13" s="63" t="s">
        <v>603</v>
      </c>
      <c r="B13" s="53" t="s">
        <v>581</v>
      </c>
      <c r="C13" s="53" t="s">
        <v>581</v>
      </c>
      <c r="D13" s="52" t="s">
        <v>604</v>
      </c>
    </row>
    <row r="14" ht="201" customHeight="1" spans="1:4">
      <c r="A14" s="63" t="s">
        <v>605</v>
      </c>
      <c r="B14" s="53" t="s">
        <v>581</v>
      </c>
      <c r="C14" s="53" t="s">
        <v>581</v>
      </c>
      <c r="D14" s="52" t="s">
        <v>606</v>
      </c>
    </row>
    <row r="15" ht="23.1" customHeight="1" spans="1:4">
      <c r="A15" s="63" t="s">
        <v>607</v>
      </c>
      <c r="B15" s="53" t="s">
        <v>581</v>
      </c>
      <c r="C15" s="53" t="s">
        <v>581</v>
      </c>
      <c r="D15" s="8" t="s">
        <v>608</v>
      </c>
    </row>
  </sheetData>
  <mergeCells count="15">
    <mergeCell ref="A1:D1"/>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zoomScale="85" zoomScaleNormal="85" zoomScaleSheetLayoutView="60" workbookViewId="0">
      <selection activeCell="F11" sqref="F11:I12"/>
    </sheetView>
  </sheetViews>
  <sheetFormatPr defaultColWidth="9.13888888888889" defaultRowHeight="13.2"/>
  <cols>
    <col min="1" max="1" width="18.712962962963" style="2" customWidth="1"/>
    <col min="2" max="2" width="16" style="2" customWidth="1"/>
    <col min="3" max="3" width="31" style="2" customWidth="1"/>
    <col min="4" max="4" width="14.287037037037" style="2" customWidth="1"/>
    <col min="5" max="5" width="16" style="2" customWidth="1"/>
    <col min="6" max="6" width="14.5740740740741" style="2" customWidth="1"/>
    <col min="7" max="7" width="14.287037037037" style="2" customWidth="1"/>
    <col min="8" max="8" width="13.4259259259259" style="2" customWidth="1"/>
    <col min="9" max="9" width="32.8518518518519" style="2" customWidth="1"/>
    <col min="10" max="10" width="9.75925925925926" style="2"/>
    <col min="11" max="16384" width="9.13888888888889" style="2"/>
  </cols>
  <sheetData>
    <row r="1" ht="28.2" spans="1:9">
      <c r="A1" s="46" t="s">
        <v>609</v>
      </c>
      <c r="B1" s="46"/>
      <c r="C1" s="46"/>
      <c r="D1" s="46"/>
      <c r="E1" s="46"/>
      <c r="F1" s="46"/>
      <c r="G1" s="46"/>
      <c r="H1" s="46"/>
      <c r="I1" s="46"/>
    </row>
    <row r="2" spans="1:9">
      <c r="A2" s="4" t="s">
        <v>562</v>
      </c>
      <c r="I2" s="31"/>
    </row>
    <row r="3" ht="20" customHeight="1" spans="1:9">
      <c r="A3" s="47" t="s">
        <v>610</v>
      </c>
      <c r="B3" s="6" t="s">
        <v>611</v>
      </c>
      <c r="C3" s="6" t="s">
        <v>581</v>
      </c>
      <c r="D3" s="6" t="s">
        <v>581</v>
      </c>
      <c r="E3" s="6" t="s">
        <v>581</v>
      </c>
      <c r="F3" s="6" t="s">
        <v>581</v>
      </c>
      <c r="G3" s="6" t="s">
        <v>581</v>
      </c>
      <c r="H3" s="6" t="s">
        <v>581</v>
      </c>
      <c r="I3" s="6" t="s">
        <v>581</v>
      </c>
    </row>
    <row r="4" ht="20" customHeight="1" spans="1:9">
      <c r="A4" s="48" t="s">
        <v>612</v>
      </c>
      <c r="B4" s="49" t="s">
        <v>581</v>
      </c>
      <c r="C4" s="49" t="s">
        <v>581</v>
      </c>
      <c r="D4" s="49" t="s">
        <v>581</v>
      </c>
      <c r="E4" s="49" t="s">
        <v>581</v>
      </c>
      <c r="F4" s="49" t="s">
        <v>581</v>
      </c>
      <c r="G4" s="49" t="s">
        <v>581</v>
      </c>
      <c r="H4" s="49" t="s">
        <v>613</v>
      </c>
      <c r="I4" s="49" t="s">
        <v>581</v>
      </c>
    </row>
    <row r="5" ht="20" customHeight="1" spans="1:9">
      <c r="A5" s="50" t="s">
        <v>614</v>
      </c>
      <c r="B5" s="51" t="s">
        <v>615</v>
      </c>
      <c r="C5" s="52" t="s">
        <v>616</v>
      </c>
      <c r="D5" s="53" t="s">
        <v>581</v>
      </c>
      <c r="E5" s="53" t="s">
        <v>581</v>
      </c>
      <c r="F5" s="53" t="s">
        <v>581</v>
      </c>
      <c r="G5" s="53" t="s">
        <v>581</v>
      </c>
      <c r="H5" s="53" t="s">
        <v>581</v>
      </c>
      <c r="I5" s="53" t="s">
        <v>617</v>
      </c>
    </row>
    <row r="6" ht="117" customHeight="1" spans="1:9">
      <c r="A6" s="50" t="s">
        <v>581</v>
      </c>
      <c r="B6" s="51" t="s">
        <v>581</v>
      </c>
      <c r="C6" s="53" t="s">
        <v>581</v>
      </c>
      <c r="D6" s="53" t="s">
        <v>581</v>
      </c>
      <c r="E6" s="53" t="s">
        <v>581</v>
      </c>
      <c r="F6" s="53" t="s">
        <v>581</v>
      </c>
      <c r="G6" s="53" t="s">
        <v>581</v>
      </c>
      <c r="H6" s="53" t="s">
        <v>581</v>
      </c>
      <c r="I6" s="53" t="s">
        <v>581</v>
      </c>
    </row>
    <row r="7" ht="20" customHeight="1" spans="1:9">
      <c r="A7" s="50" t="s">
        <v>581</v>
      </c>
      <c r="B7" s="51" t="s">
        <v>618</v>
      </c>
      <c r="C7" s="52" t="s">
        <v>619</v>
      </c>
      <c r="D7" s="52" t="s">
        <v>581</v>
      </c>
      <c r="E7" s="52" t="s">
        <v>581</v>
      </c>
      <c r="F7" s="52" t="s">
        <v>581</v>
      </c>
      <c r="G7" s="52" t="s">
        <v>581</v>
      </c>
      <c r="H7" s="52" t="s">
        <v>581</v>
      </c>
      <c r="I7" s="52" t="s">
        <v>620</v>
      </c>
    </row>
    <row r="8" ht="96" customHeight="1" spans="1:9">
      <c r="A8" s="50" t="s">
        <v>581</v>
      </c>
      <c r="B8" s="51" t="s">
        <v>581</v>
      </c>
      <c r="C8" s="52" t="s">
        <v>581</v>
      </c>
      <c r="D8" s="52" t="s">
        <v>581</v>
      </c>
      <c r="E8" s="52" t="s">
        <v>581</v>
      </c>
      <c r="F8" s="52" t="s">
        <v>581</v>
      </c>
      <c r="G8" s="52" t="s">
        <v>581</v>
      </c>
      <c r="H8" s="52" t="s">
        <v>581</v>
      </c>
      <c r="I8" s="52" t="s">
        <v>581</v>
      </c>
    </row>
    <row r="9" ht="20" customHeight="1" spans="1:9">
      <c r="A9" s="54" t="s">
        <v>621</v>
      </c>
      <c r="B9" s="55" t="s">
        <v>581</v>
      </c>
      <c r="C9" s="55" t="s">
        <v>581</v>
      </c>
      <c r="D9" s="55" t="s">
        <v>581</v>
      </c>
      <c r="E9" s="55" t="s">
        <v>581</v>
      </c>
      <c r="F9" s="55" t="s">
        <v>581</v>
      </c>
      <c r="G9" s="55" t="s">
        <v>581</v>
      </c>
      <c r="H9" s="55" t="s">
        <v>581</v>
      </c>
      <c r="I9" s="55" t="s">
        <v>581</v>
      </c>
    </row>
    <row r="10" ht="20" customHeight="1" spans="1:9">
      <c r="A10" s="48" t="s">
        <v>622</v>
      </c>
      <c r="B10" s="49" t="s">
        <v>623</v>
      </c>
      <c r="C10" s="49" t="s">
        <v>581</v>
      </c>
      <c r="D10" s="49" t="s">
        <v>581</v>
      </c>
      <c r="E10" s="49" t="s">
        <v>581</v>
      </c>
      <c r="F10" s="49" t="s">
        <v>624</v>
      </c>
      <c r="G10" s="49" t="s">
        <v>624</v>
      </c>
      <c r="H10" s="49" t="s">
        <v>581</v>
      </c>
      <c r="I10" s="49" t="s">
        <v>581</v>
      </c>
    </row>
    <row r="11" ht="20" customHeight="1" spans="1:9">
      <c r="A11" s="48">
        <v>2024</v>
      </c>
      <c r="B11" s="52" t="s">
        <v>625</v>
      </c>
      <c r="C11" s="52" t="s">
        <v>581</v>
      </c>
      <c r="D11" s="52" t="s">
        <v>581</v>
      </c>
      <c r="E11" s="52" t="s">
        <v>581</v>
      </c>
      <c r="F11" s="8" t="s">
        <v>626</v>
      </c>
      <c r="G11" s="8" t="s">
        <v>581</v>
      </c>
      <c r="H11" s="8" t="s">
        <v>581</v>
      </c>
      <c r="I11" s="8" t="s">
        <v>581</v>
      </c>
    </row>
    <row r="12" ht="39" customHeight="1" spans="1:9">
      <c r="A12" s="48" t="s">
        <v>581</v>
      </c>
      <c r="B12" s="52" t="s">
        <v>581</v>
      </c>
      <c r="C12" s="52" t="s">
        <v>581</v>
      </c>
      <c r="D12" s="52" t="s">
        <v>581</v>
      </c>
      <c r="E12" s="52" t="s">
        <v>581</v>
      </c>
      <c r="F12" s="8" t="s">
        <v>581</v>
      </c>
      <c r="G12" s="8" t="s">
        <v>581</v>
      </c>
      <c r="H12" s="8" t="s">
        <v>581</v>
      </c>
      <c r="I12" s="8" t="s">
        <v>581</v>
      </c>
    </row>
    <row r="13" ht="20" customHeight="1" spans="1:9">
      <c r="A13" s="48">
        <v>2025</v>
      </c>
      <c r="B13" s="52" t="s">
        <v>625</v>
      </c>
      <c r="C13" s="52" t="s">
        <v>581</v>
      </c>
      <c r="D13" s="52" t="s">
        <v>581</v>
      </c>
      <c r="E13" s="52" t="s">
        <v>581</v>
      </c>
      <c r="F13" s="56" t="s">
        <v>627</v>
      </c>
      <c r="G13" s="8" t="s">
        <v>581</v>
      </c>
      <c r="H13" s="8" t="s">
        <v>581</v>
      </c>
      <c r="I13" s="8" t="s">
        <v>581</v>
      </c>
    </row>
    <row r="14" ht="43" customHeight="1" spans="1:9">
      <c r="A14" s="48" t="s">
        <v>581</v>
      </c>
      <c r="B14" s="52" t="s">
        <v>581</v>
      </c>
      <c r="C14" s="52" t="s">
        <v>581</v>
      </c>
      <c r="D14" s="52" t="s">
        <v>581</v>
      </c>
      <c r="E14" s="52" t="s">
        <v>581</v>
      </c>
      <c r="F14" s="8" t="s">
        <v>581</v>
      </c>
      <c r="G14" s="8" t="s">
        <v>581</v>
      </c>
      <c r="H14" s="8" t="s">
        <v>581</v>
      </c>
      <c r="I14" s="8" t="s">
        <v>581</v>
      </c>
    </row>
    <row r="15" ht="20" customHeight="1" spans="1:9">
      <c r="A15" s="48">
        <v>2026</v>
      </c>
      <c r="B15" s="52" t="s">
        <v>625</v>
      </c>
      <c r="C15" s="52" t="s">
        <v>581</v>
      </c>
      <c r="D15" s="52" t="s">
        <v>581</v>
      </c>
      <c r="E15" s="52" t="s">
        <v>581</v>
      </c>
      <c r="F15" s="56" t="s">
        <v>627</v>
      </c>
      <c r="G15" s="8" t="s">
        <v>581</v>
      </c>
      <c r="H15" s="8" t="s">
        <v>581</v>
      </c>
      <c r="I15" s="8" t="s">
        <v>581</v>
      </c>
    </row>
    <row r="16" ht="46" customHeight="1" spans="1:9">
      <c r="A16" s="48" t="s">
        <v>581</v>
      </c>
      <c r="B16" s="52" t="s">
        <v>581</v>
      </c>
      <c r="C16" s="52" t="s">
        <v>581</v>
      </c>
      <c r="D16" s="52" t="s">
        <v>581</v>
      </c>
      <c r="E16" s="52" t="s">
        <v>581</v>
      </c>
      <c r="F16" s="8" t="s">
        <v>581</v>
      </c>
      <c r="G16" s="8" t="s">
        <v>581</v>
      </c>
      <c r="H16" s="8" t="s">
        <v>581</v>
      </c>
      <c r="I16" s="8" t="s">
        <v>581</v>
      </c>
    </row>
    <row r="17" ht="20" customHeight="1" spans="1:9">
      <c r="A17" s="54" t="s">
        <v>628</v>
      </c>
      <c r="B17" s="55" t="s">
        <v>581</v>
      </c>
      <c r="C17" s="55" t="s">
        <v>581</v>
      </c>
      <c r="D17" s="55" t="s">
        <v>581</v>
      </c>
      <c r="E17" s="55" t="s">
        <v>581</v>
      </c>
      <c r="F17" s="55" t="s">
        <v>581</v>
      </c>
      <c r="G17" s="55" t="s">
        <v>581</v>
      </c>
      <c r="H17" s="55" t="s">
        <v>581</v>
      </c>
      <c r="I17" s="55" t="s">
        <v>581</v>
      </c>
    </row>
    <row r="18" ht="20" customHeight="1" spans="1:9">
      <c r="A18" s="48" t="s">
        <v>629</v>
      </c>
      <c r="B18" s="49" t="s">
        <v>630</v>
      </c>
      <c r="C18" s="49" t="s">
        <v>631</v>
      </c>
      <c r="D18" s="49" t="s">
        <v>632</v>
      </c>
      <c r="E18" s="49" t="s">
        <v>581</v>
      </c>
      <c r="F18" s="49" t="s">
        <v>581</v>
      </c>
      <c r="G18" s="12" t="s">
        <v>633</v>
      </c>
      <c r="H18" s="49" t="s">
        <v>634</v>
      </c>
      <c r="I18" s="58" t="s">
        <v>635</v>
      </c>
    </row>
    <row r="19" ht="20" customHeight="1" spans="1:9">
      <c r="A19" s="48" t="s">
        <v>581</v>
      </c>
      <c r="B19" s="49" t="s">
        <v>581</v>
      </c>
      <c r="C19" s="49" t="s">
        <v>581</v>
      </c>
      <c r="D19" s="49" t="s">
        <v>636</v>
      </c>
      <c r="E19" s="49" t="s">
        <v>637</v>
      </c>
      <c r="F19" s="49" t="s">
        <v>638</v>
      </c>
      <c r="G19" s="12" t="s">
        <v>639</v>
      </c>
      <c r="H19" s="49" t="s">
        <v>581</v>
      </c>
      <c r="I19" s="58" t="s">
        <v>581</v>
      </c>
    </row>
    <row r="20" ht="83" customHeight="1" spans="1:9">
      <c r="A20" s="39" t="s">
        <v>640</v>
      </c>
      <c r="B20" s="39" t="s">
        <v>641</v>
      </c>
      <c r="C20" s="52" t="s">
        <v>642</v>
      </c>
      <c r="D20" s="8">
        <v>19645245.4</v>
      </c>
      <c r="E20" s="8">
        <v>19645245.4</v>
      </c>
      <c r="F20" s="8"/>
      <c r="G20" s="8">
        <v>17568032.29</v>
      </c>
      <c r="H20" s="10">
        <f t="shared" ref="H20:H23" si="0">G20/D20</f>
        <v>0.894263824772583</v>
      </c>
      <c r="I20" s="12" t="s">
        <v>643</v>
      </c>
    </row>
    <row r="21" ht="175" customHeight="1" spans="1:9">
      <c r="A21" s="39" t="s">
        <v>644</v>
      </c>
      <c r="B21" s="39" t="s">
        <v>641</v>
      </c>
      <c r="C21" s="52" t="s">
        <v>645</v>
      </c>
      <c r="D21" s="8">
        <v>2100000</v>
      </c>
      <c r="E21" s="8">
        <v>2100000</v>
      </c>
      <c r="F21" s="8"/>
      <c r="G21" s="8">
        <v>965826.28</v>
      </c>
      <c r="H21" s="10">
        <f t="shared" si="0"/>
        <v>0.459917276190476</v>
      </c>
      <c r="I21" s="12" t="s">
        <v>643</v>
      </c>
    </row>
    <row r="22" ht="94" customHeight="1" spans="1:9">
      <c r="A22" s="39" t="s">
        <v>646</v>
      </c>
      <c r="B22" s="39" t="s">
        <v>641</v>
      </c>
      <c r="C22" s="52" t="s">
        <v>647</v>
      </c>
      <c r="D22" s="8">
        <v>8505373.8</v>
      </c>
      <c r="E22" s="8">
        <v>2395373.8</v>
      </c>
      <c r="F22" s="8">
        <v>6110000</v>
      </c>
      <c r="G22" s="8">
        <v>8355113.41</v>
      </c>
      <c r="H22" s="10">
        <f>G22/D22</f>
        <v>0.98233347604311</v>
      </c>
      <c r="I22" s="12" t="s">
        <v>643</v>
      </c>
    </row>
    <row r="23" ht="119" customHeight="1" spans="1:9">
      <c r="A23" s="39" t="s">
        <v>648</v>
      </c>
      <c r="B23" s="39" t="s">
        <v>641</v>
      </c>
      <c r="C23" s="52" t="s">
        <v>649</v>
      </c>
      <c r="D23" s="8">
        <v>26608528.04</v>
      </c>
      <c r="E23" s="8">
        <v>17789448.04</v>
      </c>
      <c r="F23" s="8">
        <v>8819080</v>
      </c>
      <c r="G23" s="8">
        <v>21660374.99</v>
      </c>
      <c r="H23" s="10">
        <f t="shared" si="0"/>
        <v>0.814038828357527</v>
      </c>
      <c r="I23" s="12" t="s">
        <v>650</v>
      </c>
    </row>
    <row r="24" ht="20" customHeight="1" spans="1:9">
      <c r="A24" s="54" t="s">
        <v>651</v>
      </c>
      <c r="B24" s="55" t="s">
        <v>581</v>
      </c>
      <c r="C24" s="55" t="s">
        <v>581</v>
      </c>
      <c r="D24" s="55" t="s">
        <v>581</v>
      </c>
      <c r="E24" s="55" t="s">
        <v>581</v>
      </c>
      <c r="F24" s="55" t="s">
        <v>581</v>
      </c>
      <c r="G24" s="55" t="s">
        <v>581</v>
      </c>
      <c r="H24" s="55" t="s">
        <v>581</v>
      </c>
      <c r="I24" s="55" t="s">
        <v>581</v>
      </c>
    </row>
    <row r="25" ht="20" customHeight="1" spans="1:9">
      <c r="A25" s="48" t="s">
        <v>652</v>
      </c>
      <c r="B25" s="49" t="s">
        <v>653</v>
      </c>
      <c r="C25" s="49" t="s">
        <v>654</v>
      </c>
      <c r="D25" s="49" t="s">
        <v>655</v>
      </c>
      <c r="E25" s="49" t="s">
        <v>656</v>
      </c>
      <c r="F25" s="49" t="s">
        <v>657</v>
      </c>
      <c r="G25" s="49" t="s">
        <v>658</v>
      </c>
      <c r="H25" s="49" t="s">
        <v>659</v>
      </c>
      <c r="I25" s="49" t="s">
        <v>581</v>
      </c>
    </row>
    <row r="26" ht="23" customHeight="1" spans="1:9">
      <c r="A26" s="21" t="s">
        <v>660</v>
      </c>
      <c r="B26" s="38" t="s">
        <v>661</v>
      </c>
      <c r="C26" s="57" t="s">
        <v>662</v>
      </c>
      <c r="D26" s="57" t="s">
        <v>663</v>
      </c>
      <c r="E26" s="57">
        <v>12</v>
      </c>
      <c r="F26" s="57" t="s">
        <v>664</v>
      </c>
      <c r="G26" s="8">
        <v>12</v>
      </c>
      <c r="H26" s="8" t="s">
        <v>581</v>
      </c>
      <c r="I26" s="8" t="s">
        <v>581</v>
      </c>
    </row>
    <row r="27" ht="29" customHeight="1" spans="1:9">
      <c r="A27" s="21"/>
      <c r="B27" s="38"/>
      <c r="C27" s="57" t="s">
        <v>665</v>
      </c>
      <c r="D27" s="57" t="s">
        <v>663</v>
      </c>
      <c r="E27" s="57" t="s">
        <v>666</v>
      </c>
      <c r="F27" s="57" t="s">
        <v>664</v>
      </c>
      <c r="G27" s="12" t="s">
        <v>666</v>
      </c>
      <c r="H27" s="28"/>
      <c r="I27" s="29"/>
    </row>
    <row r="28" ht="20" customHeight="1" spans="1:9">
      <c r="A28" s="21"/>
      <c r="B28" s="38"/>
      <c r="C28" s="57" t="s">
        <v>667</v>
      </c>
      <c r="D28" s="57" t="s">
        <v>663</v>
      </c>
      <c r="E28" s="57" t="s">
        <v>49</v>
      </c>
      <c r="F28" s="57" t="s">
        <v>668</v>
      </c>
      <c r="G28" s="8">
        <v>11</v>
      </c>
      <c r="H28" s="28"/>
      <c r="I28" s="29"/>
    </row>
    <row r="29" ht="20" customHeight="1" spans="1:9">
      <c r="A29" s="21"/>
      <c r="B29" s="29"/>
      <c r="C29" s="57" t="s">
        <v>669</v>
      </c>
      <c r="D29" s="57" t="s">
        <v>670</v>
      </c>
      <c r="E29" s="57" t="s">
        <v>671</v>
      </c>
      <c r="F29" s="57" t="s">
        <v>672</v>
      </c>
      <c r="G29" s="8">
        <v>4710</v>
      </c>
      <c r="H29" s="28"/>
      <c r="I29" s="29"/>
    </row>
    <row r="30" ht="20" customHeight="1" spans="1:9">
      <c r="A30" s="21"/>
      <c r="B30" s="38" t="s">
        <v>673</v>
      </c>
      <c r="C30" s="57" t="s">
        <v>674</v>
      </c>
      <c r="D30" s="57" t="s">
        <v>670</v>
      </c>
      <c r="E30" s="57">
        <v>98</v>
      </c>
      <c r="F30" s="57" t="s">
        <v>675</v>
      </c>
      <c r="G30" s="8">
        <v>98</v>
      </c>
      <c r="H30" s="53" t="s">
        <v>581</v>
      </c>
      <c r="I30" s="53" t="s">
        <v>581</v>
      </c>
    </row>
    <row r="31" ht="20" customHeight="1" spans="1:9">
      <c r="A31" s="21"/>
      <c r="B31" s="38"/>
      <c r="C31" s="57" t="s">
        <v>676</v>
      </c>
      <c r="D31" s="57" t="s">
        <v>663</v>
      </c>
      <c r="E31" s="57">
        <v>100</v>
      </c>
      <c r="F31" s="57" t="s">
        <v>675</v>
      </c>
      <c r="G31" s="8">
        <v>100</v>
      </c>
      <c r="H31" s="28"/>
      <c r="I31" s="29"/>
    </row>
    <row r="32" ht="20" customHeight="1" spans="1:9">
      <c r="A32" s="21"/>
      <c r="B32" s="38"/>
      <c r="C32" s="57" t="s">
        <v>677</v>
      </c>
      <c r="D32" s="57" t="s">
        <v>670</v>
      </c>
      <c r="E32" s="57">
        <v>95</v>
      </c>
      <c r="F32" s="57" t="s">
        <v>675</v>
      </c>
      <c r="G32" s="8">
        <v>95</v>
      </c>
      <c r="H32" s="28"/>
      <c r="I32" s="29"/>
    </row>
    <row r="33" ht="20" customHeight="1" spans="1:9">
      <c r="A33" s="21"/>
      <c r="B33" s="29"/>
      <c r="C33" s="57" t="s">
        <v>678</v>
      </c>
      <c r="D33" s="57" t="s">
        <v>663</v>
      </c>
      <c r="E33" s="57" t="s">
        <v>679</v>
      </c>
      <c r="F33" s="57" t="s">
        <v>680</v>
      </c>
      <c r="G33" s="8" t="s">
        <v>679</v>
      </c>
      <c r="H33" s="28"/>
      <c r="I33" s="29"/>
    </row>
    <row r="34" ht="20" customHeight="1" spans="1:9">
      <c r="A34" s="21"/>
      <c r="B34" s="8" t="s">
        <v>681</v>
      </c>
      <c r="C34" s="57" t="s">
        <v>682</v>
      </c>
      <c r="D34" s="57" t="s">
        <v>670</v>
      </c>
      <c r="E34" s="57" t="s">
        <v>683</v>
      </c>
      <c r="F34" s="57" t="s">
        <v>675</v>
      </c>
      <c r="G34" s="8">
        <v>90</v>
      </c>
      <c r="H34" s="53" t="s">
        <v>643</v>
      </c>
      <c r="I34" s="53" t="s">
        <v>581</v>
      </c>
    </row>
    <row r="35" ht="33" customHeight="1" spans="1:9">
      <c r="A35" s="15" t="s">
        <v>684</v>
      </c>
      <c r="B35" s="38" t="s">
        <v>685</v>
      </c>
      <c r="C35" s="57" t="s">
        <v>686</v>
      </c>
      <c r="D35" s="57" t="s">
        <v>663</v>
      </c>
      <c r="E35" s="57" t="s">
        <v>679</v>
      </c>
      <c r="F35" s="57" t="s">
        <v>680</v>
      </c>
      <c r="G35" s="8" t="s">
        <v>679</v>
      </c>
      <c r="H35" s="28"/>
      <c r="I35" s="29"/>
    </row>
    <row r="36" ht="33" customHeight="1" spans="1:9">
      <c r="A36" s="15"/>
      <c r="B36" s="38"/>
      <c r="C36" s="57" t="s">
        <v>687</v>
      </c>
      <c r="D36" s="57" t="s">
        <v>663</v>
      </c>
      <c r="E36" s="57" t="s">
        <v>679</v>
      </c>
      <c r="F36" s="57" t="s">
        <v>680</v>
      </c>
      <c r="G36" s="8" t="s">
        <v>679</v>
      </c>
      <c r="H36" s="28"/>
      <c r="I36" s="29"/>
    </row>
    <row r="37" ht="33" customHeight="1" spans="1:9">
      <c r="A37" s="15"/>
      <c r="B37" s="29"/>
      <c r="C37" s="57" t="s">
        <v>688</v>
      </c>
      <c r="D37" s="57" t="s">
        <v>663</v>
      </c>
      <c r="E37" s="57" t="s">
        <v>679</v>
      </c>
      <c r="F37" s="57" t="s">
        <v>680</v>
      </c>
      <c r="G37" s="8" t="s">
        <v>679</v>
      </c>
      <c r="H37" s="28"/>
      <c r="I37" s="29"/>
    </row>
    <row r="38" ht="20" customHeight="1" spans="1:9">
      <c r="A38" s="15"/>
      <c r="B38" s="38" t="s">
        <v>689</v>
      </c>
      <c r="C38" s="57" t="s">
        <v>690</v>
      </c>
      <c r="D38" s="57" t="s">
        <v>670</v>
      </c>
      <c r="E38" s="57" t="s">
        <v>76</v>
      </c>
      <c r="F38" s="57" t="s">
        <v>691</v>
      </c>
      <c r="G38" s="8">
        <v>20</v>
      </c>
      <c r="H38" s="28"/>
      <c r="I38" s="29"/>
    </row>
    <row r="39" ht="20" customHeight="1" spans="1:9">
      <c r="A39" s="15"/>
      <c r="B39" s="29"/>
      <c r="C39" s="57" t="s">
        <v>692</v>
      </c>
      <c r="D39" s="57" t="s">
        <v>663</v>
      </c>
      <c r="E39" s="57" t="s">
        <v>679</v>
      </c>
      <c r="F39" s="57" t="s">
        <v>680</v>
      </c>
      <c r="G39" s="8" t="s">
        <v>679</v>
      </c>
      <c r="H39" s="28"/>
      <c r="I39" s="29"/>
    </row>
    <row r="40" ht="20" customHeight="1" spans="1:9">
      <c r="A40" s="15"/>
      <c r="B40" s="38" t="s">
        <v>693</v>
      </c>
      <c r="C40" s="57" t="s">
        <v>694</v>
      </c>
      <c r="D40" s="57" t="s">
        <v>663</v>
      </c>
      <c r="E40" s="57" t="s">
        <v>679</v>
      </c>
      <c r="F40" s="57" t="s">
        <v>680</v>
      </c>
      <c r="G40" s="8" t="s">
        <v>679</v>
      </c>
      <c r="H40" s="28"/>
      <c r="I40" s="29"/>
    </row>
    <row r="41" ht="20" customHeight="1" spans="1:9">
      <c r="A41" s="15"/>
      <c r="B41" s="29"/>
      <c r="C41" s="57" t="s">
        <v>695</v>
      </c>
      <c r="D41" s="57" t="s">
        <v>670</v>
      </c>
      <c r="E41" s="57" t="s">
        <v>683</v>
      </c>
      <c r="F41" s="57" t="s">
        <v>675</v>
      </c>
      <c r="G41" s="8">
        <v>90</v>
      </c>
      <c r="H41" s="53" t="s">
        <v>643</v>
      </c>
      <c r="I41" s="53"/>
    </row>
    <row r="42" ht="33" customHeight="1" spans="1:9">
      <c r="A42" s="7" t="s">
        <v>696</v>
      </c>
      <c r="B42" s="11" t="s">
        <v>697</v>
      </c>
      <c r="C42" s="57" t="s">
        <v>698</v>
      </c>
      <c r="D42" s="57" t="s">
        <v>670</v>
      </c>
      <c r="E42" s="57">
        <v>90</v>
      </c>
      <c r="F42" s="57" t="s">
        <v>675</v>
      </c>
      <c r="G42" s="8">
        <v>90</v>
      </c>
      <c r="H42" s="53" t="s">
        <v>581</v>
      </c>
      <c r="I42" s="53" t="s">
        <v>581</v>
      </c>
    </row>
    <row r="43" ht="20" customHeight="1" spans="1:9">
      <c r="A43" s="50" t="s">
        <v>699</v>
      </c>
      <c r="B43" s="8" t="s">
        <v>608</v>
      </c>
      <c r="C43" s="8" t="s">
        <v>581</v>
      </c>
      <c r="D43" s="8" t="s">
        <v>581</v>
      </c>
      <c r="E43" s="8" t="s">
        <v>581</v>
      </c>
      <c r="F43" s="8" t="s">
        <v>581</v>
      </c>
      <c r="G43" s="8" t="s">
        <v>581</v>
      </c>
      <c r="H43" s="8" t="s">
        <v>581</v>
      </c>
      <c r="I43" s="8" t="s">
        <v>581</v>
      </c>
    </row>
  </sheetData>
  <mergeCells count="58">
    <mergeCell ref="A1:I1"/>
    <mergeCell ref="B3:I3"/>
    <mergeCell ref="A4:G4"/>
    <mergeCell ref="H4:I4"/>
    <mergeCell ref="A9:I9"/>
    <mergeCell ref="B10:E10"/>
    <mergeCell ref="F10:I10"/>
    <mergeCell ref="A17:I17"/>
    <mergeCell ref="D18:F18"/>
    <mergeCell ref="A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B43:I43"/>
    <mergeCell ref="A5:A8"/>
    <mergeCell ref="A11:A12"/>
    <mergeCell ref="A13:A14"/>
    <mergeCell ref="A15:A16"/>
    <mergeCell ref="A18:A19"/>
    <mergeCell ref="A26:A34"/>
    <mergeCell ref="A35:A41"/>
    <mergeCell ref="B5:B6"/>
    <mergeCell ref="B7:B8"/>
    <mergeCell ref="B18:B19"/>
    <mergeCell ref="B26:B29"/>
    <mergeCell ref="B30:B33"/>
    <mergeCell ref="B35:B37"/>
    <mergeCell ref="B38:B39"/>
    <mergeCell ref="B40:B41"/>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zoomScaleSheetLayoutView="60" workbookViewId="0">
      <selection activeCell="G17" sqref="G17"/>
    </sheetView>
  </sheetViews>
  <sheetFormatPr defaultColWidth="9.13888888888889" defaultRowHeight="13.2"/>
  <cols>
    <col min="1" max="2" width="16" style="2" customWidth="1"/>
    <col min="3" max="3" width="21.5740740740741" style="2" customWidth="1"/>
    <col min="4" max="7" width="16" style="2" customWidth="1"/>
    <col min="8" max="8" width="13" style="2" customWidth="1"/>
    <col min="9" max="9" width="11" style="2" customWidth="1"/>
    <col min="10" max="10" width="27.5740740740741" style="2" customWidth="1"/>
    <col min="11" max="11" width="9.75925925925926" style="2"/>
    <col min="12" max="16384" width="9.13888888888889" style="2"/>
  </cols>
  <sheetData>
    <row r="1" ht="28.2" spans="6:6">
      <c r="F1" s="3" t="s">
        <v>700</v>
      </c>
    </row>
    <row r="2" spans="1:10">
      <c r="A2" s="4" t="s">
        <v>562</v>
      </c>
      <c r="J2" s="31"/>
    </row>
    <row r="3" ht="21.55" customHeight="1" spans="1:10">
      <c r="A3" s="5" t="s">
        <v>701</v>
      </c>
      <c r="B3" s="6" t="s">
        <v>581</v>
      </c>
      <c r="C3" s="6" t="s">
        <v>702</v>
      </c>
      <c r="D3" s="6" t="s">
        <v>581</v>
      </c>
      <c r="E3" s="6" t="s">
        <v>581</v>
      </c>
      <c r="F3" s="6" t="s">
        <v>581</v>
      </c>
      <c r="G3" s="6" t="s">
        <v>581</v>
      </c>
      <c r="H3" s="6" t="s">
        <v>581</v>
      </c>
      <c r="I3" s="6" t="s">
        <v>581</v>
      </c>
      <c r="J3" s="6" t="s">
        <v>581</v>
      </c>
    </row>
    <row r="4" ht="21.55" customHeight="1" spans="1:10">
      <c r="A4" s="7" t="s">
        <v>703</v>
      </c>
      <c r="B4" s="8" t="s">
        <v>581</v>
      </c>
      <c r="C4" s="8" t="s">
        <v>611</v>
      </c>
      <c r="D4" s="8" t="s">
        <v>581</v>
      </c>
      <c r="E4" s="8" t="s">
        <v>581</v>
      </c>
      <c r="F4" s="8" t="s">
        <v>704</v>
      </c>
      <c r="G4" s="8" t="s">
        <v>705</v>
      </c>
      <c r="H4" s="8" t="s">
        <v>581</v>
      </c>
      <c r="I4" s="8" t="s">
        <v>581</v>
      </c>
      <c r="J4" s="8" t="s">
        <v>581</v>
      </c>
    </row>
    <row r="5" ht="21.55" customHeight="1" spans="1:10">
      <c r="A5" s="9" t="s">
        <v>706</v>
      </c>
      <c r="B5" s="8" t="s">
        <v>581</v>
      </c>
      <c r="C5" s="8" t="s">
        <v>581</v>
      </c>
      <c r="D5" s="8" t="s">
        <v>707</v>
      </c>
      <c r="E5" s="8" t="s">
        <v>525</v>
      </c>
      <c r="F5" s="8" t="s">
        <v>708</v>
      </c>
      <c r="G5" s="8" t="s">
        <v>709</v>
      </c>
      <c r="H5" s="8" t="s">
        <v>710</v>
      </c>
      <c r="I5" s="8" t="s">
        <v>711</v>
      </c>
      <c r="J5" s="8" t="s">
        <v>581</v>
      </c>
    </row>
    <row r="6" ht="21.55" customHeight="1" spans="1:10">
      <c r="A6" s="7" t="s">
        <v>581</v>
      </c>
      <c r="B6" s="8" t="s">
        <v>581</v>
      </c>
      <c r="C6" s="8" t="s">
        <v>712</v>
      </c>
      <c r="D6" s="8">
        <v>1623500</v>
      </c>
      <c r="E6" s="8">
        <v>1688900</v>
      </c>
      <c r="F6" s="8">
        <v>1429374.16</v>
      </c>
      <c r="G6" s="8">
        <v>10</v>
      </c>
      <c r="H6" s="10">
        <f>F6/E6</f>
        <v>0.846334395168453</v>
      </c>
      <c r="I6" s="32">
        <f>G6*H6</f>
        <v>8.46334395168453</v>
      </c>
      <c r="J6" s="32" t="s">
        <v>581</v>
      </c>
    </row>
    <row r="7" ht="21.55" customHeight="1" spans="1:10">
      <c r="A7" s="7" t="s">
        <v>581</v>
      </c>
      <c r="B7" s="8" t="s">
        <v>581</v>
      </c>
      <c r="C7" s="8" t="s">
        <v>713</v>
      </c>
      <c r="D7" s="8">
        <v>1623500</v>
      </c>
      <c r="E7" s="8">
        <v>1688900</v>
      </c>
      <c r="F7" s="8">
        <v>1429374.16</v>
      </c>
      <c r="G7" s="8" t="s">
        <v>529</v>
      </c>
      <c r="H7" s="10" t="s">
        <v>529</v>
      </c>
      <c r="I7" s="8" t="s">
        <v>529</v>
      </c>
      <c r="J7" s="8" t="s">
        <v>581</v>
      </c>
    </row>
    <row r="8" ht="21.55" customHeight="1" spans="1:10">
      <c r="A8" s="7" t="s">
        <v>581</v>
      </c>
      <c r="B8" s="8" t="s">
        <v>581</v>
      </c>
      <c r="C8" s="8" t="s">
        <v>714</v>
      </c>
      <c r="D8" s="11" t="s">
        <v>581</v>
      </c>
      <c r="E8" s="11" t="s">
        <v>581</v>
      </c>
      <c r="F8" s="11" t="s">
        <v>581</v>
      </c>
      <c r="G8" s="8" t="s">
        <v>529</v>
      </c>
      <c r="H8" s="8" t="s">
        <v>529</v>
      </c>
      <c r="I8" s="8" t="s">
        <v>529</v>
      </c>
      <c r="J8" s="8" t="s">
        <v>581</v>
      </c>
    </row>
    <row r="9" ht="21.55" customHeight="1" spans="1:10">
      <c r="A9" s="7" t="s">
        <v>581</v>
      </c>
      <c r="B9" s="8" t="s">
        <v>581</v>
      </c>
      <c r="C9" s="8" t="s">
        <v>715</v>
      </c>
      <c r="D9" s="11" t="s">
        <v>581</v>
      </c>
      <c r="E9" s="11" t="s">
        <v>581</v>
      </c>
      <c r="F9" s="11" t="s">
        <v>581</v>
      </c>
      <c r="G9" s="8" t="s">
        <v>529</v>
      </c>
      <c r="H9" s="8" t="s">
        <v>529</v>
      </c>
      <c r="I9" s="8" t="s">
        <v>529</v>
      </c>
      <c r="J9" s="8" t="s">
        <v>581</v>
      </c>
    </row>
    <row r="10" ht="21.55" customHeight="1" spans="1:10">
      <c r="A10" s="9" t="s">
        <v>716</v>
      </c>
      <c r="B10" s="8" t="s">
        <v>717</v>
      </c>
      <c r="C10" s="8" t="s">
        <v>581</v>
      </c>
      <c r="D10" s="8" t="s">
        <v>581</v>
      </c>
      <c r="E10" s="8" t="s">
        <v>581</v>
      </c>
      <c r="F10" s="8" t="s">
        <v>624</v>
      </c>
      <c r="G10" s="8" t="s">
        <v>581</v>
      </c>
      <c r="H10" s="8" t="s">
        <v>581</v>
      </c>
      <c r="I10" s="8" t="s">
        <v>581</v>
      </c>
      <c r="J10" s="8" t="s">
        <v>581</v>
      </c>
    </row>
    <row r="11" ht="21.55" customHeight="1" spans="1:10">
      <c r="A11" s="7" t="s">
        <v>718</v>
      </c>
      <c r="B11" s="12" t="s">
        <v>719</v>
      </c>
      <c r="C11" s="12" t="s">
        <v>581</v>
      </c>
      <c r="D11" s="12" t="s">
        <v>581</v>
      </c>
      <c r="E11" s="12" t="s">
        <v>581</v>
      </c>
      <c r="F11" s="8" t="s">
        <v>720</v>
      </c>
      <c r="G11" s="8" t="s">
        <v>581</v>
      </c>
      <c r="H11" s="8" t="s">
        <v>581</v>
      </c>
      <c r="I11" s="8" t="s">
        <v>581</v>
      </c>
      <c r="J11" s="8" t="s">
        <v>581</v>
      </c>
    </row>
    <row r="12" ht="21.55" customHeight="1" spans="1:10">
      <c r="A12" s="7" t="s">
        <v>623</v>
      </c>
      <c r="B12" s="12" t="s">
        <v>581</v>
      </c>
      <c r="C12" s="12" t="s">
        <v>581</v>
      </c>
      <c r="D12" s="12" t="s">
        <v>581</v>
      </c>
      <c r="E12" s="12" t="s">
        <v>581</v>
      </c>
      <c r="F12" s="8" t="s">
        <v>581</v>
      </c>
      <c r="G12" s="8" t="s">
        <v>581</v>
      </c>
      <c r="H12" s="8" t="s">
        <v>581</v>
      </c>
      <c r="I12" s="8" t="s">
        <v>581</v>
      </c>
      <c r="J12" s="8" t="s">
        <v>581</v>
      </c>
    </row>
    <row r="13" ht="21.55" customHeight="1" spans="1:10">
      <c r="A13" s="7" t="s">
        <v>721</v>
      </c>
      <c r="B13" s="8" t="s">
        <v>581</v>
      </c>
      <c r="C13" s="8" t="s">
        <v>581</v>
      </c>
      <c r="D13" s="8" t="s">
        <v>722</v>
      </c>
      <c r="E13" s="8" t="s">
        <v>581</v>
      </c>
      <c r="F13" s="8" t="s">
        <v>581</v>
      </c>
      <c r="G13" s="28" t="s">
        <v>723</v>
      </c>
      <c r="H13" s="28"/>
      <c r="I13" s="28"/>
      <c r="J13" s="29"/>
    </row>
    <row r="14" ht="21.55" customHeight="1" spans="1:10">
      <c r="A14" s="13" t="s">
        <v>652</v>
      </c>
      <c r="B14" s="8" t="s">
        <v>653</v>
      </c>
      <c r="C14" s="8" t="s">
        <v>654</v>
      </c>
      <c r="D14" s="8" t="s">
        <v>655</v>
      </c>
      <c r="E14" s="8" t="s">
        <v>656</v>
      </c>
      <c r="F14" s="8" t="s">
        <v>657</v>
      </c>
      <c r="G14" s="8" t="s">
        <v>658</v>
      </c>
      <c r="H14" s="8" t="s">
        <v>709</v>
      </c>
      <c r="I14" s="8" t="s">
        <v>711</v>
      </c>
      <c r="J14" s="8" t="s">
        <v>659</v>
      </c>
    </row>
    <row r="15" ht="21.55" customHeight="1" spans="1:10">
      <c r="A15" s="15" t="s">
        <v>660</v>
      </c>
      <c r="B15" s="38" t="s">
        <v>661</v>
      </c>
      <c r="C15" s="19" t="s">
        <v>724</v>
      </c>
      <c r="D15" s="18" t="s">
        <v>670</v>
      </c>
      <c r="E15" s="19">
        <v>62</v>
      </c>
      <c r="F15" s="18" t="s">
        <v>672</v>
      </c>
      <c r="G15" s="8">
        <v>62</v>
      </c>
      <c r="H15" s="8">
        <v>10</v>
      </c>
      <c r="I15" s="8">
        <v>10</v>
      </c>
      <c r="J15" s="8"/>
    </row>
    <row r="16" ht="21.55" customHeight="1" spans="1:10">
      <c r="A16" s="15"/>
      <c r="B16" s="29"/>
      <c r="C16" s="19" t="s">
        <v>725</v>
      </c>
      <c r="D16" s="18" t="s">
        <v>663</v>
      </c>
      <c r="E16" s="19" t="s">
        <v>79</v>
      </c>
      <c r="F16" s="18" t="s">
        <v>664</v>
      </c>
      <c r="G16" s="8">
        <v>21</v>
      </c>
      <c r="H16" s="8">
        <v>10</v>
      </c>
      <c r="I16" s="8">
        <v>10</v>
      </c>
      <c r="J16" s="8"/>
    </row>
    <row r="17" ht="21.55" customHeight="1" spans="1:10">
      <c r="A17" s="15"/>
      <c r="B17" s="14" t="s">
        <v>673</v>
      </c>
      <c r="C17" s="19" t="s">
        <v>726</v>
      </c>
      <c r="D17" s="18" t="s">
        <v>663</v>
      </c>
      <c r="E17" s="19" t="s">
        <v>679</v>
      </c>
      <c r="F17" s="19" t="s">
        <v>680</v>
      </c>
      <c r="G17" s="8" t="s">
        <v>679</v>
      </c>
      <c r="H17" s="8">
        <v>10</v>
      </c>
      <c r="I17" s="8">
        <v>10</v>
      </c>
      <c r="J17" s="8"/>
    </row>
    <row r="18" ht="37" customHeight="1" spans="1:10">
      <c r="A18" s="15"/>
      <c r="B18" s="16" t="s">
        <v>727</v>
      </c>
      <c r="C18" s="20" t="s">
        <v>728</v>
      </c>
      <c r="D18" s="18" t="s">
        <v>663</v>
      </c>
      <c r="E18" s="8">
        <v>1688900</v>
      </c>
      <c r="F18" s="8" t="s">
        <v>729</v>
      </c>
      <c r="G18" s="8">
        <v>1429374.16</v>
      </c>
      <c r="H18" s="8">
        <v>10</v>
      </c>
      <c r="I18" s="8">
        <v>8</v>
      </c>
      <c r="J18" s="22" t="s">
        <v>730</v>
      </c>
    </row>
    <row r="19" ht="36" customHeight="1" spans="1:10">
      <c r="A19" s="21" t="s">
        <v>684</v>
      </c>
      <c r="B19" s="8" t="s">
        <v>731</v>
      </c>
      <c r="C19" s="22" t="s">
        <v>732</v>
      </c>
      <c r="D19" s="18" t="s">
        <v>663</v>
      </c>
      <c r="E19" s="19" t="s">
        <v>679</v>
      </c>
      <c r="F19" s="19" t="s">
        <v>680</v>
      </c>
      <c r="G19" s="8" t="s">
        <v>679</v>
      </c>
      <c r="H19" s="8">
        <v>10</v>
      </c>
      <c r="I19" s="8">
        <v>10</v>
      </c>
      <c r="J19" s="20" t="s">
        <v>581</v>
      </c>
    </row>
    <row r="20" ht="38" customHeight="1" spans="1:10">
      <c r="A20" s="21"/>
      <c r="B20" s="8" t="s">
        <v>685</v>
      </c>
      <c r="C20" s="23" t="s">
        <v>733</v>
      </c>
      <c r="D20" s="18" t="s">
        <v>663</v>
      </c>
      <c r="E20" s="19" t="s">
        <v>679</v>
      </c>
      <c r="F20" s="19" t="s">
        <v>680</v>
      </c>
      <c r="G20" s="8" t="s">
        <v>679</v>
      </c>
      <c r="H20" s="8">
        <v>10</v>
      </c>
      <c r="I20" s="8">
        <v>10</v>
      </c>
      <c r="J20" s="20" t="s">
        <v>581</v>
      </c>
    </row>
    <row r="21" ht="30" customHeight="1" spans="1:10">
      <c r="A21" s="21"/>
      <c r="B21" s="8" t="s">
        <v>689</v>
      </c>
      <c r="C21" s="23" t="s">
        <v>734</v>
      </c>
      <c r="D21" s="18" t="s">
        <v>663</v>
      </c>
      <c r="E21" s="19" t="s">
        <v>679</v>
      </c>
      <c r="F21" s="19" t="s">
        <v>680</v>
      </c>
      <c r="G21" s="8" t="s">
        <v>679</v>
      </c>
      <c r="H21" s="8">
        <v>10</v>
      </c>
      <c r="I21" s="8">
        <v>10</v>
      </c>
      <c r="J21" s="20" t="s">
        <v>581</v>
      </c>
    </row>
    <row r="22" ht="30" customHeight="1" spans="1:10">
      <c r="A22" s="40"/>
      <c r="B22" s="8" t="s">
        <v>693</v>
      </c>
      <c r="C22" s="23" t="s">
        <v>735</v>
      </c>
      <c r="D22" s="18" t="s">
        <v>663</v>
      </c>
      <c r="E22" s="19" t="s">
        <v>679</v>
      </c>
      <c r="F22" s="19" t="s">
        <v>680</v>
      </c>
      <c r="G22" s="8" t="s">
        <v>679</v>
      </c>
      <c r="H22" s="8">
        <v>10</v>
      </c>
      <c r="I22" s="8">
        <v>10</v>
      </c>
      <c r="J22" s="20" t="s">
        <v>581</v>
      </c>
    </row>
    <row r="23" ht="26" customHeight="1" spans="1:10">
      <c r="A23" s="7" t="s">
        <v>696</v>
      </c>
      <c r="B23" s="8" t="s">
        <v>697</v>
      </c>
      <c r="C23" s="23" t="s">
        <v>697</v>
      </c>
      <c r="D23" s="18" t="s">
        <v>663</v>
      </c>
      <c r="E23" s="19">
        <v>95</v>
      </c>
      <c r="F23" s="20" t="s">
        <v>675</v>
      </c>
      <c r="G23" s="41">
        <v>0.9</v>
      </c>
      <c r="H23" s="8">
        <v>10</v>
      </c>
      <c r="I23" s="8">
        <v>10</v>
      </c>
      <c r="J23" s="22"/>
    </row>
    <row r="24" ht="21.55" customHeight="1" spans="1:10">
      <c r="A24" s="7" t="s">
        <v>736</v>
      </c>
      <c r="B24" s="8" t="s">
        <v>581</v>
      </c>
      <c r="C24" s="8" t="s">
        <v>581</v>
      </c>
      <c r="D24" s="27" t="s">
        <v>608</v>
      </c>
      <c r="E24" s="27" t="s">
        <v>581</v>
      </c>
      <c r="F24" s="27" t="s">
        <v>581</v>
      </c>
      <c r="G24" s="27" t="s">
        <v>581</v>
      </c>
      <c r="H24" s="27" t="s">
        <v>581</v>
      </c>
      <c r="I24" s="27" t="s">
        <v>581</v>
      </c>
      <c r="J24" s="27" t="s">
        <v>581</v>
      </c>
    </row>
    <row r="25" ht="21.55" customHeight="1" spans="1:15">
      <c r="A25" s="7" t="s">
        <v>581</v>
      </c>
      <c r="B25" s="8" t="s">
        <v>581</v>
      </c>
      <c r="C25" s="8" t="s">
        <v>581</v>
      </c>
      <c r="D25" s="27" t="s">
        <v>581</v>
      </c>
      <c r="E25" s="27" t="s">
        <v>581</v>
      </c>
      <c r="F25" s="27" t="s">
        <v>581</v>
      </c>
      <c r="G25" s="27" t="s">
        <v>581</v>
      </c>
      <c r="H25" s="27" t="s">
        <v>581</v>
      </c>
      <c r="I25" s="27" t="s">
        <v>581</v>
      </c>
      <c r="J25" s="27" t="s">
        <v>581</v>
      </c>
      <c r="N25" s="33"/>
      <c r="O25" s="34"/>
    </row>
    <row r="26" ht="21.55" customHeight="1" spans="1:15">
      <c r="A26" s="7" t="s">
        <v>736</v>
      </c>
      <c r="B26" s="8" t="s">
        <v>581</v>
      </c>
      <c r="C26" s="8" t="s">
        <v>581</v>
      </c>
      <c r="D26" s="27" t="s">
        <v>581</v>
      </c>
      <c r="E26" s="27" t="s">
        <v>581</v>
      </c>
      <c r="F26" s="27" t="s">
        <v>581</v>
      </c>
      <c r="G26" s="27" t="s">
        <v>581</v>
      </c>
      <c r="H26" s="27" t="s">
        <v>581</v>
      </c>
      <c r="I26" s="27" t="s">
        <v>581</v>
      </c>
      <c r="J26" s="27" t="s">
        <v>581</v>
      </c>
      <c r="N26" s="33"/>
      <c r="O26" s="34"/>
    </row>
    <row r="27" s="44" customFormat="1" ht="21.55" customHeight="1" spans="1:15">
      <c r="A27" s="7" t="s">
        <v>737</v>
      </c>
      <c r="B27" s="28">
        <v>100</v>
      </c>
      <c r="C27" s="28"/>
      <c r="D27" s="28"/>
      <c r="E27" s="28"/>
      <c r="F27" s="28"/>
      <c r="G27" s="28"/>
      <c r="H27" s="29"/>
      <c r="I27" s="8">
        <v>96</v>
      </c>
      <c r="J27" s="8" t="s">
        <v>738</v>
      </c>
      <c r="N27" s="33"/>
      <c r="O27" s="42"/>
    </row>
    <row r="28" s="1" customFormat="1" ht="14.4" spans="1:14">
      <c r="A28" s="30" t="s">
        <v>739</v>
      </c>
      <c r="B28" s="30"/>
      <c r="C28" s="30"/>
      <c r="D28" s="30"/>
      <c r="E28" s="30"/>
      <c r="F28" s="30"/>
      <c r="G28" s="30"/>
      <c r="H28" s="30"/>
      <c r="I28" s="30"/>
      <c r="J28" s="30"/>
      <c r="N28" s="35"/>
    </row>
    <row r="29" s="1" customFormat="1" ht="14.4" spans="1:14">
      <c r="A29" s="30" t="s">
        <v>740</v>
      </c>
      <c r="B29" s="30"/>
      <c r="C29" s="30"/>
      <c r="D29" s="30"/>
      <c r="E29" s="30"/>
      <c r="F29" s="30"/>
      <c r="G29" s="30"/>
      <c r="H29" s="30"/>
      <c r="I29" s="30"/>
      <c r="J29" s="30"/>
      <c r="N29" s="35"/>
    </row>
    <row r="30" s="1" customFormat="1" ht="14.4" spans="1:14">
      <c r="A30" s="30" t="s">
        <v>741</v>
      </c>
      <c r="B30" s="30"/>
      <c r="C30" s="30"/>
      <c r="D30" s="30"/>
      <c r="E30" s="30"/>
      <c r="F30" s="30"/>
      <c r="G30" s="30"/>
      <c r="H30" s="30"/>
      <c r="I30" s="30"/>
      <c r="J30" s="30"/>
      <c r="N30" s="35"/>
    </row>
    <row r="31" s="1" customFormat="1" ht="14.4" spans="1:14">
      <c r="A31" s="30" t="s">
        <v>742</v>
      </c>
      <c r="B31" s="30"/>
      <c r="C31" s="30"/>
      <c r="D31" s="30"/>
      <c r="E31" s="30"/>
      <c r="F31" s="30"/>
      <c r="G31" s="30"/>
      <c r="H31" s="30"/>
      <c r="I31" s="30"/>
      <c r="J31" s="30"/>
      <c r="N31" s="35"/>
    </row>
    <row r="32" s="1" customFormat="1" ht="14.4" spans="1:14">
      <c r="A32" s="30" t="s">
        <v>743</v>
      </c>
      <c r="B32" s="30"/>
      <c r="C32" s="30"/>
      <c r="D32" s="30"/>
      <c r="E32" s="30"/>
      <c r="F32" s="30"/>
      <c r="G32" s="30"/>
      <c r="H32" s="30"/>
      <c r="I32" s="30"/>
      <c r="J32" s="30"/>
      <c r="N32" s="35"/>
    </row>
    <row r="33" ht="14.4" spans="14:15">
      <c r="N33" s="45"/>
      <c r="O33" s="34"/>
    </row>
    <row r="34" ht="14.4" spans="14:15">
      <c r="N34" s="33"/>
      <c r="O34" s="34"/>
    </row>
    <row r="35" ht="14.4" spans="14:15">
      <c r="N35" s="33"/>
      <c r="O35" s="34"/>
    </row>
    <row r="36" ht="14.4" spans="14:15">
      <c r="N36" s="33"/>
      <c r="O36" s="34"/>
    </row>
    <row r="37" ht="14.4" spans="14:15">
      <c r="N37" s="45"/>
      <c r="O37" s="34"/>
    </row>
    <row r="38" ht="14.4" spans="14:15">
      <c r="N38" s="36"/>
      <c r="O38" s="34"/>
    </row>
  </sheetData>
  <mergeCells count="3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7:H27"/>
    <mergeCell ref="A28:J28"/>
    <mergeCell ref="A29:J29"/>
    <mergeCell ref="A30:J30"/>
    <mergeCell ref="A31:J31"/>
    <mergeCell ref="A32:J32"/>
    <mergeCell ref="A10:A12"/>
    <mergeCell ref="A15:A18"/>
    <mergeCell ref="A19:A22"/>
    <mergeCell ref="B15:B16"/>
    <mergeCell ref="N25:N33"/>
    <mergeCell ref="N34:N37"/>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zoomScaleSheetLayoutView="60" workbookViewId="0">
      <selection activeCell="D13" sqref="D13:F14"/>
    </sheetView>
  </sheetViews>
  <sheetFormatPr defaultColWidth="9.13888888888889" defaultRowHeight="13.2"/>
  <cols>
    <col min="1" max="2" width="16" style="2" customWidth="1"/>
    <col min="3" max="3" width="21.5740740740741" style="2" customWidth="1"/>
    <col min="4" max="9" width="16" style="2" customWidth="1"/>
    <col min="10" max="10" width="27.5740740740741" style="2" customWidth="1"/>
    <col min="11" max="11" width="9.75925925925926" style="2"/>
    <col min="12" max="16384" width="9.13888888888889" style="2"/>
  </cols>
  <sheetData>
    <row r="1" ht="28.2" spans="6:6">
      <c r="F1" s="3" t="s">
        <v>700</v>
      </c>
    </row>
    <row r="2" ht="20" customHeight="1" spans="1:10">
      <c r="A2" s="43" t="s">
        <v>562</v>
      </c>
      <c r="B2" s="43"/>
      <c r="J2" s="31"/>
    </row>
    <row r="3" ht="21.55" customHeight="1" spans="1:10">
      <c r="A3" s="5" t="s">
        <v>701</v>
      </c>
      <c r="B3" s="6" t="s">
        <v>581</v>
      </c>
      <c r="C3" s="6" t="s">
        <v>744</v>
      </c>
      <c r="D3" s="6" t="s">
        <v>581</v>
      </c>
      <c r="E3" s="6" t="s">
        <v>581</v>
      </c>
      <c r="F3" s="6" t="s">
        <v>581</v>
      </c>
      <c r="G3" s="6" t="s">
        <v>581</v>
      </c>
      <c r="H3" s="6" t="s">
        <v>581</v>
      </c>
      <c r="I3" s="6" t="s">
        <v>581</v>
      </c>
      <c r="J3" s="6" t="s">
        <v>581</v>
      </c>
    </row>
    <row r="4" ht="21.55" customHeight="1" spans="1:10">
      <c r="A4" s="7" t="s">
        <v>703</v>
      </c>
      <c r="B4" s="8" t="s">
        <v>581</v>
      </c>
      <c r="C4" s="8" t="s">
        <v>611</v>
      </c>
      <c r="D4" s="8" t="s">
        <v>581</v>
      </c>
      <c r="E4" s="8" t="s">
        <v>581</v>
      </c>
      <c r="F4" s="8" t="s">
        <v>704</v>
      </c>
      <c r="G4" s="8" t="s">
        <v>745</v>
      </c>
      <c r="H4" s="8" t="s">
        <v>581</v>
      </c>
      <c r="I4" s="8" t="s">
        <v>581</v>
      </c>
      <c r="J4" s="8" t="s">
        <v>581</v>
      </c>
    </row>
    <row r="5" ht="21.55" customHeight="1" spans="1:10">
      <c r="A5" s="9" t="s">
        <v>706</v>
      </c>
      <c r="B5" s="8" t="s">
        <v>581</v>
      </c>
      <c r="C5" s="8" t="s">
        <v>581</v>
      </c>
      <c r="D5" s="8" t="s">
        <v>707</v>
      </c>
      <c r="E5" s="8" t="s">
        <v>525</v>
      </c>
      <c r="F5" s="8" t="s">
        <v>708</v>
      </c>
      <c r="G5" s="8" t="s">
        <v>709</v>
      </c>
      <c r="H5" s="8" t="s">
        <v>710</v>
      </c>
      <c r="I5" s="8" t="s">
        <v>711</v>
      </c>
      <c r="J5" s="8" t="s">
        <v>581</v>
      </c>
    </row>
    <row r="6" ht="21.55" customHeight="1" spans="1:10">
      <c r="A6" s="7" t="s">
        <v>581</v>
      </c>
      <c r="B6" s="8" t="s">
        <v>581</v>
      </c>
      <c r="C6" s="8" t="s">
        <v>712</v>
      </c>
      <c r="D6" s="8">
        <v>16000000</v>
      </c>
      <c r="E6" s="8">
        <v>14940000</v>
      </c>
      <c r="F6" s="8">
        <v>14935324.45</v>
      </c>
      <c r="G6" s="8">
        <v>10</v>
      </c>
      <c r="H6" s="10">
        <f>F6/E6</f>
        <v>0.999687044846051</v>
      </c>
      <c r="I6" s="32">
        <f>G6*H6</f>
        <v>9.99687044846051</v>
      </c>
      <c r="J6" s="32"/>
    </row>
    <row r="7" ht="21.55" customHeight="1" spans="1:10">
      <c r="A7" s="7" t="s">
        <v>581</v>
      </c>
      <c r="B7" s="8" t="s">
        <v>581</v>
      </c>
      <c r="C7" s="8" t="s">
        <v>713</v>
      </c>
      <c r="D7" s="8">
        <v>16000000</v>
      </c>
      <c r="E7" s="8">
        <v>14940000</v>
      </c>
      <c r="F7" s="8">
        <v>14935324.45</v>
      </c>
      <c r="G7" s="8" t="s">
        <v>529</v>
      </c>
      <c r="H7" s="10" t="s">
        <v>529</v>
      </c>
      <c r="I7" s="8" t="s">
        <v>529</v>
      </c>
      <c r="J7" s="8"/>
    </row>
    <row r="8" ht="21.55" customHeight="1" spans="1:10">
      <c r="A8" s="7" t="s">
        <v>581</v>
      </c>
      <c r="B8" s="8" t="s">
        <v>581</v>
      </c>
      <c r="C8" s="8" t="s">
        <v>714</v>
      </c>
      <c r="D8" s="11" t="s">
        <v>581</v>
      </c>
      <c r="E8" s="11" t="s">
        <v>581</v>
      </c>
      <c r="F8" s="11" t="s">
        <v>581</v>
      </c>
      <c r="G8" s="8" t="s">
        <v>529</v>
      </c>
      <c r="H8" s="8" t="s">
        <v>529</v>
      </c>
      <c r="I8" s="8" t="s">
        <v>529</v>
      </c>
      <c r="J8" s="8"/>
    </row>
    <row r="9" ht="21.55" customHeight="1" spans="1:10">
      <c r="A9" s="7" t="s">
        <v>581</v>
      </c>
      <c r="B9" s="8" t="s">
        <v>581</v>
      </c>
      <c r="C9" s="8" t="s">
        <v>715</v>
      </c>
      <c r="D9" s="11" t="s">
        <v>581</v>
      </c>
      <c r="E9" s="11" t="s">
        <v>581</v>
      </c>
      <c r="F9" s="11" t="s">
        <v>581</v>
      </c>
      <c r="G9" s="8" t="s">
        <v>529</v>
      </c>
      <c r="H9" s="8" t="s">
        <v>529</v>
      </c>
      <c r="I9" s="8" t="s">
        <v>529</v>
      </c>
      <c r="J9" s="8"/>
    </row>
    <row r="10" ht="21.55" customHeight="1" spans="1:10">
      <c r="A10" s="9" t="s">
        <v>716</v>
      </c>
      <c r="B10" s="8" t="s">
        <v>717</v>
      </c>
      <c r="C10" s="8" t="s">
        <v>581</v>
      </c>
      <c r="D10" s="8" t="s">
        <v>581</v>
      </c>
      <c r="E10" s="8" t="s">
        <v>581</v>
      </c>
      <c r="F10" s="8" t="s">
        <v>624</v>
      </c>
      <c r="G10" s="8" t="s">
        <v>581</v>
      </c>
      <c r="H10" s="8" t="s">
        <v>581</v>
      </c>
      <c r="I10" s="8" t="s">
        <v>581</v>
      </c>
      <c r="J10" s="8" t="s">
        <v>581</v>
      </c>
    </row>
    <row r="11" ht="21.55" customHeight="1" spans="1:10">
      <c r="A11" s="7" t="s">
        <v>718</v>
      </c>
      <c r="B11" s="8" t="s">
        <v>746</v>
      </c>
      <c r="C11" s="8" t="s">
        <v>581</v>
      </c>
      <c r="D11" s="8" t="s">
        <v>581</v>
      </c>
      <c r="E11" s="8" t="s">
        <v>581</v>
      </c>
      <c r="F11" s="8" t="s">
        <v>747</v>
      </c>
      <c r="G11" s="8" t="s">
        <v>581</v>
      </c>
      <c r="H11" s="8" t="s">
        <v>581</v>
      </c>
      <c r="I11" s="8" t="s">
        <v>581</v>
      </c>
      <c r="J11" s="8" t="s">
        <v>581</v>
      </c>
    </row>
    <row r="12" ht="21.55" customHeight="1" spans="1:10">
      <c r="A12" s="7" t="s">
        <v>623</v>
      </c>
      <c r="B12" s="8" t="s">
        <v>581</v>
      </c>
      <c r="C12" s="8" t="s">
        <v>581</v>
      </c>
      <c r="D12" s="8" t="s">
        <v>581</v>
      </c>
      <c r="E12" s="8" t="s">
        <v>581</v>
      </c>
      <c r="F12" s="8" t="s">
        <v>581</v>
      </c>
      <c r="G12" s="8" t="s">
        <v>581</v>
      </c>
      <c r="H12" s="8" t="s">
        <v>581</v>
      </c>
      <c r="I12" s="8" t="s">
        <v>581</v>
      </c>
      <c r="J12" s="8" t="s">
        <v>581</v>
      </c>
    </row>
    <row r="13" ht="21.55" customHeight="1" spans="1:10">
      <c r="A13" s="7" t="s">
        <v>721</v>
      </c>
      <c r="B13" s="8" t="s">
        <v>581</v>
      </c>
      <c r="C13" s="8" t="s">
        <v>581</v>
      </c>
      <c r="D13" s="8" t="s">
        <v>722</v>
      </c>
      <c r="E13" s="8" t="s">
        <v>581</v>
      </c>
      <c r="F13" s="8" t="s">
        <v>581</v>
      </c>
      <c r="G13" s="28" t="s">
        <v>723</v>
      </c>
      <c r="H13" s="28"/>
      <c r="I13" s="28"/>
      <c r="J13" s="29"/>
    </row>
    <row r="14" ht="21.55" customHeight="1" spans="1:10">
      <c r="A14" s="7" t="s">
        <v>652</v>
      </c>
      <c r="B14" s="8" t="s">
        <v>653</v>
      </c>
      <c r="C14" s="8" t="s">
        <v>654</v>
      </c>
      <c r="D14" s="8" t="s">
        <v>655</v>
      </c>
      <c r="E14" s="8" t="s">
        <v>656</v>
      </c>
      <c r="F14" s="8" t="s">
        <v>657</v>
      </c>
      <c r="G14" s="8" t="s">
        <v>658</v>
      </c>
      <c r="H14" s="8" t="s">
        <v>709</v>
      </c>
      <c r="I14" s="8" t="s">
        <v>711</v>
      </c>
      <c r="J14" s="8" t="s">
        <v>659</v>
      </c>
    </row>
    <row r="15" ht="21.55" customHeight="1" spans="1:10">
      <c r="A15" s="21" t="s">
        <v>660</v>
      </c>
      <c r="B15" s="8" t="s">
        <v>661</v>
      </c>
      <c r="C15" s="19" t="s">
        <v>748</v>
      </c>
      <c r="D15" s="18" t="s">
        <v>670</v>
      </c>
      <c r="E15" s="19">
        <v>4700</v>
      </c>
      <c r="F15" s="18" t="s">
        <v>672</v>
      </c>
      <c r="G15" s="8" t="s">
        <v>749</v>
      </c>
      <c r="H15" s="8">
        <v>10</v>
      </c>
      <c r="I15" s="8">
        <v>10</v>
      </c>
      <c r="J15" s="8"/>
    </row>
    <row r="16" ht="21.55" customHeight="1" spans="1:10">
      <c r="A16" s="21"/>
      <c r="B16" s="8" t="s">
        <v>673</v>
      </c>
      <c r="C16" s="19" t="s">
        <v>750</v>
      </c>
      <c r="D16" s="18" t="s">
        <v>663</v>
      </c>
      <c r="E16" s="19" t="s">
        <v>751</v>
      </c>
      <c r="F16" s="18" t="s">
        <v>675</v>
      </c>
      <c r="G16" s="41">
        <v>1</v>
      </c>
      <c r="H16" s="8">
        <v>10</v>
      </c>
      <c r="I16" s="8">
        <v>10</v>
      </c>
      <c r="J16" s="8"/>
    </row>
    <row r="17" ht="30" customHeight="1" spans="1:10">
      <c r="A17" s="21"/>
      <c r="B17" s="8" t="s">
        <v>681</v>
      </c>
      <c r="C17" s="19" t="s">
        <v>682</v>
      </c>
      <c r="D17" s="18" t="s">
        <v>663</v>
      </c>
      <c r="E17" s="19" t="s">
        <v>752</v>
      </c>
      <c r="F17" s="18" t="s">
        <v>675</v>
      </c>
      <c r="G17" s="41">
        <v>0.8</v>
      </c>
      <c r="H17" s="8">
        <v>10</v>
      </c>
      <c r="I17" s="8">
        <v>8</v>
      </c>
      <c r="J17" s="22" t="s">
        <v>753</v>
      </c>
    </row>
    <row r="18" ht="36" customHeight="1" spans="1:10">
      <c r="A18" s="40"/>
      <c r="B18" s="8" t="s">
        <v>727</v>
      </c>
      <c r="C18" s="19" t="s">
        <v>754</v>
      </c>
      <c r="D18" s="18" t="s">
        <v>670</v>
      </c>
      <c r="E18" s="19">
        <v>1330000</v>
      </c>
      <c r="F18" s="18" t="s">
        <v>729</v>
      </c>
      <c r="G18" s="18" t="s">
        <v>755</v>
      </c>
      <c r="H18" s="8">
        <v>20</v>
      </c>
      <c r="I18" s="8">
        <v>19</v>
      </c>
      <c r="J18" s="22" t="s">
        <v>753</v>
      </c>
    </row>
    <row r="19" ht="21.55" customHeight="1" spans="1:10">
      <c r="A19" s="21" t="s">
        <v>684</v>
      </c>
      <c r="B19" s="8" t="s">
        <v>731</v>
      </c>
      <c r="C19" s="19" t="s">
        <v>756</v>
      </c>
      <c r="D19" s="18" t="s">
        <v>757</v>
      </c>
      <c r="E19" s="19" t="s">
        <v>758</v>
      </c>
      <c r="F19" s="18" t="s">
        <v>759</v>
      </c>
      <c r="G19" s="8" t="s">
        <v>760</v>
      </c>
      <c r="H19" s="8">
        <v>20</v>
      </c>
      <c r="I19" s="8">
        <v>20</v>
      </c>
      <c r="J19" s="8" t="s">
        <v>581</v>
      </c>
    </row>
    <row r="20" ht="21.55" customHeight="1" spans="1:10">
      <c r="A20" s="21"/>
      <c r="B20" s="8" t="s">
        <v>685</v>
      </c>
      <c r="C20" s="19" t="s">
        <v>761</v>
      </c>
      <c r="D20" s="18" t="s">
        <v>663</v>
      </c>
      <c r="E20" s="19" t="s">
        <v>679</v>
      </c>
      <c r="F20" s="18" t="s">
        <v>680</v>
      </c>
      <c r="G20" s="8" t="s">
        <v>679</v>
      </c>
      <c r="H20" s="8">
        <v>10</v>
      </c>
      <c r="I20" s="8">
        <v>10</v>
      </c>
      <c r="J20" s="8" t="s">
        <v>581</v>
      </c>
    </row>
    <row r="21" ht="21.55" customHeight="1" spans="1:10">
      <c r="A21" s="25" t="s">
        <v>696</v>
      </c>
      <c r="B21" s="8" t="s">
        <v>697</v>
      </c>
      <c r="C21" s="39" t="s">
        <v>762</v>
      </c>
      <c r="D21" s="18" t="s">
        <v>663</v>
      </c>
      <c r="E21" s="19" t="s">
        <v>763</v>
      </c>
      <c r="F21" s="18" t="s">
        <v>675</v>
      </c>
      <c r="G21" s="41">
        <v>0.9</v>
      </c>
      <c r="H21" s="8">
        <v>10</v>
      </c>
      <c r="I21" s="8">
        <v>10</v>
      </c>
      <c r="J21" s="8" t="s">
        <v>581</v>
      </c>
    </row>
    <row r="22" ht="21.55" customHeight="1" spans="1:10">
      <c r="A22" s="7" t="s">
        <v>736</v>
      </c>
      <c r="B22" s="8" t="s">
        <v>581</v>
      </c>
      <c r="C22" s="8" t="s">
        <v>581</v>
      </c>
      <c r="D22" s="27" t="s">
        <v>608</v>
      </c>
      <c r="E22" s="27" t="s">
        <v>581</v>
      </c>
      <c r="F22" s="27" t="s">
        <v>581</v>
      </c>
      <c r="G22" s="27" t="s">
        <v>581</v>
      </c>
      <c r="H22" s="27" t="s">
        <v>581</v>
      </c>
      <c r="I22" s="27" t="s">
        <v>581</v>
      </c>
      <c r="J22" s="27" t="s">
        <v>581</v>
      </c>
    </row>
    <row r="23" ht="21.55" customHeight="1" spans="1:15">
      <c r="A23" s="7" t="s">
        <v>581</v>
      </c>
      <c r="B23" s="8" t="s">
        <v>581</v>
      </c>
      <c r="C23" s="8" t="s">
        <v>581</v>
      </c>
      <c r="D23" s="27" t="s">
        <v>581</v>
      </c>
      <c r="E23" s="27" t="s">
        <v>581</v>
      </c>
      <c r="F23" s="27" t="s">
        <v>581</v>
      </c>
      <c r="G23" s="27" t="s">
        <v>581</v>
      </c>
      <c r="H23" s="27" t="s">
        <v>581</v>
      </c>
      <c r="I23" s="27" t="s">
        <v>581</v>
      </c>
      <c r="J23" s="27" t="s">
        <v>581</v>
      </c>
      <c r="N23" s="33"/>
      <c r="O23" s="34"/>
    </row>
    <row r="24" ht="21.55" customHeight="1" spans="1:15">
      <c r="A24" s="7" t="s">
        <v>736</v>
      </c>
      <c r="B24" s="8" t="s">
        <v>581</v>
      </c>
      <c r="C24" s="8" t="s">
        <v>581</v>
      </c>
      <c r="D24" s="27" t="s">
        <v>581</v>
      </c>
      <c r="E24" s="27" t="s">
        <v>581</v>
      </c>
      <c r="F24" s="27" t="s">
        <v>581</v>
      </c>
      <c r="G24" s="27" t="s">
        <v>581</v>
      </c>
      <c r="H24" s="27" t="s">
        <v>581</v>
      </c>
      <c r="I24" s="27" t="s">
        <v>581</v>
      </c>
      <c r="J24" s="27" t="s">
        <v>581</v>
      </c>
      <c r="N24" s="33"/>
      <c r="O24" s="34"/>
    </row>
    <row r="25" ht="21.55" customHeight="1" spans="1:15">
      <c r="A25" s="7" t="s">
        <v>737</v>
      </c>
      <c r="B25" s="28">
        <v>100</v>
      </c>
      <c r="C25" s="28"/>
      <c r="D25" s="28"/>
      <c r="E25" s="28"/>
      <c r="F25" s="28"/>
      <c r="G25" s="28"/>
      <c r="H25" s="29"/>
      <c r="I25" s="8">
        <v>97</v>
      </c>
      <c r="J25" s="8" t="s">
        <v>738</v>
      </c>
      <c r="N25" s="33"/>
      <c r="O25" s="34"/>
    </row>
    <row r="26" s="1" customFormat="1" ht="14.4" spans="1:14">
      <c r="A26" s="30" t="s">
        <v>739</v>
      </c>
      <c r="B26" s="30"/>
      <c r="C26" s="30"/>
      <c r="D26" s="30"/>
      <c r="E26" s="30"/>
      <c r="F26" s="30"/>
      <c r="G26" s="30"/>
      <c r="H26" s="30"/>
      <c r="I26" s="30"/>
      <c r="J26" s="30"/>
      <c r="N26" s="35"/>
    </row>
    <row r="27" s="1" customFormat="1" ht="14.4" spans="1:14">
      <c r="A27" s="30" t="s">
        <v>740</v>
      </c>
      <c r="B27" s="30"/>
      <c r="C27" s="30"/>
      <c r="D27" s="30"/>
      <c r="E27" s="30"/>
      <c r="F27" s="30"/>
      <c r="G27" s="30"/>
      <c r="H27" s="30"/>
      <c r="I27" s="30"/>
      <c r="J27" s="30"/>
      <c r="N27" s="35"/>
    </row>
    <row r="28" s="1" customFormat="1" ht="14.4" spans="1:14">
      <c r="A28" s="30" t="s">
        <v>741</v>
      </c>
      <c r="B28" s="30"/>
      <c r="C28" s="30"/>
      <c r="D28" s="30"/>
      <c r="E28" s="30"/>
      <c r="F28" s="30"/>
      <c r="G28" s="30"/>
      <c r="H28" s="30"/>
      <c r="I28" s="30"/>
      <c r="J28" s="30"/>
      <c r="N28" s="35"/>
    </row>
    <row r="29" s="1" customFormat="1" ht="14.4" spans="1:14">
      <c r="A29" s="30" t="s">
        <v>742</v>
      </c>
      <c r="B29" s="30"/>
      <c r="C29" s="30"/>
      <c r="D29" s="30"/>
      <c r="E29" s="30"/>
      <c r="F29" s="30"/>
      <c r="G29" s="30"/>
      <c r="H29" s="30"/>
      <c r="I29" s="30"/>
      <c r="J29" s="30"/>
      <c r="N29" s="35"/>
    </row>
    <row r="30" s="1" customFormat="1" ht="14.4" spans="1:14">
      <c r="A30" s="30" t="s">
        <v>743</v>
      </c>
      <c r="B30" s="30"/>
      <c r="C30" s="30"/>
      <c r="D30" s="30"/>
      <c r="E30" s="30"/>
      <c r="F30" s="30"/>
      <c r="G30" s="30"/>
      <c r="H30" s="30"/>
      <c r="I30" s="30"/>
      <c r="J30" s="30"/>
      <c r="N30" s="35"/>
    </row>
    <row r="31" ht="14.4" spans="14:15">
      <c r="N31" s="36"/>
      <c r="O31" s="34"/>
    </row>
  </sheetData>
  <mergeCells count="31">
    <mergeCell ref="A2:B2"/>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5:H25"/>
    <mergeCell ref="A26:J26"/>
    <mergeCell ref="A27:J27"/>
    <mergeCell ref="A28:J28"/>
    <mergeCell ref="A29:J29"/>
    <mergeCell ref="A30:J30"/>
    <mergeCell ref="A10:A12"/>
    <mergeCell ref="A15:A18"/>
    <mergeCell ref="A19:A20"/>
    <mergeCell ref="N23:N26"/>
    <mergeCell ref="A5:B9"/>
    <mergeCell ref="B11:E12"/>
    <mergeCell ref="F11:J12"/>
    <mergeCell ref="A22:C24"/>
    <mergeCell ref="D22:J24"/>
  </mergeCells>
  <pageMargins left="0.75" right="0.75" top="1" bottom="1" header="0.5" footer="0.5"/>
  <pageSetup paperSize="9"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zoomScaleSheetLayoutView="60" workbookViewId="0">
      <selection activeCell="F16" sqref="F16"/>
    </sheetView>
  </sheetViews>
  <sheetFormatPr defaultColWidth="9.13888888888889" defaultRowHeight="13.2"/>
  <cols>
    <col min="1" max="2" width="16" style="2" customWidth="1"/>
    <col min="3" max="3" width="21.5740740740741" style="2" customWidth="1"/>
    <col min="4" max="9" width="16" style="2" customWidth="1"/>
    <col min="10" max="10" width="27.5740740740741" style="2" customWidth="1"/>
    <col min="11" max="11" width="9.75925925925926" style="2"/>
    <col min="12" max="16384" width="9.13888888888889" style="2"/>
  </cols>
  <sheetData>
    <row r="1" ht="28.2" spans="6:6">
      <c r="F1" s="3" t="s">
        <v>700</v>
      </c>
    </row>
    <row r="2" spans="1:10">
      <c r="A2" s="4" t="s">
        <v>562</v>
      </c>
      <c r="J2" s="31"/>
    </row>
    <row r="3" ht="21.55" customHeight="1" spans="1:10">
      <c r="A3" s="5" t="s">
        <v>701</v>
      </c>
      <c r="B3" s="6" t="s">
        <v>581</v>
      </c>
      <c r="C3" s="6" t="s">
        <v>764</v>
      </c>
      <c r="D3" s="6" t="s">
        <v>581</v>
      </c>
      <c r="E3" s="6" t="s">
        <v>581</v>
      </c>
      <c r="F3" s="6" t="s">
        <v>581</v>
      </c>
      <c r="G3" s="6" t="s">
        <v>581</v>
      </c>
      <c r="H3" s="6" t="s">
        <v>581</v>
      </c>
      <c r="I3" s="6" t="s">
        <v>581</v>
      </c>
      <c r="J3" s="6" t="s">
        <v>581</v>
      </c>
    </row>
    <row r="4" ht="21.55" customHeight="1" spans="1:10">
      <c r="A4" s="7" t="s">
        <v>703</v>
      </c>
      <c r="B4" s="8" t="s">
        <v>581</v>
      </c>
      <c r="C4" s="8" t="s">
        <v>611</v>
      </c>
      <c r="D4" s="8" t="s">
        <v>581</v>
      </c>
      <c r="E4" s="8" t="s">
        <v>581</v>
      </c>
      <c r="F4" s="8" t="s">
        <v>704</v>
      </c>
      <c r="G4" s="8" t="s">
        <v>765</v>
      </c>
      <c r="H4" s="8" t="s">
        <v>581</v>
      </c>
      <c r="I4" s="8" t="s">
        <v>581</v>
      </c>
      <c r="J4" s="8" t="s">
        <v>581</v>
      </c>
    </row>
    <row r="5" ht="21.55" customHeight="1" spans="1:10">
      <c r="A5" s="9" t="s">
        <v>706</v>
      </c>
      <c r="B5" s="8" t="s">
        <v>581</v>
      </c>
      <c r="C5" s="8" t="s">
        <v>581</v>
      </c>
      <c r="D5" s="8" t="s">
        <v>707</v>
      </c>
      <c r="E5" s="8" t="s">
        <v>525</v>
      </c>
      <c r="F5" s="8" t="s">
        <v>708</v>
      </c>
      <c r="G5" s="8" t="s">
        <v>709</v>
      </c>
      <c r="H5" s="8" t="s">
        <v>710</v>
      </c>
      <c r="I5" s="8" t="s">
        <v>711</v>
      </c>
      <c r="J5" s="8" t="s">
        <v>581</v>
      </c>
    </row>
    <row r="6" ht="21.55" customHeight="1" spans="1:10">
      <c r="A6" s="7" t="s">
        <v>581</v>
      </c>
      <c r="B6" s="8" t="s">
        <v>581</v>
      </c>
      <c r="C6" s="8" t="s">
        <v>712</v>
      </c>
      <c r="D6" s="8">
        <v>872700</v>
      </c>
      <c r="E6" s="8">
        <v>872700</v>
      </c>
      <c r="F6" s="8">
        <v>661546.68</v>
      </c>
      <c r="G6" s="8">
        <v>10</v>
      </c>
      <c r="H6" s="10">
        <f>F6/E6</f>
        <v>0.758045926435201</v>
      </c>
      <c r="I6" s="32">
        <f>G6*H6</f>
        <v>7.58045926435201</v>
      </c>
      <c r="J6" s="32"/>
    </row>
    <row r="7" ht="21.55" customHeight="1" spans="1:10">
      <c r="A7" s="7" t="s">
        <v>581</v>
      </c>
      <c r="B7" s="8" t="s">
        <v>581</v>
      </c>
      <c r="C7" s="8" t="s">
        <v>713</v>
      </c>
      <c r="D7" s="8">
        <v>872700</v>
      </c>
      <c r="E7" s="8">
        <v>872700</v>
      </c>
      <c r="F7" s="8">
        <v>661546.68</v>
      </c>
      <c r="G7" s="8" t="s">
        <v>529</v>
      </c>
      <c r="H7" s="10" t="s">
        <v>529</v>
      </c>
      <c r="I7" s="8" t="s">
        <v>529</v>
      </c>
      <c r="J7" s="8"/>
    </row>
    <row r="8" ht="21.55" customHeight="1" spans="1:10">
      <c r="A8" s="7" t="s">
        <v>581</v>
      </c>
      <c r="B8" s="8" t="s">
        <v>581</v>
      </c>
      <c r="C8" s="8" t="s">
        <v>714</v>
      </c>
      <c r="D8" s="11" t="s">
        <v>581</v>
      </c>
      <c r="E8" s="11" t="s">
        <v>581</v>
      </c>
      <c r="F8" s="11" t="s">
        <v>581</v>
      </c>
      <c r="G8" s="8" t="s">
        <v>529</v>
      </c>
      <c r="H8" s="8" t="s">
        <v>529</v>
      </c>
      <c r="I8" s="8" t="s">
        <v>529</v>
      </c>
      <c r="J8" s="8"/>
    </row>
    <row r="9" ht="21.55" customHeight="1" spans="1:10">
      <c r="A9" s="7" t="s">
        <v>581</v>
      </c>
      <c r="B9" s="8" t="s">
        <v>581</v>
      </c>
      <c r="C9" s="8" t="s">
        <v>715</v>
      </c>
      <c r="D9" s="11" t="s">
        <v>581</v>
      </c>
      <c r="E9" s="11" t="s">
        <v>581</v>
      </c>
      <c r="F9" s="11" t="s">
        <v>581</v>
      </c>
      <c r="G9" s="8" t="s">
        <v>529</v>
      </c>
      <c r="H9" s="8" t="s">
        <v>529</v>
      </c>
      <c r="I9" s="8" t="s">
        <v>529</v>
      </c>
      <c r="J9" s="8"/>
    </row>
    <row r="10" ht="21.55" customHeight="1" spans="1:10">
      <c r="A10" s="9" t="s">
        <v>716</v>
      </c>
      <c r="B10" s="8" t="s">
        <v>717</v>
      </c>
      <c r="C10" s="8" t="s">
        <v>581</v>
      </c>
      <c r="D10" s="8" t="s">
        <v>581</v>
      </c>
      <c r="E10" s="8" t="s">
        <v>581</v>
      </c>
      <c r="F10" s="8" t="s">
        <v>624</v>
      </c>
      <c r="G10" s="8" t="s">
        <v>581</v>
      </c>
      <c r="H10" s="8" t="s">
        <v>581</v>
      </c>
      <c r="I10" s="8" t="s">
        <v>581</v>
      </c>
      <c r="J10" s="8" t="s">
        <v>581</v>
      </c>
    </row>
    <row r="11" ht="21.55" customHeight="1" spans="1:10">
      <c r="A11" s="7" t="s">
        <v>718</v>
      </c>
      <c r="B11" s="12" t="s">
        <v>766</v>
      </c>
      <c r="C11" s="12" t="s">
        <v>581</v>
      </c>
      <c r="D11" s="12" t="s">
        <v>581</v>
      </c>
      <c r="E11" s="12" t="s">
        <v>581</v>
      </c>
      <c r="F11" s="12" t="s">
        <v>767</v>
      </c>
      <c r="G11" s="12" t="s">
        <v>581</v>
      </c>
      <c r="H11" s="12" t="s">
        <v>581</v>
      </c>
      <c r="I11" s="12" t="s">
        <v>581</v>
      </c>
      <c r="J11" s="12" t="s">
        <v>581</v>
      </c>
    </row>
    <row r="12" ht="46" customHeight="1" spans="1:10">
      <c r="A12" s="7" t="s">
        <v>623</v>
      </c>
      <c r="B12" s="12" t="s">
        <v>581</v>
      </c>
      <c r="C12" s="12" t="s">
        <v>581</v>
      </c>
      <c r="D12" s="12" t="s">
        <v>581</v>
      </c>
      <c r="E12" s="12" t="s">
        <v>581</v>
      </c>
      <c r="F12" s="12" t="s">
        <v>581</v>
      </c>
      <c r="G12" s="12" t="s">
        <v>581</v>
      </c>
      <c r="H12" s="12" t="s">
        <v>581</v>
      </c>
      <c r="I12" s="12" t="s">
        <v>581</v>
      </c>
      <c r="J12" s="12" t="s">
        <v>581</v>
      </c>
    </row>
    <row r="13" ht="21.55" customHeight="1" spans="1:10">
      <c r="A13" s="7" t="s">
        <v>721</v>
      </c>
      <c r="B13" s="8" t="s">
        <v>581</v>
      </c>
      <c r="C13" s="8" t="s">
        <v>581</v>
      </c>
      <c r="D13" s="8" t="s">
        <v>722</v>
      </c>
      <c r="E13" s="8" t="s">
        <v>581</v>
      </c>
      <c r="F13" s="8" t="s">
        <v>581</v>
      </c>
      <c r="G13" s="28" t="s">
        <v>723</v>
      </c>
      <c r="H13" s="28"/>
      <c r="I13" s="28"/>
      <c r="J13" s="29"/>
    </row>
    <row r="14" ht="21.55" customHeight="1" spans="1:10">
      <c r="A14" s="13" t="s">
        <v>652</v>
      </c>
      <c r="B14" s="14" t="s">
        <v>653</v>
      </c>
      <c r="C14" s="8" t="s">
        <v>654</v>
      </c>
      <c r="D14" s="8" t="s">
        <v>655</v>
      </c>
      <c r="E14" s="8" t="s">
        <v>656</v>
      </c>
      <c r="F14" s="8" t="s">
        <v>657</v>
      </c>
      <c r="G14" s="8" t="s">
        <v>658</v>
      </c>
      <c r="H14" s="8" t="s">
        <v>709</v>
      </c>
      <c r="I14" s="8" t="s">
        <v>711</v>
      </c>
      <c r="J14" s="8" t="s">
        <v>659</v>
      </c>
    </row>
    <row r="15" ht="38" customHeight="1" spans="1:10">
      <c r="A15" s="15" t="s">
        <v>660</v>
      </c>
      <c r="B15" s="15" t="s">
        <v>661</v>
      </c>
      <c r="C15" s="22" t="s">
        <v>768</v>
      </c>
      <c r="D15" s="18" t="s">
        <v>663</v>
      </c>
      <c r="E15" s="19" t="s">
        <v>679</v>
      </c>
      <c r="F15" s="19" t="s">
        <v>680</v>
      </c>
      <c r="G15" s="20" t="s">
        <v>679</v>
      </c>
      <c r="H15" s="20">
        <v>10</v>
      </c>
      <c r="I15" s="20">
        <v>10</v>
      </c>
      <c r="J15" s="20"/>
    </row>
    <row r="16" ht="30" customHeight="1" spans="1:10">
      <c r="A16" s="15"/>
      <c r="B16" s="14" t="s">
        <v>673</v>
      </c>
      <c r="C16" s="19" t="s">
        <v>769</v>
      </c>
      <c r="D16" s="18" t="s">
        <v>663</v>
      </c>
      <c r="E16" s="19" t="s">
        <v>770</v>
      </c>
      <c r="F16" s="19" t="s">
        <v>680</v>
      </c>
      <c r="G16" s="20" t="s">
        <v>771</v>
      </c>
      <c r="H16" s="20">
        <v>20</v>
      </c>
      <c r="I16" s="20">
        <v>20</v>
      </c>
      <c r="J16" s="20"/>
    </row>
    <row r="17" ht="37" customHeight="1" spans="1:10">
      <c r="A17" s="15"/>
      <c r="B17" s="16" t="s">
        <v>727</v>
      </c>
      <c r="C17" s="20" t="s">
        <v>772</v>
      </c>
      <c r="D17" s="18" t="s">
        <v>757</v>
      </c>
      <c r="E17" s="19">
        <v>872700</v>
      </c>
      <c r="F17" s="20" t="s">
        <v>729</v>
      </c>
      <c r="G17" s="20">
        <v>661546.68</v>
      </c>
      <c r="H17" s="20">
        <v>10</v>
      </c>
      <c r="I17" s="20">
        <v>8</v>
      </c>
      <c r="J17" s="22" t="s">
        <v>773</v>
      </c>
    </row>
    <row r="18" ht="36" customHeight="1" spans="1:10">
      <c r="A18" s="21" t="s">
        <v>684</v>
      </c>
      <c r="B18" s="8" t="s">
        <v>731</v>
      </c>
      <c r="C18" s="22" t="s">
        <v>774</v>
      </c>
      <c r="D18" s="18" t="s">
        <v>663</v>
      </c>
      <c r="E18" s="19" t="s">
        <v>679</v>
      </c>
      <c r="F18" s="19" t="s">
        <v>680</v>
      </c>
      <c r="G18" s="20" t="s">
        <v>679</v>
      </c>
      <c r="H18" s="20">
        <v>10</v>
      </c>
      <c r="I18" s="20">
        <v>10</v>
      </c>
      <c r="J18" s="20"/>
    </row>
    <row r="19" ht="38" customHeight="1" spans="1:10">
      <c r="A19" s="21"/>
      <c r="B19" s="8" t="s">
        <v>685</v>
      </c>
      <c r="C19" s="19" t="s">
        <v>775</v>
      </c>
      <c r="D19" s="18" t="s">
        <v>670</v>
      </c>
      <c r="E19" s="19">
        <v>130</v>
      </c>
      <c r="F19" s="18" t="s">
        <v>672</v>
      </c>
      <c r="G19" s="20">
        <v>142</v>
      </c>
      <c r="H19" s="20">
        <v>10</v>
      </c>
      <c r="I19" s="20">
        <v>10</v>
      </c>
      <c r="J19" s="20"/>
    </row>
    <row r="20" ht="30" customHeight="1" spans="1:10">
      <c r="A20" s="21"/>
      <c r="B20" s="8" t="s">
        <v>689</v>
      </c>
      <c r="C20" s="23" t="s">
        <v>776</v>
      </c>
      <c r="D20" s="18" t="s">
        <v>663</v>
      </c>
      <c r="E20" s="19" t="s">
        <v>679</v>
      </c>
      <c r="F20" s="19" t="s">
        <v>680</v>
      </c>
      <c r="G20" s="20" t="s">
        <v>679</v>
      </c>
      <c r="H20" s="20">
        <v>10</v>
      </c>
      <c r="I20" s="20">
        <v>10</v>
      </c>
      <c r="J20" s="20"/>
    </row>
    <row r="21" ht="30" customHeight="1" spans="1:10">
      <c r="A21" s="40"/>
      <c r="B21" s="8" t="s">
        <v>693</v>
      </c>
      <c r="C21" s="23" t="s">
        <v>777</v>
      </c>
      <c r="D21" s="18" t="s">
        <v>663</v>
      </c>
      <c r="E21" s="19" t="s">
        <v>679</v>
      </c>
      <c r="F21" s="19" t="s">
        <v>680</v>
      </c>
      <c r="G21" s="20" t="s">
        <v>679</v>
      </c>
      <c r="H21" s="20">
        <v>10</v>
      </c>
      <c r="I21" s="20">
        <v>10</v>
      </c>
      <c r="J21" s="20"/>
    </row>
    <row r="22" ht="26" customHeight="1" spans="1:10">
      <c r="A22" s="7" t="s">
        <v>696</v>
      </c>
      <c r="B22" s="8" t="s">
        <v>697</v>
      </c>
      <c r="C22" s="20" t="s">
        <v>778</v>
      </c>
      <c r="D22" s="18" t="s">
        <v>670</v>
      </c>
      <c r="E22" s="19">
        <v>95</v>
      </c>
      <c r="F22" s="20" t="s">
        <v>675</v>
      </c>
      <c r="G22" s="26">
        <v>0.95</v>
      </c>
      <c r="H22" s="20">
        <v>10</v>
      </c>
      <c r="I22" s="20">
        <v>10</v>
      </c>
      <c r="J22" s="22"/>
    </row>
    <row r="23" ht="21.55" customHeight="1" spans="1:10">
      <c r="A23" s="7" t="s">
        <v>736</v>
      </c>
      <c r="B23" s="8" t="s">
        <v>581</v>
      </c>
      <c r="C23" s="8" t="s">
        <v>581</v>
      </c>
      <c r="D23" s="27" t="s">
        <v>608</v>
      </c>
      <c r="E23" s="27" t="s">
        <v>581</v>
      </c>
      <c r="F23" s="27" t="s">
        <v>581</v>
      </c>
      <c r="G23" s="27" t="s">
        <v>581</v>
      </c>
      <c r="H23" s="27" t="s">
        <v>581</v>
      </c>
      <c r="I23" s="27" t="s">
        <v>581</v>
      </c>
      <c r="J23" s="27" t="s">
        <v>581</v>
      </c>
    </row>
    <row r="24" ht="21.55" customHeight="1" spans="1:15">
      <c r="A24" s="7" t="s">
        <v>581</v>
      </c>
      <c r="B24" s="8" t="s">
        <v>581</v>
      </c>
      <c r="C24" s="8" t="s">
        <v>581</v>
      </c>
      <c r="D24" s="27" t="s">
        <v>581</v>
      </c>
      <c r="E24" s="27" t="s">
        <v>581</v>
      </c>
      <c r="F24" s="27" t="s">
        <v>581</v>
      </c>
      <c r="G24" s="27" t="s">
        <v>581</v>
      </c>
      <c r="H24" s="27" t="s">
        <v>581</v>
      </c>
      <c r="I24" s="27" t="s">
        <v>581</v>
      </c>
      <c r="J24" s="27" t="s">
        <v>581</v>
      </c>
      <c r="N24" s="33"/>
      <c r="O24" s="34"/>
    </row>
    <row r="25" ht="21.55" customHeight="1" spans="1:15">
      <c r="A25" s="7" t="s">
        <v>736</v>
      </c>
      <c r="B25" s="8" t="s">
        <v>581</v>
      </c>
      <c r="C25" s="8" t="s">
        <v>581</v>
      </c>
      <c r="D25" s="27" t="s">
        <v>581</v>
      </c>
      <c r="E25" s="27" t="s">
        <v>581</v>
      </c>
      <c r="F25" s="27" t="s">
        <v>581</v>
      </c>
      <c r="G25" s="27" t="s">
        <v>581</v>
      </c>
      <c r="H25" s="27" t="s">
        <v>581</v>
      </c>
      <c r="I25" s="27" t="s">
        <v>581</v>
      </c>
      <c r="J25" s="27" t="s">
        <v>581</v>
      </c>
      <c r="N25" s="33"/>
      <c r="O25" s="34"/>
    </row>
    <row r="26" ht="21.55" customHeight="1" spans="1:15">
      <c r="A26" s="7" t="s">
        <v>737</v>
      </c>
      <c r="B26" s="28">
        <v>100</v>
      </c>
      <c r="C26" s="28"/>
      <c r="D26" s="28"/>
      <c r="E26" s="28"/>
      <c r="F26" s="28"/>
      <c r="G26" s="28"/>
      <c r="H26" s="29"/>
      <c r="I26" s="8">
        <v>96</v>
      </c>
      <c r="J26" s="8" t="s">
        <v>738</v>
      </c>
      <c r="N26" s="33"/>
      <c r="O26" s="34"/>
    </row>
    <row r="27" s="1" customFormat="1" ht="14.4" spans="1:14">
      <c r="A27" s="30" t="s">
        <v>739</v>
      </c>
      <c r="B27" s="30"/>
      <c r="C27" s="30"/>
      <c r="D27" s="30"/>
      <c r="E27" s="30"/>
      <c r="F27" s="30"/>
      <c r="G27" s="30"/>
      <c r="H27" s="30"/>
      <c r="I27" s="30"/>
      <c r="J27" s="30"/>
      <c r="N27" s="35"/>
    </row>
    <row r="28" s="1" customFormat="1" ht="14.4" spans="1:14">
      <c r="A28" s="30" t="s">
        <v>740</v>
      </c>
      <c r="B28" s="30"/>
      <c r="C28" s="30"/>
      <c r="D28" s="30"/>
      <c r="E28" s="30"/>
      <c r="F28" s="30"/>
      <c r="G28" s="30"/>
      <c r="H28" s="30"/>
      <c r="I28" s="30"/>
      <c r="J28" s="30"/>
      <c r="N28" s="35"/>
    </row>
    <row r="29" s="1" customFormat="1" ht="14.4" spans="1:14">
      <c r="A29" s="30" t="s">
        <v>741</v>
      </c>
      <c r="B29" s="30"/>
      <c r="C29" s="30"/>
      <c r="D29" s="30"/>
      <c r="E29" s="30"/>
      <c r="F29" s="30"/>
      <c r="G29" s="30"/>
      <c r="H29" s="30"/>
      <c r="I29" s="30"/>
      <c r="J29" s="30"/>
      <c r="N29" s="35"/>
    </row>
    <row r="30" s="1" customFormat="1" ht="14.4" spans="1:14">
      <c r="A30" s="30" t="s">
        <v>742</v>
      </c>
      <c r="B30" s="30"/>
      <c r="C30" s="30"/>
      <c r="D30" s="30"/>
      <c r="E30" s="30"/>
      <c r="F30" s="30"/>
      <c r="G30" s="30"/>
      <c r="H30" s="30"/>
      <c r="I30" s="30"/>
      <c r="J30" s="30"/>
      <c r="N30" s="35"/>
    </row>
    <row r="31" s="1" customFormat="1" ht="14.4" spans="1:14">
      <c r="A31" s="30" t="s">
        <v>743</v>
      </c>
      <c r="B31" s="30"/>
      <c r="C31" s="30"/>
      <c r="D31" s="30"/>
      <c r="E31" s="30"/>
      <c r="F31" s="30"/>
      <c r="G31" s="30"/>
      <c r="H31" s="30"/>
      <c r="I31" s="30"/>
      <c r="J31" s="30"/>
      <c r="N31" s="35"/>
    </row>
    <row r="32" ht="14.4" spans="14:15">
      <c r="N32" s="36"/>
      <c r="O32" s="34"/>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6:H26"/>
    <mergeCell ref="A27:J27"/>
    <mergeCell ref="A28:J28"/>
    <mergeCell ref="A29:J29"/>
    <mergeCell ref="A30:J30"/>
    <mergeCell ref="A31:J31"/>
    <mergeCell ref="A10:A12"/>
    <mergeCell ref="A15:A17"/>
    <mergeCell ref="A18:A21"/>
    <mergeCell ref="N24:N27"/>
    <mergeCell ref="A5:B9"/>
    <mergeCell ref="B11:E12"/>
    <mergeCell ref="F11:J12"/>
    <mergeCell ref="A23:C25"/>
    <mergeCell ref="D23:J25"/>
  </mergeCells>
  <pageMargins left="0.75" right="0.75" top="1" bottom="1" header="0.5" footer="0.5"/>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C3" sqref="C3:J3"/>
    </sheetView>
  </sheetViews>
  <sheetFormatPr defaultColWidth="9.13888888888889" defaultRowHeight="13.2"/>
  <cols>
    <col min="1" max="2" width="16" style="2" customWidth="1"/>
    <col min="3" max="3" width="21.5740740740741" style="2" customWidth="1"/>
    <col min="4" max="9" width="16" style="2" customWidth="1"/>
    <col min="10" max="10" width="27.5740740740741" style="2" customWidth="1"/>
    <col min="11" max="11" width="9.75925925925926" style="2"/>
    <col min="12" max="16384" width="9.13888888888889" style="2"/>
  </cols>
  <sheetData>
    <row r="1" ht="28.2" spans="6:6">
      <c r="F1" s="3" t="s">
        <v>700</v>
      </c>
    </row>
    <row r="2" spans="1:10">
      <c r="A2" s="4" t="s">
        <v>562</v>
      </c>
      <c r="J2" s="31"/>
    </row>
    <row r="3" ht="21.55" customHeight="1" spans="1:10">
      <c r="A3" s="5" t="s">
        <v>701</v>
      </c>
      <c r="B3" s="6" t="s">
        <v>581</v>
      </c>
      <c r="C3" s="6" t="s">
        <v>779</v>
      </c>
      <c r="D3" s="6" t="s">
        <v>581</v>
      </c>
      <c r="E3" s="6" t="s">
        <v>581</v>
      </c>
      <c r="F3" s="6" t="s">
        <v>581</v>
      </c>
      <c r="G3" s="6" t="s">
        <v>581</v>
      </c>
      <c r="H3" s="6" t="s">
        <v>581</v>
      </c>
      <c r="I3" s="6" t="s">
        <v>581</v>
      </c>
      <c r="J3" s="6" t="s">
        <v>581</v>
      </c>
    </row>
    <row r="4" ht="21.55" customHeight="1" spans="1:10">
      <c r="A4" s="7" t="s">
        <v>703</v>
      </c>
      <c r="B4" s="8" t="s">
        <v>581</v>
      </c>
      <c r="C4" s="8" t="s">
        <v>611</v>
      </c>
      <c r="D4" s="8" t="s">
        <v>581</v>
      </c>
      <c r="E4" s="8" t="s">
        <v>581</v>
      </c>
      <c r="F4" s="8" t="s">
        <v>704</v>
      </c>
      <c r="G4" s="8" t="s">
        <v>780</v>
      </c>
      <c r="H4" s="8" t="s">
        <v>581</v>
      </c>
      <c r="I4" s="8" t="s">
        <v>581</v>
      </c>
      <c r="J4" s="8" t="s">
        <v>581</v>
      </c>
    </row>
    <row r="5" ht="21.55" customHeight="1" spans="1:10">
      <c r="A5" s="9" t="s">
        <v>706</v>
      </c>
      <c r="B5" s="8" t="s">
        <v>581</v>
      </c>
      <c r="C5" s="8" t="s">
        <v>581</v>
      </c>
      <c r="D5" s="8" t="s">
        <v>707</v>
      </c>
      <c r="E5" s="8" t="s">
        <v>525</v>
      </c>
      <c r="F5" s="8" t="s">
        <v>708</v>
      </c>
      <c r="G5" s="8" t="s">
        <v>709</v>
      </c>
      <c r="H5" s="8" t="s">
        <v>710</v>
      </c>
      <c r="I5" s="8" t="s">
        <v>711</v>
      </c>
      <c r="J5" s="8" t="s">
        <v>581</v>
      </c>
    </row>
    <row r="6" ht="21.55" customHeight="1" spans="1:10">
      <c r="A6" s="7" t="s">
        <v>581</v>
      </c>
      <c r="B6" s="8" t="s">
        <v>581</v>
      </c>
      <c r="C6" s="8" t="s">
        <v>712</v>
      </c>
      <c r="D6" s="8">
        <v>1300000</v>
      </c>
      <c r="E6" s="8">
        <v>1365000</v>
      </c>
      <c r="F6" s="8">
        <v>331226.28</v>
      </c>
      <c r="G6" s="8">
        <v>10</v>
      </c>
      <c r="H6" s="10">
        <f>F6/E6</f>
        <v>0.242656615384615</v>
      </c>
      <c r="I6" s="32">
        <f>G6*H6</f>
        <v>2.42656615384615</v>
      </c>
      <c r="J6" s="32"/>
    </row>
    <row r="7" ht="21.55" customHeight="1" spans="1:10">
      <c r="A7" s="7" t="s">
        <v>581</v>
      </c>
      <c r="B7" s="8" t="s">
        <v>581</v>
      </c>
      <c r="C7" s="8" t="s">
        <v>713</v>
      </c>
      <c r="D7" s="8">
        <v>1300000</v>
      </c>
      <c r="E7" s="8">
        <v>1365000</v>
      </c>
      <c r="F7" s="8">
        <v>331226.28</v>
      </c>
      <c r="G7" s="8" t="s">
        <v>529</v>
      </c>
      <c r="H7" s="10" t="s">
        <v>529</v>
      </c>
      <c r="I7" s="8" t="s">
        <v>529</v>
      </c>
      <c r="J7" s="8"/>
    </row>
    <row r="8" ht="21.55" customHeight="1" spans="1:10">
      <c r="A8" s="7" t="s">
        <v>581</v>
      </c>
      <c r="B8" s="8" t="s">
        <v>581</v>
      </c>
      <c r="C8" s="8" t="s">
        <v>714</v>
      </c>
      <c r="D8" s="11" t="s">
        <v>581</v>
      </c>
      <c r="E8" s="11" t="s">
        <v>581</v>
      </c>
      <c r="F8" s="11" t="s">
        <v>581</v>
      </c>
      <c r="G8" s="8" t="s">
        <v>529</v>
      </c>
      <c r="H8" s="8" t="s">
        <v>529</v>
      </c>
      <c r="I8" s="8" t="s">
        <v>529</v>
      </c>
      <c r="J8" s="8"/>
    </row>
    <row r="9" ht="21.55" customHeight="1" spans="1:10">
      <c r="A9" s="7" t="s">
        <v>581</v>
      </c>
      <c r="B9" s="8" t="s">
        <v>581</v>
      </c>
      <c r="C9" s="8" t="s">
        <v>715</v>
      </c>
      <c r="D9" s="11" t="s">
        <v>581</v>
      </c>
      <c r="E9" s="11" t="s">
        <v>581</v>
      </c>
      <c r="F9" s="11" t="s">
        <v>581</v>
      </c>
      <c r="G9" s="8" t="s">
        <v>529</v>
      </c>
      <c r="H9" s="8" t="s">
        <v>529</v>
      </c>
      <c r="I9" s="8" t="s">
        <v>529</v>
      </c>
      <c r="J9" s="8"/>
    </row>
    <row r="10" ht="21.55" customHeight="1" spans="1:10">
      <c r="A10" s="9" t="s">
        <v>716</v>
      </c>
      <c r="B10" s="8" t="s">
        <v>717</v>
      </c>
      <c r="C10" s="8" t="s">
        <v>581</v>
      </c>
      <c r="D10" s="8" t="s">
        <v>581</v>
      </c>
      <c r="E10" s="8" t="s">
        <v>581</v>
      </c>
      <c r="F10" s="8" t="s">
        <v>624</v>
      </c>
      <c r="G10" s="8" t="s">
        <v>581</v>
      </c>
      <c r="H10" s="8" t="s">
        <v>581</v>
      </c>
      <c r="I10" s="8" t="s">
        <v>581</v>
      </c>
      <c r="J10" s="8" t="s">
        <v>581</v>
      </c>
    </row>
    <row r="11" ht="21.55" customHeight="1" spans="1:10">
      <c r="A11" s="7" t="s">
        <v>718</v>
      </c>
      <c r="B11" s="12" t="s">
        <v>781</v>
      </c>
      <c r="C11" s="12"/>
      <c r="D11" s="12"/>
      <c r="E11" s="12"/>
      <c r="F11" s="12" t="s">
        <v>782</v>
      </c>
      <c r="G11" s="12"/>
      <c r="H11" s="12"/>
      <c r="I11" s="12"/>
      <c r="J11" s="12"/>
    </row>
    <row r="12" ht="46" customHeight="1" spans="1:10">
      <c r="A12" s="7" t="s">
        <v>623</v>
      </c>
      <c r="B12" s="12"/>
      <c r="C12" s="12"/>
      <c r="D12" s="12"/>
      <c r="E12" s="12"/>
      <c r="F12" s="12"/>
      <c r="G12" s="12"/>
      <c r="H12" s="12"/>
      <c r="I12" s="12"/>
      <c r="J12" s="12"/>
    </row>
    <row r="13" ht="21.55" customHeight="1" spans="1:10">
      <c r="A13" s="7" t="s">
        <v>721</v>
      </c>
      <c r="B13" s="8" t="s">
        <v>581</v>
      </c>
      <c r="C13" s="8" t="s">
        <v>581</v>
      </c>
      <c r="D13" s="8" t="s">
        <v>722</v>
      </c>
      <c r="E13" s="8" t="s">
        <v>581</v>
      </c>
      <c r="F13" s="8" t="s">
        <v>581</v>
      </c>
      <c r="G13" s="28" t="s">
        <v>723</v>
      </c>
      <c r="H13" s="28"/>
      <c r="I13" s="28"/>
      <c r="J13" s="29"/>
    </row>
    <row r="14" ht="21.55" customHeight="1" spans="1:10">
      <c r="A14" s="13" t="s">
        <v>652</v>
      </c>
      <c r="B14" s="14" t="s">
        <v>653</v>
      </c>
      <c r="C14" s="8" t="s">
        <v>654</v>
      </c>
      <c r="D14" s="8" t="s">
        <v>655</v>
      </c>
      <c r="E14" s="8" t="s">
        <v>656</v>
      </c>
      <c r="F14" s="8" t="s">
        <v>657</v>
      </c>
      <c r="G14" s="8" t="s">
        <v>658</v>
      </c>
      <c r="H14" s="8" t="s">
        <v>709</v>
      </c>
      <c r="I14" s="8" t="s">
        <v>711</v>
      </c>
      <c r="J14" s="8" t="s">
        <v>659</v>
      </c>
    </row>
    <row r="15" s="37" customFormat="1" ht="24" customHeight="1" spans="1:10">
      <c r="A15" s="15" t="s">
        <v>660</v>
      </c>
      <c r="B15" s="15" t="s">
        <v>661</v>
      </c>
      <c r="C15" s="17" t="s">
        <v>783</v>
      </c>
      <c r="D15" s="18" t="s">
        <v>663</v>
      </c>
      <c r="E15" s="19" t="s">
        <v>43</v>
      </c>
      <c r="F15" s="18" t="s">
        <v>664</v>
      </c>
      <c r="G15" s="8">
        <v>9</v>
      </c>
      <c r="H15" s="8">
        <v>10</v>
      </c>
      <c r="I15" s="8">
        <v>10</v>
      </c>
      <c r="J15" s="8"/>
    </row>
    <row r="16" s="37" customFormat="1" ht="21.55" customHeight="1" spans="1:10">
      <c r="A16" s="15"/>
      <c r="B16" s="38" t="s">
        <v>673</v>
      </c>
      <c r="C16" s="19" t="s">
        <v>784</v>
      </c>
      <c r="D16" s="18" t="s">
        <v>670</v>
      </c>
      <c r="E16" s="19">
        <v>98</v>
      </c>
      <c r="F16" s="18" t="s">
        <v>675</v>
      </c>
      <c r="G16" s="19">
        <v>98</v>
      </c>
      <c r="H16" s="8">
        <v>10</v>
      </c>
      <c r="I16" s="8">
        <v>10</v>
      </c>
      <c r="J16" s="8"/>
    </row>
    <row r="17" s="37" customFormat="1" ht="21.55" customHeight="1" spans="1:10">
      <c r="A17" s="15"/>
      <c r="B17" s="38"/>
      <c r="C17" s="19" t="s">
        <v>785</v>
      </c>
      <c r="D17" s="18" t="s">
        <v>670</v>
      </c>
      <c r="E17" s="19">
        <v>98</v>
      </c>
      <c r="F17" s="18" t="s">
        <v>675</v>
      </c>
      <c r="G17" s="19">
        <v>98</v>
      </c>
      <c r="H17" s="8">
        <v>10</v>
      </c>
      <c r="I17" s="8">
        <v>10</v>
      </c>
      <c r="J17" s="8"/>
    </row>
    <row r="18" s="37" customFormat="1" ht="45" customHeight="1" spans="1:10">
      <c r="A18" s="15"/>
      <c r="B18" s="15" t="s">
        <v>681</v>
      </c>
      <c r="C18" s="19" t="s">
        <v>786</v>
      </c>
      <c r="D18" s="18" t="s">
        <v>663</v>
      </c>
      <c r="E18" s="19" t="s">
        <v>679</v>
      </c>
      <c r="F18" s="18" t="s">
        <v>680</v>
      </c>
      <c r="G18" s="8" t="s">
        <v>770</v>
      </c>
      <c r="H18" s="8">
        <v>10</v>
      </c>
      <c r="I18" s="8">
        <v>0</v>
      </c>
      <c r="J18" s="12" t="s">
        <v>787</v>
      </c>
    </row>
    <row r="19" s="37" customFormat="1" ht="36" customHeight="1" spans="1:10">
      <c r="A19" s="21" t="s">
        <v>684</v>
      </c>
      <c r="B19" s="8" t="s">
        <v>731</v>
      </c>
      <c r="C19" s="22" t="s">
        <v>788</v>
      </c>
      <c r="D19" s="18" t="s">
        <v>663</v>
      </c>
      <c r="E19" s="19" t="s">
        <v>679</v>
      </c>
      <c r="F19" s="18" t="s">
        <v>680</v>
      </c>
      <c r="G19" s="8" t="s">
        <v>679</v>
      </c>
      <c r="H19" s="8">
        <v>10</v>
      </c>
      <c r="I19" s="8">
        <v>10</v>
      </c>
      <c r="J19" s="20"/>
    </row>
    <row r="20" s="37" customFormat="1" ht="38" customHeight="1" spans="1:10">
      <c r="A20" s="21"/>
      <c r="B20" s="8" t="s">
        <v>685</v>
      </c>
      <c r="C20" s="19" t="s">
        <v>789</v>
      </c>
      <c r="D20" s="18" t="s">
        <v>670</v>
      </c>
      <c r="E20" s="19" t="s">
        <v>752</v>
      </c>
      <c r="F20" s="18" t="s">
        <v>675</v>
      </c>
      <c r="G20" s="19" t="s">
        <v>752</v>
      </c>
      <c r="H20" s="8">
        <v>10</v>
      </c>
      <c r="I20" s="8">
        <v>10</v>
      </c>
      <c r="J20" s="20"/>
    </row>
    <row r="21" s="37" customFormat="1" ht="30" customHeight="1" spans="1:10">
      <c r="A21" s="21"/>
      <c r="B21" s="8" t="s">
        <v>689</v>
      </c>
      <c r="C21" s="39" t="s">
        <v>776</v>
      </c>
      <c r="D21" s="18" t="s">
        <v>663</v>
      </c>
      <c r="E21" s="19" t="s">
        <v>679</v>
      </c>
      <c r="F21" s="18" t="s">
        <v>680</v>
      </c>
      <c r="G21" s="8" t="s">
        <v>679</v>
      </c>
      <c r="H21" s="8">
        <v>10</v>
      </c>
      <c r="I21" s="8">
        <v>10</v>
      </c>
      <c r="J21" s="20"/>
    </row>
    <row r="22" s="37" customFormat="1" ht="30" customHeight="1" spans="1:10">
      <c r="A22" s="40"/>
      <c r="B22" s="8" t="s">
        <v>693</v>
      </c>
      <c r="C22" s="23" t="s">
        <v>790</v>
      </c>
      <c r="D22" s="18" t="s">
        <v>663</v>
      </c>
      <c r="E22" s="19" t="s">
        <v>679</v>
      </c>
      <c r="F22" s="18" t="s">
        <v>680</v>
      </c>
      <c r="G22" s="8" t="s">
        <v>679</v>
      </c>
      <c r="H22" s="8">
        <v>10</v>
      </c>
      <c r="I22" s="8">
        <v>10</v>
      </c>
      <c r="J22" s="20"/>
    </row>
    <row r="23" s="37" customFormat="1" ht="26" customHeight="1" spans="1:10">
      <c r="A23" s="7" t="s">
        <v>696</v>
      </c>
      <c r="B23" s="8" t="s">
        <v>697</v>
      </c>
      <c r="C23" s="19" t="s">
        <v>791</v>
      </c>
      <c r="D23" s="18" t="s">
        <v>670</v>
      </c>
      <c r="E23" s="19" t="s">
        <v>752</v>
      </c>
      <c r="F23" s="18" t="s">
        <v>675</v>
      </c>
      <c r="G23" s="41">
        <v>0.95</v>
      </c>
      <c r="H23" s="8">
        <v>10</v>
      </c>
      <c r="I23" s="8">
        <v>10</v>
      </c>
      <c r="J23" s="22"/>
    </row>
    <row r="24" s="37" customFormat="1" ht="21.55" customHeight="1" spans="1:10">
      <c r="A24" s="7" t="s">
        <v>736</v>
      </c>
      <c r="B24" s="8" t="s">
        <v>581</v>
      </c>
      <c r="C24" s="8" t="s">
        <v>581</v>
      </c>
      <c r="D24" s="27" t="s">
        <v>581</v>
      </c>
      <c r="E24" s="27" t="s">
        <v>581</v>
      </c>
      <c r="F24" s="27" t="s">
        <v>581</v>
      </c>
      <c r="G24" s="27" t="s">
        <v>581</v>
      </c>
      <c r="H24" s="27" t="s">
        <v>581</v>
      </c>
      <c r="I24" s="27" t="s">
        <v>581</v>
      </c>
      <c r="J24" s="27" t="s">
        <v>581</v>
      </c>
    </row>
    <row r="25" s="37" customFormat="1" ht="21.55" customHeight="1" spans="1:15">
      <c r="A25" s="7" t="s">
        <v>581</v>
      </c>
      <c r="B25" s="8" t="s">
        <v>581</v>
      </c>
      <c r="C25" s="8" t="s">
        <v>581</v>
      </c>
      <c r="D25" s="27" t="s">
        <v>581</v>
      </c>
      <c r="E25" s="27" t="s">
        <v>581</v>
      </c>
      <c r="F25" s="27" t="s">
        <v>581</v>
      </c>
      <c r="G25" s="27" t="s">
        <v>581</v>
      </c>
      <c r="H25" s="27" t="s">
        <v>581</v>
      </c>
      <c r="I25" s="27" t="s">
        <v>581</v>
      </c>
      <c r="J25" s="27" t="s">
        <v>581</v>
      </c>
      <c r="N25" s="33"/>
      <c r="O25" s="42"/>
    </row>
    <row r="26" s="37" customFormat="1" ht="21.55" customHeight="1" spans="1:15">
      <c r="A26" s="7" t="s">
        <v>736</v>
      </c>
      <c r="B26" s="8" t="s">
        <v>581</v>
      </c>
      <c r="C26" s="8" t="s">
        <v>581</v>
      </c>
      <c r="D26" s="27" t="s">
        <v>581</v>
      </c>
      <c r="E26" s="27" t="s">
        <v>581</v>
      </c>
      <c r="F26" s="27" t="s">
        <v>581</v>
      </c>
      <c r="G26" s="27" t="s">
        <v>581</v>
      </c>
      <c r="H26" s="27" t="s">
        <v>581</v>
      </c>
      <c r="I26" s="27" t="s">
        <v>581</v>
      </c>
      <c r="J26" s="27" t="s">
        <v>581</v>
      </c>
      <c r="N26" s="33"/>
      <c r="O26" s="42"/>
    </row>
    <row r="27" s="37" customFormat="1" ht="21.55" customHeight="1" spans="1:15">
      <c r="A27" s="7" t="s">
        <v>737</v>
      </c>
      <c r="B27" s="28">
        <v>100</v>
      </c>
      <c r="C27" s="28"/>
      <c r="D27" s="28"/>
      <c r="E27" s="28"/>
      <c r="F27" s="28"/>
      <c r="G27" s="28"/>
      <c r="H27" s="29"/>
      <c r="I27" s="8">
        <v>82</v>
      </c>
      <c r="J27" s="8" t="s">
        <v>738</v>
      </c>
      <c r="N27" s="33"/>
      <c r="O27" s="42"/>
    </row>
    <row r="28" s="1" customFormat="1" ht="14.4" spans="1:14">
      <c r="A28" s="30" t="s">
        <v>739</v>
      </c>
      <c r="B28" s="30"/>
      <c r="C28" s="30"/>
      <c r="D28" s="30"/>
      <c r="E28" s="30"/>
      <c r="F28" s="30"/>
      <c r="G28" s="30"/>
      <c r="H28" s="30"/>
      <c r="I28" s="30"/>
      <c r="J28" s="30"/>
      <c r="N28" s="35"/>
    </row>
    <row r="29" s="1" customFormat="1" ht="14.4" spans="1:14">
      <c r="A29" s="30" t="s">
        <v>740</v>
      </c>
      <c r="B29" s="30"/>
      <c r="C29" s="30"/>
      <c r="D29" s="30"/>
      <c r="E29" s="30"/>
      <c r="F29" s="30"/>
      <c r="G29" s="30"/>
      <c r="H29" s="30"/>
      <c r="I29" s="30"/>
      <c r="J29" s="30"/>
      <c r="N29" s="35"/>
    </row>
    <row r="30" s="1" customFormat="1" ht="14.4" spans="1:14">
      <c r="A30" s="30" t="s">
        <v>741</v>
      </c>
      <c r="B30" s="30"/>
      <c r="C30" s="30"/>
      <c r="D30" s="30"/>
      <c r="E30" s="30"/>
      <c r="F30" s="30"/>
      <c r="G30" s="30"/>
      <c r="H30" s="30"/>
      <c r="I30" s="30"/>
      <c r="J30" s="30"/>
      <c r="N30" s="35"/>
    </row>
    <row r="31" s="1" customFormat="1" ht="14.4" spans="1:14">
      <c r="A31" s="30" t="s">
        <v>742</v>
      </c>
      <c r="B31" s="30"/>
      <c r="C31" s="30"/>
      <c r="D31" s="30"/>
      <c r="E31" s="30"/>
      <c r="F31" s="30"/>
      <c r="G31" s="30"/>
      <c r="H31" s="30"/>
      <c r="I31" s="30"/>
      <c r="J31" s="30"/>
      <c r="N31" s="35"/>
    </row>
    <row r="32" s="1" customFormat="1" ht="14.4" spans="1:14">
      <c r="A32" s="30" t="s">
        <v>743</v>
      </c>
      <c r="B32" s="30"/>
      <c r="C32" s="30"/>
      <c r="D32" s="30"/>
      <c r="E32" s="30"/>
      <c r="F32" s="30"/>
      <c r="G32" s="30"/>
      <c r="H32" s="30"/>
      <c r="I32" s="30"/>
      <c r="J32" s="30"/>
      <c r="N32" s="35"/>
    </row>
    <row r="33" ht="14.4" spans="14:15">
      <c r="N33" s="36"/>
      <c r="O33" s="34"/>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B27:H27"/>
    <mergeCell ref="A28:J28"/>
    <mergeCell ref="A29:J29"/>
    <mergeCell ref="A30:J30"/>
    <mergeCell ref="A31:J31"/>
    <mergeCell ref="A32:J32"/>
    <mergeCell ref="A10:A12"/>
    <mergeCell ref="A15:A18"/>
    <mergeCell ref="A19:A22"/>
    <mergeCell ref="B16:B17"/>
    <mergeCell ref="N25:N28"/>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zoomScaleSheetLayoutView="60" workbookViewId="0">
      <selection activeCell="J13" sqref="J13:J14"/>
    </sheetView>
  </sheetViews>
  <sheetFormatPr defaultColWidth="9.13888888888889" defaultRowHeight="13.2"/>
  <cols>
    <col min="1" max="2" width="16" style="2" customWidth="1"/>
    <col min="3" max="3" width="21.5740740740741" style="2" customWidth="1"/>
    <col min="4" max="9" width="16" style="2" customWidth="1"/>
    <col min="10" max="10" width="27.5740740740741" style="2" customWidth="1"/>
    <col min="11" max="11" width="9.75925925925926" style="2"/>
    <col min="12" max="16384" width="9.13888888888889" style="2"/>
  </cols>
  <sheetData>
    <row r="1" ht="28.2" spans="6:6">
      <c r="F1" s="3" t="s">
        <v>700</v>
      </c>
    </row>
    <row r="2" spans="1:10">
      <c r="A2" s="4" t="s">
        <v>562</v>
      </c>
      <c r="J2" s="31"/>
    </row>
    <row r="3" ht="21.55" customHeight="1" spans="1:10">
      <c r="A3" s="5" t="s">
        <v>701</v>
      </c>
      <c r="B3" s="6" t="s">
        <v>581</v>
      </c>
      <c r="C3" s="6" t="s">
        <v>792</v>
      </c>
      <c r="D3" s="6" t="s">
        <v>581</v>
      </c>
      <c r="E3" s="6" t="s">
        <v>581</v>
      </c>
      <c r="F3" s="6" t="s">
        <v>581</v>
      </c>
      <c r="G3" s="6" t="s">
        <v>581</v>
      </c>
      <c r="H3" s="6" t="s">
        <v>581</v>
      </c>
      <c r="I3" s="6" t="s">
        <v>581</v>
      </c>
      <c r="J3" s="6" t="s">
        <v>581</v>
      </c>
    </row>
    <row r="4" ht="21.55" customHeight="1" spans="1:10">
      <c r="A4" s="7" t="s">
        <v>703</v>
      </c>
      <c r="B4" s="8" t="s">
        <v>581</v>
      </c>
      <c r="C4" s="8" t="s">
        <v>611</v>
      </c>
      <c r="D4" s="8" t="s">
        <v>581</v>
      </c>
      <c r="E4" s="8" t="s">
        <v>581</v>
      </c>
      <c r="F4" s="8" t="s">
        <v>704</v>
      </c>
      <c r="G4" s="8" t="s">
        <v>780</v>
      </c>
      <c r="H4" s="8" t="s">
        <v>581</v>
      </c>
      <c r="I4" s="8" t="s">
        <v>581</v>
      </c>
      <c r="J4" s="8" t="s">
        <v>581</v>
      </c>
    </row>
    <row r="5" ht="21.55" customHeight="1" spans="1:10">
      <c r="A5" s="9" t="s">
        <v>706</v>
      </c>
      <c r="B5" s="8" t="s">
        <v>581</v>
      </c>
      <c r="C5" s="8" t="s">
        <v>581</v>
      </c>
      <c r="D5" s="8" t="s">
        <v>707</v>
      </c>
      <c r="E5" s="8" t="s">
        <v>525</v>
      </c>
      <c r="F5" s="8" t="s">
        <v>708</v>
      </c>
      <c r="G5" s="8" t="s">
        <v>709</v>
      </c>
      <c r="H5" s="8" t="s">
        <v>710</v>
      </c>
      <c r="I5" s="8" t="s">
        <v>711</v>
      </c>
      <c r="J5" s="8" t="s">
        <v>581</v>
      </c>
    </row>
    <row r="6" ht="21.55" customHeight="1" spans="1:10">
      <c r="A6" s="7" t="s">
        <v>581</v>
      </c>
      <c r="B6" s="8" t="s">
        <v>581</v>
      </c>
      <c r="C6" s="8" t="s">
        <v>712</v>
      </c>
      <c r="D6" s="8">
        <v>800000</v>
      </c>
      <c r="E6" s="8">
        <v>735000</v>
      </c>
      <c r="F6" s="8">
        <v>634600</v>
      </c>
      <c r="G6" s="8">
        <v>10</v>
      </c>
      <c r="H6" s="10">
        <f>F6/E6</f>
        <v>0.863401360544218</v>
      </c>
      <c r="I6" s="32">
        <f>G6*H6</f>
        <v>8.63401360544218</v>
      </c>
      <c r="J6" s="32"/>
    </row>
    <row r="7" ht="21.55" customHeight="1" spans="1:10">
      <c r="A7" s="7" t="s">
        <v>581</v>
      </c>
      <c r="B7" s="8" t="s">
        <v>581</v>
      </c>
      <c r="C7" s="8" t="s">
        <v>713</v>
      </c>
      <c r="D7" s="8">
        <v>800000</v>
      </c>
      <c r="E7" s="8">
        <v>735000</v>
      </c>
      <c r="F7" s="8">
        <v>634600</v>
      </c>
      <c r="G7" s="8" t="s">
        <v>529</v>
      </c>
      <c r="H7" s="10" t="s">
        <v>529</v>
      </c>
      <c r="I7" s="8" t="s">
        <v>529</v>
      </c>
      <c r="J7" s="8"/>
    </row>
    <row r="8" ht="21.55" customHeight="1" spans="1:10">
      <c r="A8" s="7" t="s">
        <v>581</v>
      </c>
      <c r="B8" s="8" t="s">
        <v>581</v>
      </c>
      <c r="C8" s="8" t="s">
        <v>714</v>
      </c>
      <c r="D8" s="11"/>
      <c r="E8" s="11"/>
      <c r="F8" s="11"/>
      <c r="G8" s="8" t="s">
        <v>529</v>
      </c>
      <c r="H8" s="8" t="s">
        <v>529</v>
      </c>
      <c r="I8" s="8" t="s">
        <v>529</v>
      </c>
      <c r="J8" s="8"/>
    </row>
    <row r="9" ht="21.55" customHeight="1" spans="1:10">
      <c r="A9" s="7" t="s">
        <v>581</v>
      </c>
      <c r="B9" s="8" t="s">
        <v>581</v>
      </c>
      <c r="C9" s="8" t="s">
        <v>715</v>
      </c>
      <c r="D9" s="11" t="s">
        <v>581</v>
      </c>
      <c r="E9" s="11" t="s">
        <v>581</v>
      </c>
      <c r="F9" s="11" t="s">
        <v>581</v>
      </c>
      <c r="G9" s="8" t="s">
        <v>529</v>
      </c>
      <c r="H9" s="8" t="s">
        <v>529</v>
      </c>
      <c r="I9" s="8" t="s">
        <v>529</v>
      </c>
      <c r="J9" s="8"/>
    </row>
    <row r="10" ht="21.55" customHeight="1" spans="1:10">
      <c r="A10" s="9" t="s">
        <v>716</v>
      </c>
      <c r="B10" s="8" t="s">
        <v>717</v>
      </c>
      <c r="C10" s="8" t="s">
        <v>581</v>
      </c>
      <c r="D10" s="8" t="s">
        <v>581</v>
      </c>
      <c r="E10" s="8" t="s">
        <v>581</v>
      </c>
      <c r="F10" s="8" t="s">
        <v>624</v>
      </c>
      <c r="G10" s="8" t="s">
        <v>581</v>
      </c>
      <c r="H10" s="8" t="s">
        <v>581</v>
      </c>
      <c r="I10" s="8" t="s">
        <v>581</v>
      </c>
      <c r="J10" s="8" t="s">
        <v>581</v>
      </c>
    </row>
    <row r="11" ht="21.55" customHeight="1" spans="1:10">
      <c r="A11" s="7" t="s">
        <v>718</v>
      </c>
      <c r="B11" s="12" t="s">
        <v>793</v>
      </c>
      <c r="C11" s="12"/>
      <c r="D11" s="12"/>
      <c r="E11" s="12"/>
      <c r="F11" s="12" t="s">
        <v>794</v>
      </c>
      <c r="G11" s="12"/>
      <c r="H11" s="12"/>
      <c r="I11" s="12"/>
      <c r="J11" s="12"/>
    </row>
    <row r="12" ht="46" customHeight="1" spans="1:10">
      <c r="A12" s="7" t="s">
        <v>623</v>
      </c>
      <c r="B12" s="12"/>
      <c r="C12" s="12"/>
      <c r="D12" s="12"/>
      <c r="E12" s="12"/>
      <c r="F12" s="12"/>
      <c r="G12" s="12"/>
      <c r="H12" s="12"/>
      <c r="I12" s="12"/>
      <c r="J12" s="12"/>
    </row>
    <row r="13" ht="21.55" customHeight="1" spans="1:10">
      <c r="A13" s="7" t="s">
        <v>721</v>
      </c>
      <c r="B13" s="8" t="s">
        <v>581</v>
      </c>
      <c r="C13" s="8" t="s">
        <v>581</v>
      </c>
      <c r="D13" s="8" t="s">
        <v>722</v>
      </c>
      <c r="E13" s="8" t="s">
        <v>581</v>
      </c>
      <c r="F13" s="8" t="s">
        <v>581</v>
      </c>
      <c r="G13" s="8" t="s">
        <v>658</v>
      </c>
      <c r="H13" s="8" t="s">
        <v>709</v>
      </c>
      <c r="I13" s="8" t="s">
        <v>711</v>
      </c>
      <c r="J13" s="8" t="s">
        <v>659</v>
      </c>
    </row>
    <row r="14" ht="21.55" customHeight="1" spans="1:10">
      <c r="A14" s="13" t="s">
        <v>652</v>
      </c>
      <c r="B14" s="14" t="s">
        <v>653</v>
      </c>
      <c r="C14" s="8" t="s">
        <v>654</v>
      </c>
      <c r="D14" s="8" t="s">
        <v>655</v>
      </c>
      <c r="E14" s="8" t="s">
        <v>656</v>
      </c>
      <c r="F14" s="8" t="s">
        <v>657</v>
      </c>
      <c r="G14" s="8" t="s">
        <v>581</v>
      </c>
      <c r="H14" s="8" t="s">
        <v>581</v>
      </c>
      <c r="I14" s="8" t="s">
        <v>581</v>
      </c>
      <c r="J14" s="8" t="s">
        <v>581</v>
      </c>
    </row>
    <row r="15" ht="24" customHeight="1" spans="1:10">
      <c r="A15" s="15" t="s">
        <v>660</v>
      </c>
      <c r="B15" s="16" t="s">
        <v>661</v>
      </c>
      <c r="C15" s="17" t="s">
        <v>795</v>
      </c>
      <c r="D15" s="18" t="s">
        <v>663</v>
      </c>
      <c r="E15" s="19" t="s">
        <v>11</v>
      </c>
      <c r="F15" s="18" t="s">
        <v>664</v>
      </c>
      <c r="G15" s="20">
        <v>1</v>
      </c>
      <c r="H15" s="8">
        <v>5</v>
      </c>
      <c r="I15" s="8">
        <v>5</v>
      </c>
      <c r="J15" s="8"/>
    </row>
    <row r="16" ht="24" customHeight="1" spans="1:10">
      <c r="A16" s="15"/>
      <c r="B16" s="16"/>
      <c r="C16" s="17" t="s">
        <v>796</v>
      </c>
      <c r="D16" s="18" t="s">
        <v>670</v>
      </c>
      <c r="E16" s="19" t="s">
        <v>797</v>
      </c>
      <c r="F16" s="18" t="s">
        <v>798</v>
      </c>
      <c r="G16" s="20">
        <v>13854</v>
      </c>
      <c r="H16" s="8">
        <v>5</v>
      </c>
      <c r="I16" s="8">
        <v>5</v>
      </c>
      <c r="J16" s="8"/>
    </row>
    <row r="17" ht="21.55" customHeight="1" spans="1:10">
      <c r="A17" s="15"/>
      <c r="B17" s="16" t="s">
        <v>673</v>
      </c>
      <c r="C17" s="17" t="s">
        <v>799</v>
      </c>
      <c r="D17" s="18" t="s">
        <v>663</v>
      </c>
      <c r="E17" s="19" t="s">
        <v>763</v>
      </c>
      <c r="F17" s="18" t="s">
        <v>675</v>
      </c>
      <c r="G17" s="20">
        <v>90</v>
      </c>
      <c r="H17" s="8">
        <v>10</v>
      </c>
      <c r="I17" s="8">
        <v>10</v>
      </c>
      <c r="J17" s="8"/>
    </row>
    <row r="18" ht="21.55" customHeight="1" spans="1:10">
      <c r="A18" s="15"/>
      <c r="B18" s="16"/>
      <c r="C18" s="17" t="s">
        <v>800</v>
      </c>
      <c r="D18" s="18" t="s">
        <v>663</v>
      </c>
      <c r="E18" s="19" t="s">
        <v>751</v>
      </c>
      <c r="F18" s="18" t="s">
        <v>675</v>
      </c>
      <c r="G18" s="20">
        <v>100</v>
      </c>
      <c r="H18" s="8">
        <v>10</v>
      </c>
      <c r="I18" s="8">
        <v>10</v>
      </c>
      <c r="J18" s="8"/>
    </row>
    <row r="19" ht="21.55" customHeight="1" spans="1:10">
      <c r="A19" s="15"/>
      <c r="B19" s="16"/>
      <c r="C19" s="17" t="s">
        <v>801</v>
      </c>
      <c r="D19" s="18" t="s">
        <v>663</v>
      </c>
      <c r="E19" s="19" t="s">
        <v>751</v>
      </c>
      <c r="F19" s="18" t="s">
        <v>675</v>
      </c>
      <c r="G19" s="20">
        <v>100</v>
      </c>
      <c r="H19" s="8">
        <v>10</v>
      </c>
      <c r="I19" s="8">
        <v>10</v>
      </c>
      <c r="J19" s="8"/>
    </row>
    <row r="20" ht="27" customHeight="1" spans="1:10">
      <c r="A20" s="15"/>
      <c r="B20" s="15" t="s">
        <v>681</v>
      </c>
      <c r="C20" s="19" t="s">
        <v>802</v>
      </c>
      <c r="D20" s="18" t="s">
        <v>663</v>
      </c>
      <c r="E20" s="19" t="s">
        <v>679</v>
      </c>
      <c r="F20" s="18" t="s">
        <v>680</v>
      </c>
      <c r="G20" s="8" t="s">
        <v>770</v>
      </c>
      <c r="H20" s="8">
        <v>10</v>
      </c>
      <c r="I20" s="8">
        <v>0</v>
      </c>
      <c r="J20" s="22" t="s">
        <v>787</v>
      </c>
    </row>
    <row r="21" ht="36" customHeight="1" spans="1:10">
      <c r="A21" s="21" t="s">
        <v>684</v>
      </c>
      <c r="B21" s="8" t="s">
        <v>731</v>
      </c>
      <c r="C21" s="22" t="s">
        <v>803</v>
      </c>
      <c r="D21" s="18" t="s">
        <v>663</v>
      </c>
      <c r="E21" s="19" t="s">
        <v>679</v>
      </c>
      <c r="F21" s="19" t="s">
        <v>680</v>
      </c>
      <c r="G21" s="20" t="s">
        <v>679</v>
      </c>
      <c r="H21" s="8">
        <v>10</v>
      </c>
      <c r="I21" s="8">
        <v>10</v>
      </c>
      <c r="J21" s="20"/>
    </row>
    <row r="22" ht="38" customHeight="1" spans="1:10">
      <c r="A22" s="21"/>
      <c r="B22" s="8" t="s">
        <v>685</v>
      </c>
      <c r="C22" s="23" t="s">
        <v>804</v>
      </c>
      <c r="D22" s="18" t="s">
        <v>663</v>
      </c>
      <c r="E22" s="19" t="s">
        <v>763</v>
      </c>
      <c r="F22" s="18" t="s">
        <v>675</v>
      </c>
      <c r="G22" s="20">
        <v>90</v>
      </c>
      <c r="H22" s="8">
        <v>10</v>
      </c>
      <c r="I22" s="8">
        <v>10</v>
      </c>
      <c r="J22" s="20"/>
    </row>
    <row r="23" ht="30" customHeight="1" spans="1:10">
      <c r="A23" s="21"/>
      <c r="B23" s="8" t="s">
        <v>689</v>
      </c>
      <c r="C23" s="24" t="s">
        <v>776</v>
      </c>
      <c r="D23" s="18" t="s">
        <v>663</v>
      </c>
      <c r="E23" s="19" t="s">
        <v>679</v>
      </c>
      <c r="F23" s="18" t="s">
        <v>680</v>
      </c>
      <c r="G23" s="20" t="s">
        <v>679</v>
      </c>
      <c r="H23" s="8">
        <v>10</v>
      </c>
      <c r="I23" s="8">
        <v>10</v>
      </c>
      <c r="J23" s="20"/>
    </row>
    <row r="24" ht="26" customHeight="1" spans="1:10">
      <c r="A24" s="25" t="s">
        <v>696</v>
      </c>
      <c r="B24" s="8" t="s">
        <v>697</v>
      </c>
      <c r="C24" s="19" t="s">
        <v>791</v>
      </c>
      <c r="D24" s="18" t="s">
        <v>670</v>
      </c>
      <c r="E24" s="19" t="s">
        <v>752</v>
      </c>
      <c r="F24" s="18" t="s">
        <v>675</v>
      </c>
      <c r="G24" s="26">
        <v>0.95</v>
      </c>
      <c r="H24" s="8">
        <v>10</v>
      </c>
      <c r="I24" s="8">
        <v>10</v>
      </c>
      <c r="J24" s="22"/>
    </row>
    <row r="25" ht="21.55" customHeight="1" spans="1:10">
      <c r="A25" s="7" t="s">
        <v>736</v>
      </c>
      <c r="B25" s="8" t="s">
        <v>581</v>
      </c>
      <c r="C25" s="8" t="s">
        <v>581</v>
      </c>
      <c r="D25" s="27" t="s">
        <v>608</v>
      </c>
      <c r="E25" s="27" t="s">
        <v>581</v>
      </c>
      <c r="F25" s="27" t="s">
        <v>581</v>
      </c>
      <c r="G25" s="27" t="s">
        <v>581</v>
      </c>
      <c r="H25" s="27" t="s">
        <v>581</v>
      </c>
      <c r="I25" s="27" t="s">
        <v>581</v>
      </c>
      <c r="J25" s="27" t="s">
        <v>581</v>
      </c>
    </row>
    <row r="26" ht="21.55" customHeight="1" spans="1:15">
      <c r="A26" s="7" t="s">
        <v>581</v>
      </c>
      <c r="B26" s="8" t="s">
        <v>581</v>
      </c>
      <c r="C26" s="8" t="s">
        <v>581</v>
      </c>
      <c r="D26" s="27" t="s">
        <v>581</v>
      </c>
      <c r="E26" s="27" t="s">
        <v>581</v>
      </c>
      <c r="F26" s="27" t="s">
        <v>581</v>
      </c>
      <c r="G26" s="27" t="s">
        <v>581</v>
      </c>
      <c r="H26" s="27" t="s">
        <v>581</v>
      </c>
      <c r="I26" s="27" t="s">
        <v>581</v>
      </c>
      <c r="J26" s="27" t="s">
        <v>581</v>
      </c>
      <c r="N26" s="33"/>
      <c r="O26" s="34"/>
    </row>
    <row r="27" ht="21.55" customHeight="1" spans="1:15">
      <c r="A27" s="7" t="s">
        <v>736</v>
      </c>
      <c r="B27" s="8" t="s">
        <v>581</v>
      </c>
      <c r="C27" s="8" t="s">
        <v>581</v>
      </c>
      <c r="D27" s="27" t="s">
        <v>581</v>
      </c>
      <c r="E27" s="27" t="s">
        <v>581</v>
      </c>
      <c r="F27" s="27" t="s">
        <v>581</v>
      </c>
      <c r="G27" s="27" t="s">
        <v>581</v>
      </c>
      <c r="H27" s="27" t="s">
        <v>581</v>
      </c>
      <c r="I27" s="27" t="s">
        <v>581</v>
      </c>
      <c r="J27" s="27" t="s">
        <v>581</v>
      </c>
      <c r="N27" s="33"/>
      <c r="O27" s="34"/>
    </row>
    <row r="28" ht="21.55" customHeight="1" spans="1:15">
      <c r="A28" s="7" t="s">
        <v>737</v>
      </c>
      <c r="B28" s="28">
        <v>100</v>
      </c>
      <c r="C28" s="28"/>
      <c r="D28" s="28"/>
      <c r="E28" s="28"/>
      <c r="F28" s="28"/>
      <c r="G28" s="28"/>
      <c r="H28" s="29"/>
      <c r="I28" s="8">
        <v>89</v>
      </c>
      <c r="J28" s="8" t="s">
        <v>738</v>
      </c>
      <c r="N28" s="33"/>
      <c r="O28" s="34"/>
    </row>
    <row r="29" s="1" customFormat="1" ht="14.4" spans="1:14">
      <c r="A29" s="30" t="s">
        <v>739</v>
      </c>
      <c r="B29" s="30"/>
      <c r="C29" s="30"/>
      <c r="D29" s="30"/>
      <c r="E29" s="30"/>
      <c r="F29" s="30"/>
      <c r="G29" s="30"/>
      <c r="H29" s="30"/>
      <c r="I29" s="30"/>
      <c r="J29" s="30"/>
      <c r="N29" s="35"/>
    </row>
    <row r="30" s="1" customFormat="1" ht="14.4" spans="1:14">
      <c r="A30" s="30" t="s">
        <v>740</v>
      </c>
      <c r="B30" s="30"/>
      <c r="C30" s="30"/>
      <c r="D30" s="30"/>
      <c r="E30" s="30"/>
      <c r="F30" s="30"/>
      <c r="G30" s="30"/>
      <c r="H30" s="30"/>
      <c r="I30" s="30"/>
      <c r="J30" s="30"/>
      <c r="N30" s="35"/>
    </row>
    <row r="31" s="1" customFormat="1" ht="14.4" spans="1:14">
      <c r="A31" s="30" t="s">
        <v>741</v>
      </c>
      <c r="B31" s="30"/>
      <c r="C31" s="30"/>
      <c r="D31" s="30"/>
      <c r="E31" s="30"/>
      <c r="F31" s="30"/>
      <c r="G31" s="30"/>
      <c r="H31" s="30"/>
      <c r="I31" s="30"/>
      <c r="J31" s="30"/>
      <c r="N31" s="35"/>
    </row>
    <row r="32" s="1" customFormat="1" ht="14.4" spans="1:14">
      <c r="A32" s="30" t="s">
        <v>742</v>
      </c>
      <c r="B32" s="30"/>
      <c r="C32" s="30"/>
      <c r="D32" s="30"/>
      <c r="E32" s="30"/>
      <c r="F32" s="30"/>
      <c r="G32" s="30"/>
      <c r="H32" s="30"/>
      <c r="I32" s="30"/>
      <c r="J32" s="30"/>
      <c r="N32" s="35"/>
    </row>
    <row r="33" s="1" customFormat="1" ht="14.4" spans="1:14">
      <c r="A33" s="30" t="s">
        <v>743</v>
      </c>
      <c r="B33" s="30"/>
      <c r="C33" s="30"/>
      <c r="D33" s="30"/>
      <c r="E33" s="30"/>
      <c r="F33" s="30"/>
      <c r="G33" s="30"/>
      <c r="H33" s="30"/>
      <c r="I33" s="30"/>
      <c r="J33" s="30"/>
      <c r="N33" s="35"/>
    </row>
    <row r="34" ht="14.4" spans="14:15">
      <c r="N34" s="36"/>
      <c r="O34" s="34"/>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B28:H28"/>
    <mergeCell ref="A29:J29"/>
    <mergeCell ref="A30:J30"/>
    <mergeCell ref="A31:J31"/>
    <mergeCell ref="A32:J32"/>
    <mergeCell ref="A33:J33"/>
    <mergeCell ref="A10:A12"/>
    <mergeCell ref="A15:A20"/>
    <mergeCell ref="A21:A23"/>
    <mergeCell ref="B15:B16"/>
    <mergeCell ref="B17:B19"/>
    <mergeCell ref="G13:G14"/>
    <mergeCell ref="H13:H14"/>
    <mergeCell ref="I13:I14"/>
    <mergeCell ref="J13:J14"/>
    <mergeCell ref="N26:N29"/>
    <mergeCell ref="A5:B9"/>
    <mergeCell ref="B11:E12"/>
    <mergeCell ref="F11:J12"/>
    <mergeCell ref="A25:C27"/>
    <mergeCell ref="D25:J27"/>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8" t="s">
        <v>113</v>
      </c>
    </row>
    <row r="2" ht="15.6" spans="12:12">
      <c r="L2" s="109" t="s">
        <v>114</v>
      </c>
    </row>
    <row r="3" ht="15.6" spans="1:12">
      <c r="A3" s="109" t="s">
        <v>2</v>
      </c>
      <c r="L3" s="109" t="s">
        <v>3</v>
      </c>
    </row>
    <row r="4" ht="19.5" customHeight="1" spans="1:12">
      <c r="A4" s="111" t="s">
        <v>6</v>
      </c>
      <c r="B4" s="111"/>
      <c r="C4" s="111"/>
      <c r="D4" s="111"/>
      <c r="E4" s="110" t="s">
        <v>97</v>
      </c>
      <c r="F4" s="110" t="s">
        <v>115</v>
      </c>
      <c r="G4" s="110" t="s">
        <v>116</v>
      </c>
      <c r="H4" s="110" t="s">
        <v>117</v>
      </c>
      <c r="I4" s="110"/>
      <c r="J4" s="110" t="s">
        <v>118</v>
      </c>
      <c r="K4" s="110" t="s">
        <v>119</v>
      </c>
      <c r="L4" s="110" t="s">
        <v>120</v>
      </c>
    </row>
    <row r="5" ht="19.5" customHeight="1" spans="1:12">
      <c r="A5" s="110" t="s">
        <v>121</v>
      </c>
      <c r="B5" s="110"/>
      <c r="C5" s="110"/>
      <c r="D5" s="111" t="s">
        <v>122</v>
      </c>
      <c r="E5" s="110"/>
      <c r="F5" s="110"/>
      <c r="G5" s="110"/>
      <c r="H5" s="110" t="s">
        <v>123</v>
      </c>
      <c r="I5" s="110" t="s">
        <v>124</v>
      </c>
      <c r="J5" s="110"/>
      <c r="K5" s="110"/>
      <c r="L5" s="110" t="s">
        <v>123</v>
      </c>
    </row>
    <row r="6" ht="19.5" customHeight="1" spans="1:12">
      <c r="A6" s="110"/>
      <c r="B6" s="110"/>
      <c r="C6" s="110"/>
      <c r="D6" s="111"/>
      <c r="E6" s="110"/>
      <c r="F6" s="110"/>
      <c r="G6" s="110"/>
      <c r="H6" s="110"/>
      <c r="I6" s="110"/>
      <c r="J6" s="110"/>
      <c r="K6" s="110"/>
      <c r="L6" s="110"/>
    </row>
    <row r="7" ht="19.5" customHeight="1" spans="1:12">
      <c r="A7" s="110"/>
      <c r="B7" s="110"/>
      <c r="C7" s="110"/>
      <c r="D7" s="111"/>
      <c r="E7" s="110"/>
      <c r="F7" s="110"/>
      <c r="G7" s="110"/>
      <c r="H7" s="110"/>
      <c r="I7" s="110"/>
      <c r="J7" s="110"/>
      <c r="K7" s="110"/>
      <c r="L7" s="110"/>
    </row>
    <row r="8" ht="19.5" customHeight="1" spans="1:12">
      <c r="A8" s="111" t="s">
        <v>125</v>
      </c>
      <c r="B8" s="111" t="s">
        <v>126</v>
      </c>
      <c r="C8" s="111" t="s">
        <v>127</v>
      </c>
      <c r="D8" s="111" t="s">
        <v>10</v>
      </c>
      <c r="E8" s="110" t="s">
        <v>11</v>
      </c>
      <c r="F8" s="110" t="s">
        <v>12</v>
      </c>
      <c r="G8" s="110" t="s">
        <v>20</v>
      </c>
      <c r="H8" s="110" t="s">
        <v>24</v>
      </c>
      <c r="I8" s="110" t="s">
        <v>28</v>
      </c>
      <c r="J8" s="110" t="s">
        <v>32</v>
      </c>
      <c r="K8" s="110" t="s">
        <v>36</v>
      </c>
      <c r="L8" s="110" t="s">
        <v>40</v>
      </c>
    </row>
    <row r="9" ht="19.5" customHeight="1" spans="1:12">
      <c r="A9" s="111"/>
      <c r="B9" s="111"/>
      <c r="C9" s="111"/>
      <c r="D9" s="111" t="s">
        <v>128</v>
      </c>
      <c r="E9" s="104">
        <v>47172187.12</v>
      </c>
      <c r="F9" s="104">
        <v>46114675.79</v>
      </c>
      <c r="G9" s="104">
        <v>0</v>
      </c>
      <c r="H9" s="104">
        <v>0</v>
      </c>
      <c r="I9" s="104">
        <v>0</v>
      </c>
      <c r="J9" s="104">
        <v>0</v>
      </c>
      <c r="K9" s="104">
        <v>0</v>
      </c>
      <c r="L9" s="104">
        <v>1057511.33</v>
      </c>
    </row>
    <row r="10" ht="19.5" customHeight="1" spans="1:12">
      <c r="A10" s="103" t="s">
        <v>129</v>
      </c>
      <c r="B10" s="103"/>
      <c r="C10" s="103"/>
      <c r="D10" s="103" t="s">
        <v>130</v>
      </c>
      <c r="E10" s="104">
        <v>171333.48</v>
      </c>
      <c r="F10" s="104">
        <v>171333.48</v>
      </c>
      <c r="G10" s="104">
        <v>0</v>
      </c>
      <c r="H10" s="104">
        <v>0</v>
      </c>
      <c r="I10" s="104">
        <v>0</v>
      </c>
      <c r="J10" s="104">
        <v>0</v>
      </c>
      <c r="K10" s="104">
        <v>0</v>
      </c>
      <c r="L10" s="104">
        <v>0</v>
      </c>
    </row>
    <row r="11" ht="19.5" customHeight="1" spans="1:12">
      <c r="A11" s="103" t="s">
        <v>131</v>
      </c>
      <c r="B11" s="103"/>
      <c r="C11" s="103"/>
      <c r="D11" s="103" t="s">
        <v>132</v>
      </c>
      <c r="E11" s="104">
        <v>12920</v>
      </c>
      <c r="F11" s="104">
        <v>12920</v>
      </c>
      <c r="G11" s="104">
        <v>0</v>
      </c>
      <c r="H11" s="104">
        <v>0</v>
      </c>
      <c r="I11" s="104">
        <v>0</v>
      </c>
      <c r="J11" s="104">
        <v>0</v>
      </c>
      <c r="K11" s="104">
        <v>0</v>
      </c>
      <c r="L11" s="104">
        <v>0</v>
      </c>
    </row>
    <row r="12" ht="19.5" customHeight="1" spans="1:12">
      <c r="A12" s="103" t="s">
        <v>133</v>
      </c>
      <c r="B12" s="103"/>
      <c r="C12" s="103"/>
      <c r="D12" s="103" t="s">
        <v>134</v>
      </c>
      <c r="E12" s="104">
        <v>40120</v>
      </c>
      <c r="F12" s="104">
        <v>40120</v>
      </c>
      <c r="G12" s="104">
        <v>0</v>
      </c>
      <c r="H12" s="104">
        <v>0</v>
      </c>
      <c r="I12" s="104">
        <v>0</v>
      </c>
      <c r="J12" s="104">
        <v>0</v>
      </c>
      <c r="K12" s="104">
        <v>0</v>
      </c>
      <c r="L12" s="104">
        <v>0</v>
      </c>
    </row>
    <row r="13" ht="19.5" customHeight="1" spans="1:12">
      <c r="A13" s="103" t="s">
        <v>135</v>
      </c>
      <c r="B13" s="103"/>
      <c r="C13" s="103"/>
      <c r="D13" s="103" t="s">
        <v>136</v>
      </c>
      <c r="E13" s="104">
        <v>15100</v>
      </c>
      <c r="F13" s="104">
        <v>15100</v>
      </c>
      <c r="G13" s="104">
        <v>0</v>
      </c>
      <c r="H13" s="104">
        <v>0</v>
      </c>
      <c r="I13" s="104">
        <v>0</v>
      </c>
      <c r="J13" s="104">
        <v>0</v>
      </c>
      <c r="K13" s="104">
        <v>0</v>
      </c>
      <c r="L13" s="104">
        <v>0</v>
      </c>
    </row>
    <row r="14" ht="19.5" customHeight="1" spans="1:12">
      <c r="A14" s="103" t="s">
        <v>137</v>
      </c>
      <c r="B14" s="103"/>
      <c r="C14" s="103"/>
      <c r="D14" s="103" t="s">
        <v>130</v>
      </c>
      <c r="E14" s="104">
        <v>10907415.11</v>
      </c>
      <c r="F14" s="104">
        <v>10651521.78</v>
      </c>
      <c r="G14" s="104">
        <v>0</v>
      </c>
      <c r="H14" s="104">
        <v>0</v>
      </c>
      <c r="I14" s="104">
        <v>0</v>
      </c>
      <c r="J14" s="104">
        <v>0</v>
      </c>
      <c r="K14" s="104">
        <v>0</v>
      </c>
      <c r="L14" s="104">
        <v>255893.33</v>
      </c>
    </row>
    <row r="15" ht="19.5" customHeight="1" spans="1:12">
      <c r="A15" s="103" t="s">
        <v>138</v>
      </c>
      <c r="B15" s="103"/>
      <c r="C15" s="103"/>
      <c r="D15" s="103" t="s">
        <v>139</v>
      </c>
      <c r="E15" s="104">
        <v>2106028.13</v>
      </c>
      <c r="F15" s="104">
        <v>2106028.13</v>
      </c>
      <c r="G15" s="104">
        <v>0</v>
      </c>
      <c r="H15" s="104">
        <v>0</v>
      </c>
      <c r="I15" s="104">
        <v>0</v>
      </c>
      <c r="J15" s="104">
        <v>0</v>
      </c>
      <c r="K15" s="104">
        <v>0</v>
      </c>
      <c r="L15" s="104">
        <v>0</v>
      </c>
    </row>
    <row r="16" ht="19.5" customHeight="1" spans="1:12">
      <c r="A16" s="103" t="s">
        <v>140</v>
      </c>
      <c r="B16" s="103"/>
      <c r="C16" s="103"/>
      <c r="D16" s="103" t="s">
        <v>141</v>
      </c>
      <c r="E16" s="104">
        <v>124200</v>
      </c>
      <c r="F16" s="104">
        <v>124200</v>
      </c>
      <c r="G16" s="104">
        <v>0</v>
      </c>
      <c r="H16" s="104">
        <v>0</v>
      </c>
      <c r="I16" s="104">
        <v>0</v>
      </c>
      <c r="J16" s="104">
        <v>0</v>
      </c>
      <c r="K16" s="104">
        <v>0</v>
      </c>
      <c r="L16" s="104">
        <v>0</v>
      </c>
    </row>
    <row r="17" ht="19.5" customHeight="1" spans="1:12">
      <c r="A17" s="103" t="s">
        <v>142</v>
      </c>
      <c r="B17" s="103"/>
      <c r="C17" s="103"/>
      <c r="D17" s="103" t="s">
        <v>130</v>
      </c>
      <c r="E17" s="104">
        <v>63600</v>
      </c>
      <c r="F17" s="104">
        <v>63600</v>
      </c>
      <c r="G17" s="104">
        <v>0</v>
      </c>
      <c r="H17" s="104">
        <v>0</v>
      </c>
      <c r="I17" s="104">
        <v>0</v>
      </c>
      <c r="J17" s="104">
        <v>0</v>
      </c>
      <c r="K17" s="104">
        <v>0</v>
      </c>
      <c r="L17" s="104">
        <v>0</v>
      </c>
    </row>
    <row r="18" ht="19.5" customHeight="1" spans="1:12">
      <c r="A18" s="103" t="s">
        <v>143</v>
      </c>
      <c r="B18" s="103"/>
      <c r="C18" s="103"/>
      <c r="D18" s="103" t="s">
        <v>130</v>
      </c>
      <c r="E18" s="104">
        <v>371481.58</v>
      </c>
      <c r="F18" s="104">
        <v>371481.58</v>
      </c>
      <c r="G18" s="104">
        <v>0</v>
      </c>
      <c r="H18" s="104">
        <v>0</v>
      </c>
      <c r="I18" s="104">
        <v>0</v>
      </c>
      <c r="J18" s="104">
        <v>0</v>
      </c>
      <c r="K18" s="104">
        <v>0</v>
      </c>
      <c r="L18" s="104">
        <v>0</v>
      </c>
    </row>
    <row r="19" ht="19.5" customHeight="1" spans="1:12">
      <c r="A19" s="103" t="s">
        <v>144</v>
      </c>
      <c r="B19" s="103"/>
      <c r="C19" s="103"/>
      <c r="D19" s="103" t="s">
        <v>130</v>
      </c>
      <c r="E19" s="104">
        <v>3500</v>
      </c>
      <c r="F19" s="104">
        <v>0</v>
      </c>
      <c r="G19" s="104">
        <v>0</v>
      </c>
      <c r="H19" s="104">
        <v>0</v>
      </c>
      <c r="I19" s="104">
        <v>0</v>
      </c>
      <c r="J19" s="104">
        <v>0</v>
      </c>
      <c r="K19" s="104">
        <v>0</v>
      </c>
      <c r="L19" s="104">
        <v>3500</v>
      </c>
    </row>
    <row r="20" ht="19.5" customHeight="1" spans="1:12">
      <c r="A20" s="103" t="s">
        <v>145</v>
      </c>
      <c r="B20" s="103"/>
      <c r="C20" s="103"/>
      <c r="D20" s="103" t="s">
        <v>146</v>
      </c>
      <c r="E20" s="104">
        <v>322927.8</v>
      </c>
      <c r="F20" s="104">
        <v>322927.8</v>
      </c>
      <c r="G20" s="104">
        <v>0</v>
      </c>
      <c r="H20" s="104">
        <v>0</v>
      </c>
      <c r="I20" s="104">
        <v>0</v>
      </c>
      <c r="J20" s="104">
        <v>0</v>
      </c>
      <c r="K20" s="104">
        <v>0</v>
      </c>
      <c r="L20" s="104">
        <v>0</v>
      </c>
    </row>
    <row r="21" ht="19.5" customHeight="1" spans="1:12">
      <c r="A21" s="103" t="s">
        <v>147</v>
      </c>
      <c r="B21" s="103"/>
      <c r="C21" s="103"/>
      <c r="D21" s="103" t="s">
        <v>148</v>
      </c>
      <c r="E21" s="104">
        <v>11360</v>
      </c>
      <c r="F21" s="104">
        <v>0</v>
      </c>
      <c r="G21" s="104">
        <v>0</v>
      </c>
      <c r="H21" s="104">
        <v>0</v>
      </c>
      <c r="I21" s="104">
        <v>0</v>
      </c>
      <c r="J21" s="104">
        <v>0</v>
      </c>
      <c r="K21" s="104">
        <v>0</v>
      </c>
      <c r="L21" s="104">
        <v>11360</v>
      </c>
    </row>
    <row r="22" ht="19.5" customHeight="1" spans="1:12">
      <c r="A22" s="103" t="s">
        <v>149</v>
      </c>
      <c r="B22" s="103"/>
      <c r="C22" s="103"/>
      <c r="D22" s="103" t="s">
        <v>150</v>
      </c>
      <c r="E22" s="104">
        <v>6000</v>
      </c>
      <c r="F22" s="104">
        <v>0</v>
      </c>
      <c r="G22" s="104">
        <v>0</v>
      </c>
      <c r="H22" s="104">
        <v>0</v>
      </c>
      <c r="I22" s="104">
        <v>0</v>
      </c>
      <c r="J22" s="104">
        <v>0</v>
      </c>
      <c r="K22" s="104">
        <v>0</v>
      </c>
      <c r="L22" s="104">
        <v>6000</v>
      </c>
    </row>
    <row r="23" ht="19.5" customHeight="1" spans="1:12">
      <c r="A23" s="103" t="s">
        <v>151</v>
      </c>
      <c r="B23" s="103"/>
      <c r="C23" s="103"/>
      <c r="D23" s="103" t="s">
        <v>152</v>
      </c>
      <c r="E23" s="104">
        <v>59121</v>
      </c>
      <c r="F23" s="104">
        <v>59121</v>
      </c>
      <c r="G23" s="104">
        <v>0</v>
      </c>
      <c r="H23" s="104">
        <v>0</v>
      </c>
      <c r="I23" s="104">
        <v>0</v>
      </c>
      <c r="J23" s="104">
        <v>0</v>
      </c>
      <c r="K23" s="104">
        <v>0</v>
      </c>
      <c r="L23" s="104">
        <v>0</v>
      </c>
    </row>
    <row r="24" ht="19.5" customHeight="1" spans="1:12">
      <c r="A24" s="103" t="s">
        <v>153</v>
      </c>
      <c r="B24" s="103"/>
      <c r="C24" s="103"/>
      <c r="D24" s="103" t="s">
        <v>154</v>
      </c>
      <c r="E24" s="104">
        <v>29600</v>
      </c>
      <c r="F24" s="104">
        <v>29600</v>
      </c>
      <c r="G24" s="104">
        <v>0</v>
      </c>
      <c r="H24" s="104">
        <v>0</v>
      </c>
      <c r="I24" s="104">
        <v>0</v>
      </c>
      <c r="J24" s="104">
        <v>0</v>
      </c>
      <c r="K24" s="104">
        <v>0</v>
      </c>
      <c r="L24" s="104">
        <v>0</v>
      </c>
    </row>
    <row r="25" ht="19.5" customHeight="1" spans="1:12">
      <c r="A25" s="103" t="s">
        <v>155</v>
      </c>
      <c r="B25" s="103"/>
      <c r="C25" s="103"/>
      <c r="D25" s="103" t="s">
        <v>156</v>
      </c>
      <c r="E25" s="104">
        <v>9500</v>
      </c>
      <c r="F25" s="104">
        <v>9500</v>
      </c>
      <c r="G25" s="104">
        <v>0</v>
      </c>
      <c r="H25" s="104">
        <v>0</v>
      </c>
      <c r="I25" s="104">
        <v>0</v>
      </c>
      <c r="J25" s="104">
        <v>0</v>
      </c>
      <c r="K25" s="104">
        <v>0</v>
      </c>
      <c r="L25" s="104">
        <v>0</v>
      </c>
    </row>
    <row r="26" ht="19.5" customHeight="1" spans="1:12">
      <c r="A26" s="103" t="s">
        <v>157</v>
      </c>
      <c r="B26" s="103"/>
      <c r="C26" s="103"/>
      <c r="D26" s="103" t="s">
        <v>139</v>
      </c>
      <c r="E26" s="104">
        <v>462052.78</v>
      </c>
      <c r="F26" s="104">
        <v>462052.78</v>
      </c>
      <c r="G26" s="104">
        <v>0</v>
      </c>
      <c r="H26" s="104">
        <v>0</v>
      </c>
      <c r="I26" s="104">
        <v>0</v>
      </c>
      <c r="J26" s="104">
        <v>0</v>
      </c>
      <c r="K26" s="104">
        <v>0</v>
      </c>
      <c r="L26" s="104">
        <v>0</v>
      </c>
    </row>
    <row r="27" ht="19.5" customHeight="1" spans="1:12">
      <c r="A27" s="103" t="s">
        <v>158</v>
      </c>
      <c r="B27" s="103"/>
      <c r="C27" s="103"/>
      <c r="D27" s="103" t="s">
        <v>159</v>
      </c>
      <c r="E27" s="104">
        <v>624996</v>
      </c>
      <c r="F27" s="104">
        <v>624996</v>
      </c>
      <c r="G27" s="104">
        <v>0</v>
      </c>
      <c r="H27" s="104">
        <v>0</v>
      </c>
      <c r="I27" s="104">
        <v>0</v>
      </c>
      <c r="J27" s="104">
        <v>0</v>
      </c>
      <c r="K27" s="104">
        <v>0</v>
      </c>
      <c r="L27" s="104">
        <v>0</v>
      </c>
    </row>
    <row r="28" ht="19.5" customHeight="1" spans="1:12">
      <c r="A28" s="103" t="s">
        <v>160</v>
      </c>
      <c r="B28" s="103"/>
      <c r="C28" s="103"/>
      <c r="D28" s="103" t="s">
        <v>161</v>
      </c>
      <c r="E28" s="104">
        <v>140400</v>
      </c>
      <c r="F28" s="104">
        <v>140400</v>
      </c>
      <c r="G28" s="104">
        <v>0</v>
      </c>
      <c r="H28" s="104">
        <v>0</v>
      </c>
      <c r="I28" s="104">
        <v>0</v>
      </c>
      <c r="J28" s="104">
        <v>0</v>
      </c>
      <c r="K28" s="104">
        <v>0</v>
      </c>
      <c r="L28" s="104">
        <v>0</v>
      </c>
    </row>
    <row r="29" ht="19.5" customHeight="1" spans="1:12">
      <c r="A29" s="103" t="s">
        <v>162</v>
      </c>
      <c r="B29" s="103"/>
      <c r="C29" s="103"/>
      <c r="D29" s="103" t="s">
        <v>163</v>
      </c>
      <c r="E29" s="104">
        <v>151200</v>
      </c>
      <c r="F29" s="104">
        <v>151200</v>
      </c>
      <c r="G29" s="104">
        <v>0</v>
      </c>
      <c r="H29" s="104">
        <v>0</v>
      </c>
      <c r="I29" s="104">
        <v>0</v>
      </c>
      <c r="J29" s="104">
        <v>0</v>
      </c>
      <c r="K29" s="104">
        <v>0</v>
      </c>
      <c r="L29" s="104">
        <v>0</v>
      </c>
    </row>
    <row r="30" ht="19.5" customHeight="1" spans="1:12">
      <c r="A30" s="103" t="s">
        <v>164</v>
      </c>
      <c r="B30" s="103"/>
      <c r="C30" s="103"/>
      <c r="D30" s="103" t="s">
        <v>165</v>
      </c>
      <c r="E30" s="104">
        <v>156600</v>
      </c>
      <c r="F30" s="104">
        <v>156600</v>
      </c>
      <c r="G30" s="104">
        <v>0</v>
      </c>
      <c r="H30" s="104">
        <v>0</v>
      </c>
      <c r="I30" s="104">
        <v>0</v>
      </c>
      <c r="J30" s="104">
        <v>0</v>
      </c>
      <c r="K30" s="104">
        <v>0</v>
      </c>
      <c r="L30" s="104">
        <v>0</v>
      </c>
    </row>
    <row r="31" ht="19.5" customHeight="1" spans="1:12">
      <c r="A31" s="103" t="s">
        <v>166</v>
      </c>
      <c r="B31" s="103"/>
      <c r="C31" s="103"/>
      <c r="D31" s="103" t="s">
        <v>167</v>
      </c>
      <c r="E31" s="104">
        <v>1069499.16</v>
      </c>
      <c r="F31" s="104">
        <v>1069499.16</v>
      </c>
      <c r="G31" s="104">
        <v>0</v>
      </c>
      <c r="H31" s="104">
        <v>0</v>
      </c>
      <c r="I31" s="104">
        <v>0</v>
      </c>
      <c r="J31" s="104">
        <v>0</v>
      </c>
      <c r="K31" s="104">
        <v>0</v>
      </c>
      <c r="L31" s="104">
        <v>0</v>
      </c>
    </row>
    <row r="32" ht="19.5" customHeight="1" spans="1:12">
      <c r="A32" s="103" t="s">
        <v>168</v>
      </c>
      <c r="B32" s="103"/>
      <c r="C32" s="103"/>
      <c r="D32" s="103" t="s">
        <v>169</v>
      </c>
      <c r="E32" s="104">
        <v>159597.76</v>
      </c>
      <c r="F32" s="104">
        <v>159597.76</v>
      </c>
      <c r="G32" s="104">
        <v>0</v>
      </c>
      <c r="H32" s="104">
        <v>0</v>
      </c>
      <c r="I32" s="104">
        <v>0</v>
      </c>
      <c r="J32" s="104">
        <v>0</v>
      </c>
      <c r="K32" s="104">
        <v>0</v>
      </c>
      <c r="L32" s="104">
        <v>0</v>
      </c>
    </row>
    <row r="33" ht="19.5" customHeight="1" spans="1:12">
      <c r="A33" s="103" t="s">
        <v>170</v>
      </c>
      <c r="B33" s="103"/>
      <c r="C33" s="103"/>
      <c r="D33" s="103" t="s">
        <v>171</v>
      </c>
      <c r="E33" s="104">
        <v>980655.9</v>
      </c>
      <c r="F33" s="104">
        <v>980655.9</v>
      </c>
      <c r="G33" s="104">
        <v>0</v>
      </c>
      <c r="H33" s="104">
        <v>0</v>
      </c>
      <c r="I33" s="104">
        <v>0</v>
      </c>
      <c r="J33" s="104">
        <v>0</v>
      </c>
      <c r="K33" s="104">
        <v>0</v>
      </c>
      <c r="L33" s="104">
        <v>0</v>
      </c>
    </row>
    <row r="34" ht="19.5" customHeight="1" spans="1:12">
      <c r="A34" s="103" t="s">
        <v>172</v>
      </c>
      <c r="B34" s="103"/>
      <c r="C34" s="103"/>
      <c r="D34" s="103" t="s">
        <v>173</v>
      </c>
      <c r="E34" s="104">
        <v>84000</v>
      </c>
      <c r="F34" s="104">
        <v>84000</v>
      </c>
      <c r="G34" s="104">
        <v>0</v>
      </c>
      <c r="H34" s="104">
        <v>0</v>
      </c>
      <c r="I34" s="104">
        <v>0</v>
      </c>
      <c r="J34" s="104">
        <v>0</v>
      </c>
      <c r="K34" s="104">
        <v>0</v>
      </c>
      <c r="L34" s="104">
        <v>0</v>
      </c>
    </row>
    <row r="35" ht="19.5" customHeight="1" spans="1:12">
      <c r="A35" s="103" t="s">
        <v>174</v>
      </c>
      <c r="B35" s="103"/>
      <c r="C35" s="103"/>
      <c r="D35" s="103" t="s">
        <v>175</v>
      </c>
      <c r="E35" s="104">
        <v>14935324.45</v>
      </c>
      <c r="F35" s="104">
        <v>14935324.45</v>
      </c>
      <c r="G35" s="104">
        <v>0</v>
      </c>
      <c r="H35" s="104">
        <v>0</v>
      </c>
      <c r="I35" s="104">
        <v>0</v>
      </c>
      <c r="J35" s="104">
        <v>0</v>
      </c>
      <c r="K35" s="104">
        <v>0</v>
      </c>
      <c r="L35" s="104">
        <v>0</v>
      </c>
    </row>
    <row r="36" ht="19.5" customHeight="1" spans="1:12">
      <c r="A36" s="103" t="s">
        <v>176</v>
      </c>
      <c r="B36" s="103"/>
      <c r="C36" s="103"/>
      <c r="D36" s="103" t="s">
        <v>177</v>
      </c>
      <c r="E36" s="104">
        <v>3000</v>
      </c>
      <c r="F36" s="104">
        <v>0</v>
      </c>
      <c r="G36" s="104">
        <v>0</v>
      </c>
      <c r="H36" s="104">
        <v>0</v>
      </c>
      <c r="I36" s="104">
        <v>0</v>
      </c>
      <c r="J36" s="104">
        <v>0</v>
      </c>
      <c r="K36" s="104">
        <v>0</v>
      </c>
      <c r="L36" s="104">
        <v>3000</v>
      </c>
    </row>
    <row r="37" ht="19.5" customHeight="1" spans="1:12">
      <c r="A37" s="103" t="s">
        <v>178</v>
      </c>
      <c r="B37" s="103"/>
      <c r="C37" s="103"/>
      <c r="D37" s="103" t="s">
        <v>179</v>
      </c>
      <c r="E37" s="104">
        <v>38877</v>
      </c>
      <c r="F37" s="104">
        <v>0</v>
      </c>
      <c r="G37" s="104">
        <v>0</v>
      </c>
      <c r="H37" s="104">
        <v>0</v>
      </c>
      <c r="I37" s="104">
        <v>0</v>
      </c>
      <c r="J37" s="104">
        <v>0</v>
      </c>
      <c r="K37" s="104">
        <v>0</v>
      </c>
      <c r="L37" s="104">
        <v>38877</v>
      </c>
    </row>
    <row r="38" ht="19.5" customHeight="1" spans="1:12">
      <c r="A38" s="103" t="s">
        <v>180</v>
      </c>
      <c r="B38" s="103"/>
      <c r="C38" s="103"/>
      <c r="D38" s="103" t="s">
        <v>181</v>
      </c>
      <c r="E38" s="104">
        <v>258017.93</v>
      </c>
      <c r="F38" s="104">
        <v>258017.93</v>
      </c>
      <c r="G38" s="104">
        <v>0</v>
      </c>
      <c r="H38" s="104">
        <v>0</v>
      </c>
      <c r="I38" s="104">
        <v>0</v>
      </c>
      <c r="J38" s="104">
        <v>0</v>
      </c>
      <c r="K38" s="104">
        <v>0</v>
      </c>
      <c r="L38" s="104">
        <v>0</v>
      </c>
    </row>
    <row r="39" ht="19.5" customHeight="1" spans="1:12">
      <c r="A39" s="103" t="s">
        <v>182</v>
      </c>
      <c r="B39" s="103"/>
      <c r="C39" s="103"/>
      <c r="D39" s="103" t="s">
        <v>183</v>
      </c>
      <c r="E39" s="104">
        <v>186059.16</v>
      </c>
      <c r="F39" s="104">
        <v>186059.16</v>
      </c>
      <c r="G39" s="104">
        <v>0</v>
      </c>
      <c r="H39" s="104">
        <v>0</v>
      </c>
      <c r="I39" s="104">
        <v>0</v>
      </c>
      <c r="J39" s="104">
        <v>0</v>
      </c>
      <c r="K39" s="104">
        <v>0</v>
      </c>
      <c r="L39" s="104">
        <v>0</v>
      </c>
    </row>
    <row r="40" ht="19.5" customHeight="1" spans="1:12">
      <c r="A40" s="103" t="s">
        <v>184</v>
      </c>
      <c r="B40" s="103"/>
      <c r="C40" s="103"/>
      <c r="D40" s="103" t="s">
        <v>185</v>
      </c>
      <c r="E40" s="104">
        <v>355873.74</v>
      </c>
      <c r="F40" s="104">
        <v>355873.74</v>
      </c>
      <c r="G40" s="104">
        <v>0</v>
      </c>
      <c r="H40" s="104">
        <v>0</v>
      </c>
      <c r="I40" s="104">
        <v>0</v>
      </c>
      <c r="J40" s="104">
        <v>0</v>
      </c>
      <c r="K40" s="104">
        <v>0</v>
      </c>
      <c r="L40" s="104">
        <v>0</v>
      </c>
    </row>
    <row r="41" ht="19.5" customHeight="1" spans="1:12">
      <c r="A41" s="103" t="s">
        <v>186</v>
      </c>
      <c r="B41" s="103"/>
      <c r="C41" s="103"/>
      <c r="D41" s="103" t="s">
        <v>187</v>
      </c>
      <c r="E41" s="104">
        <v>56517.09</v>
      </c>
      <c r="F41" s="104">
        <v>56517.09</v>
      </c>
      <c r="G41" s="104">
        <v>0</v>
      </c>
      <c r="H41" s="104">
        <v>0</v>
      </c>
      <c r="I41" s="104">
        <v>0</v>
      </c>
      <c r="J41" s="104">
        <v>0</v>
      </c>
      <c r="K41" s="104">
        <v>0</v>
      </c>
      <c r="L41" s="104">
        <v>0</v>
      </c>
    </row>
    <row r="42" ht="19.5" customHeight="1" spans="1:12">
      <c r="A42" s="103" t="s">
        <v>188</v>
      </c>
      <c r="B42" s="103"/>
      <c r="C42" s="103"/>
      <c r="D42" s="103" t="s">
        <v>189</v>
      </c>
      <c r="E42" s="104">
        <v>30600</v>
      </c>
      <c r="F42" s="104">
        <v>30600</v>
      </c>
      <c r="G42" s="104">
        <v>0</v>
      </c>
      <c r="H42" s="104">
        <v>0</v>
      </c>
      <c r="I42" s="104">
        <v>0</v>
      </c>
      <c r="J42" s="104">
        <v>0</v>
      </c>
      <c r="K42" s="104">
        <v>0</v>
      </c>
      <c r="L42" s="104">
        <v>0</v>
      </c>
    </row>
    <row r="43" ht="19.5" customHeight="1" spans="1:12">
      <c r="A43" s="103" t="s">
        <v>190</v>
      </c>
      <c r="B43" s="103"/>
      <c r="C43" s="103"/>
      <c r="D43" s="103" t="s">
        <v>191</v>
      </c>
      <c r="E43" s="104">
        <v>965826.28</v>
      </c>
      <c r="F43" s="104">
        <v>965826.28</v>
      </c>
      <c r="G43" s="104">
        <v>0</v>
      </c>
      <c r="H43" s="104">
        <v>0</v>
      </c>
      <c r="I43" s="104">
        <v>0</v>
      </c>
      <c r="J43" s="104">
        <v>0</v>
      </c>
      <c r="K43" s="104">
        <v>0</v>
      </c>
      <c r="L43" s="104">
        <v>0</v>
      </c>
    </row>
    <row r="44" ht="19.5" customHeight="1" spans="1:12">
      <c r="A44" s="103" t="s">
        <v>192</v>
      </c>
      <c r="B44" s="103"/>
      <c r="C44" s="103"/>
      <c r="D44" s="103" t="s">
        <v>139</v>
      </c>
      <c r="E44" s="104">
        <v>2267892.65</v>
      </c>
      <c r="F44" s="104">
        <v>2267892.65</v>
      </c>
      <c r="G44" s="104">
        <v>0</v>
      </c>
      <c r="H44" s="104">
        <v>0</v>
      </c>
      <c r="I44" s="104">
        <v>0</v>
      </c>
      <c r="J44" s="104">
        <v>0</v>
      </c>
      <c r="K44" s="104">
        <v>0</v>
      </c>
      <c r="L44" s="104">
        <v>0</v>
      </c>
    </row>
    <row r="45" ht="19.5" customHeight="1" spans="1:12">
      <c r="A45" s="103" t="s">
        <v>193</v>
      </c>
      <c r="B45" s="103"/>
      <c r="C45" s="103"/>
      <c r="D45" s="103" t="s">
        <v>194</v>
      </c>
      <c r="E45" s="104">
        <v>44500</v>
      </c>
      <c r="F45" s="104">
        <v>44500</v>
      </c>
      <c r="G45" s="104">
        <v>0</v>
      </c>
      <c r="H45" s="104">
        <v>0</v>
      </c>
      <c r="I45" s="104">
        <v>0</v>
      </c>
      <c r="J45" s="104">
        <v>0</v>
      </c>
      <c r="K45" s="104">
        <v>0</v>
      </c>
      <c r="L45" s="104">
        <v>0</v>
      </c>
    </row>
    <row r="46" ht="19.5" customHeight="1" spans="1:12">
      <c r="A46" s="103" t="s">
        <v>195</v>
      </c>
      <c r="B46" s="103"/>
      <c r="C46" s="103"/>
      <c r="D46" s="103" t="s">
        <v>196</v>
      </c>
      <c r="E46" s="104">
        <v>9000</v>
      </c>
      <c r="F46" s="104">
        <v>9000</v>
      </c>
      <c r="G46" s="104">
        <v>0</v>
      </c>
      <c r="H46" s="104">
        <v>0</v>
      </c>
      <c r="I46" s="104">
        <v>0</v>
      </c>
      <c r="J46" s="104">
        <v>0</v>
      </c>
      <c r="K46" s="104">
        <v>0</v>
      </c>
      <c r="L46" s="104">
        <v>0</v>
      </c>
    </row>
    <row r="47" ht="19.5" customHeight="1" spans="1:12">
      <c r="A47" s="103" t="s">
        <v>197</v>
      </c>
      <c r="B47" s="103"/>
      <c r="C47" s="103"/>
      <c r="D47" s="103" t="s">
        <v>198</v>
      </c>
      <c r="E47" s="104">
        <v>10000</v>
      </c>
      <c r="F47" s="104">
        <v>10000</v>
      </c>
      <c r="G47" s="104">
        <v>0</v>
      </c>
      <c r="H47" s="104">
        <v>0</v>
      </c>
      <c r="I47" s="104">
        <v>0</v>
      </c>
      <c r="J47" s="104">
        <v>0</v>
      </c>
      <c r="K47" s="104">
        <v>0</v>
      </c>
      <c r="L47" s="104">
        <v>0</v>
      </c>
    </row>
    <row r="48" ht="19.5" customHeight="1" spans="1:12">
      <c r="A48" s="103" t="s">
        <v>199</v>
      </c>
      <c r="B48" s="103"/>
      <c r="C48" s="103"/>
      <c r="D48" s="103" t="s">
        <v>200</v>
      </c>
      <c r="E48" s="104">
        <v>50000</v>
      </c>
      <c r="F48" s="104">
        <v>0</v>
      </c>
      <c r="G48" s="104">
        <v>0</v>
      </c>
      <c r="H48" s="104">
        <v>0</v>
      </c>
      <c r="I48" s="104">
        <v>0</v>
      </c>
      <c r="J48" s="104">
        <v>0</v>
      </c>
      <c r="K48" s="104">
        <v>0</v>
      </c>
      <c r="L48" s="104">
        <v>50000</v>
      </c>
    </row>
    <row r="49" ht="19.5" customHeight="1" spans="1:12">
      <c r="A49" s="103" t="s">
        <v>201</v>
      </c>
      <c r="B49" s="103"/>
      <c r="C49" s="103"/>
      <c r="D49" s="103" t="s">
        <v>202</v>
      </c>
      <c r="E49" s="104">
        <v>10000</v>
      </c>
      <c r="F49" s="104">
        <v>0</v>
      </c>
      <c r="G49" s="104">
        <v>0</v>
      </c>
      <c r="H49" s="104">
        <v>0</v>
      </c>
      <c r="I49" s="104">
        <v>0</v>
      </c>
      <c r="J49" s="104">
        <v>0</v>
      </c>
      <c r="K49" s="104">
        <v>0</v>
      </c>
      <c r="L49" s="104">
        <v>10000</v>
      </c>
    </row>
    <row r="50" ht="19.5" customHeight="1" spans="1:12">
      <c r="A50" s="103" t="s">
        <v>203</v>
      </c>
      <c r="B50" s="103"/>
      <c r="C50" s="103"/>
      <c r="D50" s="103" t="s">
        <v>204</v>
      </c>
      <c r="E50" s="104">
        <v>90857.88</v>
      </c>
      <c r="F50" s="104">
        <v>0</v>
      </c>
      <c r="G50" s="104">
        <v>0</v>
      </c>
      <c r="H50" s="104">
        <v>0</v>
      </c>
      <c r="I50" s="104">
        <v>0</v>
      </c>
      <c r="J50" s="104">
        <v>0</v>
      </c>
      <c r="K50" s="104">
        <v>0</v>
      </c>
      <c r="L50" s="104">
        <v>90857.88</v>
      </c>
    </row>
    <row r="51" ht="19.5" customHeight="1" spans="1:12">
      <c r="A51" s="103" t="s">
        <v>205</v>
      </c>
      <c r="B51" s="103"/>
      <c r="C51" s="103"/>
      <c r="D51" s="103" t="s">
        <v>206</v>
      </c>
      <c r="E51" s="104">
        <v>12000</v>
      </c>
      <c r="F51" s="104">
        <v>12000</v>
      </c>
      <c r="G51" s="104">
        <v>0</v>
      </c>
      <c r="H51" s="104">
        <v>0</v>
      </c>
      <c r="I51" s="104">
        <v>0</v>
      </c>
      <c r="J51" s="104">
        <v>0</v>
      </c>
      <c r="K51" s="104">
        <v>0</v>
      </c>
      <c r="L51" s="104">
        <v>0</v>
      </c>
    </row>
    <row r="52" ht="19.5" customHeight="1" spans="1:12">
      <c r="A52" s="103" t="s">
        <v>207</v>
      </c>
      <c r="B52" s="103"/>
      <c r="C52" s="103"/>
      <c r="D52" s="103" t="s">
        <v>208</v>
      </c>
      <c r="E52" s="104">
        <v>413200.48</v>
      </c>
      <c r="F52" s="104">
        <v>413200.48</v>
      </c>
      <c r="G52" s="104">
        <v>0</v>
      </c>
      <c r="H52" s="104">
        <v>0</v>
      </c>
      <c r="I52" s="104">
        <v>0</v>
      </c>
      <c r="J52" s="104">
        <v>0</v>
      </c>
      <c r="K52" s="104">
        <v>0</v>
      </c>
      <c r="L52" s="104">
        <v>0</v>
      </c>
    </row>
    <row r="53" ht="19.5" customHeight="1" spans="1:12">
      <c r="A53" s="103" t="s">
        <v>209</v>
      </c>
      <c r="B53" s="103"/>
      <c r="C53" s="103"/>
      <c r="D53" s="103" t="s">
        <v>210</v>
      </c>
      <c r="E53" s="104">
        <v>1032730.56</v>
      </c>
      <c r="F53" s="104">
        <v>976597.44</v>
      </c>
      <c r="G53" s="104">
        <v>0</v>
      </c>
      <c r="H53" s="104">
        <v>0</v>
      </c>
      <c r="I53" s="104">
        <v>0</v>
      </c>
      <c r="J53" s="104">
        <v>0</v>
      </c>
      <c r="K53" s="104">
        <v>0</v>
      </c>
      <c r="L53" s="104">
        <v>56133.12</v>
      </c>
    </row>
    <row r="54" ht="19.5" customHeight="1" spans="1:12">
      <c r="A54" s="103" t="s">
        <v>211</v>
      </c>
      <c r="B54" s="103"/>
      <c r="C54" s="103"/>
      <c r="D54" s="103" t="s">
        <v>212</v>
      </c>
      <c r="E54" s="104">
        <v>139447.95</v>
      </c>
      <c r="F54" s="104">
        <v>139447.95</v>
      </c>
      <c r="G54" s="104">
        <v>0</v>
      </c>
      <c r="H54" s="104">
        <v>0</v>
      </c>
      <c r="I54" s="104">
        <v>0</v>
      </c>
      <c r="J54" s="104">
        <v>0</v>
      </c>
      <c r="K54" s="104">
        <v>0</v>
      </c>
      <c r="L54" s="104">
        <v>0</v>
      </c>
    </row>
    <row r="55" ht="19.5" customHeight="1" spans="1:12">
      <c r="A55" s="103" t="s">
        <v>213</v>
      </c>
      <c r="B55" s="103"/>
      <c r="C55" s="103"/>
      <c r="D55" s="103" t="s">
        <v>214</v>
      </c>
      <c r="E55" s="104">
        <v>57647.25</v>
      </c>
      <c r="F55" s="104">
        <v>57647.25</v>
      </c>
      <c r="G55" s="104">
        <v>0</v>
      </c>
      <c r="H55" s="104">
        <v>0</v>
      </c>
      <c r="I55" s="104">
        <v>0</v>
      </c>
      <c r="J55" s="104">
        <v>0</v>
      </c>
      <c r="K55" s="104">
        <v>0</v>
      </c>
      <c r="L55" s="104">
        <v>0</v>
      </c>
    </row>
    <row r="56" ht="19.5" customHeight="1" spans="1:12">
      <c r="A56" s="103" t="s">
        <v>215</v>
      </c>
      <c r="B56" s="103"/>
      <c r="C56" s="103"/>
      <c r="D56" s="103" t="s">
        <v>216</v>
      </c>
      <c r="E56" s="104">
        <v>530000</v>
      </c>
      <c r="F56" s="104">
        <v>530000</v>
      </c>
      <c r="G56" s="104">
        <v>0</v>
      </c>
      <c r="H56" s="104">
        <v>0</v>
      </c>
      <c r="I56" s="104">
        <v>0</v>
      </c>
      <c r="J56" s="104">
        <v>0</v>
      </c>
      <c r="K56" s="104">
        <v>0</v>
      </c>
      <c r="L56" s="104">
        <v>0</v>
      </c>
    </row>
    <row r="57" ht="19.5" customHeight="1" spans="1:12">
      <c r="A57" s="103" t="s">
        <v>217</v>
      </c>
      <c r="B57" s="103"/>
      <c r="C57" s="103"/>
      <c r="D57" s="103" t="s">
        <v>218</v>
      </c>
      <c r="E57" s="104">
        <v>3700000</v>
      </c>
      <c r="F57" s="104">
        <v>3700000</v>
      </c>
      <c r="G57" s="104">
        <v>0</v>
      </c>
      <c r="H57" s="104">
        <v>0</v>
      </c>
      <c r="I57" s="104">
        <v>0</v>
      </c>
      <c r="J57" s="104">
        <v>0</v>
      </c>
      <c r="K57" s="104">
        <v>0</v>
      </c>
      <c r="L57" s="104">
        <v>0</v>
      </c>
    </row>
    <row r="58" ht="19.5" customHeight="1" spans="1:12">
      <c r="A58" s="103" t="s">
        <v>219</v>
      </c>
      <c r="B58" s="103"/>
      <c r="C58" s="103"/>
      <c r="D58" s="103" t="s">
        <v>130</v>
      </c>
      <c r="E58" s="104">
        <v>45000</v>
      </c>
      <c r="F58" s="104">
        <v>45000</v>
      </c>
      <c r="G58" s="104">
        <v>0</v>
      </c>
      <c r="H58" s="104">
        <v>0</v>
      </c>
      <c r="I58" s="104">
        <v>0</v>
      </c>
      <c r="J58" s="104">
        <v>0</v>
      </c>
      <c r="K58" s="104">
        <v>0</v>
      </c>
      <c r="L58" s="104">
        <v>0</v>
      </c>
    </row>
    <row r="59" ht="19.5" customHeight="1" spans="1:12">
      <c r="A59" s="103" t="s">
        <v>220</v>
      </c>
      <c r="B59" s="103"/>
      <c r="C59" s="103"/>
      <c r="D59" s="103" t="s">
        <v>221</v>
      </c>
      <c r="E59" s="104">
        <v>130000</v>
      </c>
      <c r="F59" s="104">
        <v>0</v>
      </c>
      <c r="G59" s="104">
        <v>0</v>
      </c>
      <c r="H59" s="104">
        <v>0</v>
      </c>
      <c r="I59" s="104">
        <v>0</v>
      </c>
      <c r="J59" s="104">
        <v>0</v>
      </c>
      <c r="K59" s="104">
        <v>0</v>
      </c>
      <c r="L59" s="104">
        <v>130000</v>
      </c>
    </row>
    <row r="60" ht="19.5" customHeight="1" spans="1:12">
      <c r="A60" s="103" t="s">
        <v>222</v>
      </c>
      <c r="B60" s="103"/>
      <c r="C60" s="103"/>
      <c r="D60" s="103" t="s">
        <v>223</v>
      </c>
      <c r="E60" s="104">
        <v>401890</v>
      </c>
      <c r="F60" s="104">
        <v>0</v>
      </c>
      <c r="G60" s="104">
        <v>0</v>
      </c>
      <c r="H60" s="104">
        <v>0</v>
      </c>
      <c r="I60" s="104">
        <v>0</v>
      </c>
      <c r="J60" s="104">
        <v>0</v>
      </c>
      <c r="K60" s="104">
        <v>0</v>
      </c>
      <c r="L60" s="104">
        <v>401890</v>
      </c>
    </row>
    <row r="61" ht="19.5" customHeight="1" spans="1:12">
      <c r="A61" s="103" t="s">
        <v>224</v>
      </c>
      <c r="B61" s="103"/>
      <c r="C61" s="103"/>
      <c r="D61" s="103" t="s">
        <v>225</v>
      </c>
      <c r="E61" s="104">
        <v>1018196</v>
      </c>
      <c r="F61" s="104">
        <v>1018196</v>
      </c>
      <c r="G61" s="104">
        <v>0</v>
      </c>
      <c r="H61" s="104">
        <v>0</v>
      </c>
      <c r="I61" s="104">
        <v>0</v>
      </c>
      <c r="J61" s="104">
        <v>0</v>
      </c>
      <c r="K61" s="104">
        <v>0</v>
      </c>
      <c r="L61" s="104">
        <v>0</v>
      </c>
    </row>
    <row r="62" ht="19.5" customHeight="1" spans="1:12">
      <c r="A62" s="103" t="s">
        <v>226</v>
      </c>
      <c r="B62" s="103"/>
      <c r="C62" s="103"/>
      <c r="D62" s="103" t="s">
        <v>227</v>
      </c>
      <c r="E62" s="104">
        <v>1520</v>
      </c>
      <c r="F62" s="104">
        <v>1520</v>
      </c>
      <c r="G62" s="104">
        <v>0</v>
      </c>
      <c r="H62" s="104">
        <v>0</v>
      </c>
      <c r="I62" s="104">
        <v>0</v>
      </c>
      <c r="J62" s="104">
        <v>0</v>
      </c>
      <c r="K62" s="104">
        <v>0</v>
      </c>
      <c r="L62" s="104">
        <v>0</v>
      </c>
    </row>
    <row r="63" ht="19.5" customHeight="1" spans="1:12">
      <c r="A63" s="103" t="s">
        <v>228</v>
      </c>
      <c r="B63" s="103"/>
      <c r="C63" s="103"/>
      <c r="D63" s="103" t="s">
        <v>229</v>
      </c>
      <c r="E63" s="104">
        <v>50000</v>
      </c>
      <c r="F63" s="104">
        <v>50000</v>
      </c>
      <c r="G63" s="104">
        <v>0</v>
      </c>
      <c r="H63" s="104">
        <v>0</v>
      </c>
      <c r="I63" s="104">
        <v>0</v>
      </c>
      <c r="J63" s="104">
        <v>0</v>
      </c>
      <c r="K63" s="104">
        <v>0</v>
      </c>
      <c r="L63" s="104">
        <v>0</v>
      </c>
    </row>
    <row r="64" ht="19.5" customHeight="1" spans="1:12">
      <c r="A64" s="103" t="s">
        <v>230</v>
      </c>
      <c r="B64" s="103"/>
      <c r="C64" s="103"/>
      <c r="D64" s="103" t="s">
        <v>231</v>
      </c>
      <c r="E64" s="104">
        <v>100000</v>
      </c>
      <c r="F64" s="104">
        <v>100000</v>
      </c>
      <c r="G64" s="104">
        <v>0</v>
      </c>
      <c r="H64" s="104">
        <v>0</v>
      </c>
      <c r="I64" s="104">
        <v>0</v>
      </c>
      <c r="J64" s="104">
        <v>0</v>
      </c>
      <c r="K64" s="104">
        <v>0</v>
      </c>
      <c r="L64" s="104">
        <v>0</v>
      </c>
    </row>
    <row r="65" ht="19.5" customHeight="1" spans="1:12">
      <c r="A65" s="103" t="s">
        <v>232</v>
      </c>
      <c r="B65" s="103"/>
      <c r="C65" s="103"/>
      <c r="D65" s="103" t="s">
        <v>233</v>
      </c>
      <c r="E65" s="104">
        <v>1540000</v>
      </c>
      <c r="F65" s="104">
        <v>1540000</v>
      </c>
      <c r="G65" s="104">
        <v>0</v>
      </c>
      <c r="H65" s="104">
        <v>0</v>
      </c>
      <c r="I65" s="104">
        <v>0</v>
      </c>
      <c r="J65" s="104">
        <v>0</v>
      </c>
      <c r="K65" s="104">
        <v>0</v>
      </c>
      <c r="L65" s="104">
        <v>0</v>
      </c>
    </row>
    <row r="66" ht="19.5" customHeight="1" spans="1:12">
      <c r="A66" s="103" t="s">
        <v>234</v>
      </c>
      <c r="B66" s="103"/>
      <c r="C66" s="103"/>
      <c r="D66" s="103" t="s">
        <v>235</v>
      </c>
      <c r="E66" s="104">
        <v>105000</v>
      </c>
      <c r="F66" s="104">
        <v>105000</v>
      </c>
      <c r="G66" s="104">
        <v>0</v>
      </c>
      <c r="H66" s="104">
        <v>0</v>
      </c>
      <c r="I66" s="104">
        <v>0</v>
      </c>
      <c r="J66" s="104">
        <v>0</v>
      </c>
      <c r="K66" s="104">
        <v>0</v>
      </c>
      <c r="L66" s="104">
        <v>0</v>
      </c>
    </row>
    <row r="67" ht="19.5" customHeight="1" spans="1:12">
      <c r="A67" s="103" t="s">
        <v>236</v>
      </c>
      <c r="B67" s="103"/>
      <c r="C67" s="103"/>
      <c r="D67" s="103" t="s">
        <v>237</v>
      </c>
      <c r="E67" s="104">
        <v>500000</v>
      </c>
      <c r="F67" s="104">
        <v>500000</v>
      </c>
      <c r="G67" s="104">
        <v>0</v>
      </c>
      <c r="H67" s="104">
        <v>0</v>
      </c>
      <c r="I67" s="104">
        <v>0</v>
      </c>
      <c r="J67" s="104">
        <v>0</v>
      </c>
      <c r="K67" s="104">
        <v>0</v>
      </c>
      <c r="L67" s="104">
        <v>0</v>
      </c>
    </row>
    <row r="68" ht="19.5" customHeight="1" spans="1:12">
      <c r="A68" s="103" t="s">
        <v>238</v>
      </c>
      <c r="B68" s="103"/>
      <c r="C68" s="103"/>
      <c r="D68" s="103"/>
      <c r="E68" s="103"/>
      <c r="F68" s="103"/>
      <c r="G68" s="103"/>
      <c r="H68" s="103"/>
      <c r="I68" s="103"/>
      <c r="J68" s="103"/>
      <c r="K68" s="103"/>
      <c r="L68" s="103"/>
    </row>
  </sheetData>
  <mergeCells count="7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L6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6"/>
  <sheetViews>
    <sheetView workbookViewId="0">
      <pane xSplit="4" ySplit="9" topLeftCell="E10" activePane="bottomRight" state="frozen"/>
      <selection/>
      <selection pane="topRight"/>
      <selection pane="bottomLeft"/>
      <selection pane="bottomRight" activeCell="D9" sqref="$A9:$XFD9"/>
    </sheetView>
  </sheetViews>
  <sheetFormatPr defaultColWidth="9" defaultRowHeight="14.4"/>
  <cols>
    <col min="1" max="3" width="3.25" customWidth="1"/>
    <col min="4" max="4" width="32.75" customWidth="1"/>
    <col min="5" max="10" width="18.75" customWidth="1"/>
  </cols>
  <sheetData>
    <row r="1" ht="28.2" spans="6:6">
      <c r="F1" s="108" t="s">
        <v>239</v>
      </c>
    </row>
    <row r="2" ht="15.6" spans="10:10">
      <c r="J2" s="109" t="s">
        <v>240</v>
      </c>
    </row>
    <row r="3" ht="15.6" spans="1:10">
      <c r="A3" s="109" t="s">
        <v>2</v>
      </c>
      <c r="J3" s="109" t="s">
        <v>3</v>
      </c>
    </row>
    <row r="4" ht="19.5" customHeight="1" spans="1:10">
      <c r="A4" s="111" t="s">
        <v>6</v>
      </c>
      <c r="B4" s="111"/>
      <c r="C4" s="111"/>
      <c r="D4" s="111"/>
      <c r="E4" s="110" t="s">
        <v>99</v>
      </c>
      <c r="F4" s="110" t="s">
        <v>241</v>
      </c>
      <c r="G4" s="110" t="s">
        <v>242</v>
      </c>
      <c r="H4" s="110" t="s">
        <v>243</v>
      </c>
      <c r="I4" s="110" t="s">
        <v>244</v>
      </c>
      <c r="J4" s="110" t="s">
        <v>245</v>
      </c>
    </row>
    <row r="5" ht="19.5" customHeight="1" spans="1:10">
      <c r="A5" s="110" t="s">
        <v>121</v>
      </c>
      <c r="B5" s="110"/>
      <c r="C5" s="110"/>
      <c r="D5" s="111" t="s">
        <v>122</v>
      </c>
      <c r="E5" s="110"/>
      <c r="F5" s="110"/>
      <c r="G5" s="110"/>
      <c r="H5" s="110"/>
      <c r="I5" s="110"/>
      <c r="J5" s="110"/>
    </row>
    <row r="6" ht="19.5" customHeight="1" spans="1:10">
      <c r="A6" s="110"/>
      <c r="B6" s="110"/>
      <c r="C6" s="110"/>
      <c r="D6" s="111"/>
      <c r="E6" s="110"/>
      <c r="F6" s="110"/>
      <c r="G6" s="110"/>
      <c r="H6" s="110"/>
      <c r="I6" s="110"/>
      <c r="J6" s="110"/>
    </row>
    <row r="7" ht="19.5" customHeight="1" spans="1:10">
      <c r="A7" s="110"/>
      <c r="B7" s="110"/>
      <c r="C7" s="110"/>
      <c r="D7" s="111"/>
      <c r="E7" s="110"/>
      <c r="F7" s="110"/>
      <c r="G7" s="110"/>
      <c r="H7" s="110"/>
      <c r="I7" s="110"/>
      <c r="J7" s="110"/>
    </row>
    <row r="8" ht="19.5" customHeight="1" spans="1:10">
      <c r="A8" s="111" t="s">
        <v>125</v>
      </c>
      <c r="B8" s="111" t="s">
        <v>126</v>
      </c>
      <c r="C8" s="111" t="s">
        <v>127</v>
      </c>
      <c r="D8" s="111" t="s">
        <v>10</v>
      </c>
      <c r="E8" s="110" t="s">
        <v>11</v>
      </c>
      <c r="F8" s="110" t="s">
        <v>12</v>
      </c>
      <c r="G8" s="110" t="s">
        <v>20</v>
      </c>
      <c r="H8" s="110" t="s">
        <v>24</v>
      </c>
      <c r="I8" s="110" t="s">
        <v>28</v>
      </c>
      <c r="J8" s="110" t="s">
        <v>32</v>
      </c>
    </row>
    <row r="9" ht="19.5" customHeight="1" spans="1:10">
      <c r="A9" s="111"/>
      <c r="B9" s="111"/>
      <c r="C9" s="111"/>
      <c r="D9" s="111" t="s">
        <v>128</v>
      </c>
      <c r="E9" s="104">
        <v>48549346.97</v>
      </c>
      <c r="F9" s="104">
        <v>19193744.09</v>
      </c>
      <c r="G9" s="104">
        <v>29355602.88</v>
      </c>
      <c r="H9" s="104">
        <v>0</v>
      </c>
      <c r="I9" s="104">
        <v>0</v>
      </c>
      <c r="J9" s="104">
        <v>0</v>
      </c>
    </row>
    <row r="10" ht="19.5" customHeight="1" spans="1:10">
      <c r="A10" s="103" t="s">
        <v>129</v>
      </c>
      <c r="B10" s="103"/>
      <c r="C10" s="103"/>
      <c r="D10" s="103" t="s">
        <v>130</v>
      </c>
      <c r="E10" s="104">
        <v>171333.48</v>
      </c>
      <c r="F10" s="104">
        <v>171333.48</v>
      </c>
      <c r="G10" s="104">
        <v>0</v>
      </c>
      <c r="H10" s="104">
        <v>0</v>
      </c>
      <c r="I10" s="104">
        <v>0</v>
      </c>
      <c r="J10" s="104">
        <v>0</v>
      </c>
    </row>
    <row r="11" ht="19.5" customHeight="1" spans="1:10">
      <c r="A11" s="103" t="s">
        <v>131</v>
      </c>
      <c r="B11" s="103"/>
      <c r="C11" s="103"/>
      <c r="D11" s="103" t="s">
        <v>132</v>
      </c>
      <c r="E11" s="104">
        <v>12920</v>
      </c>
      <c r="F11" s="104">
        <v>0</v>
      </c>
      <c r="G11" s="104">
        <v>12920</v>
      </c>
      <c r="H11" s="104">
        <v>0</v>
      </c>
      <c r="I11" s="104">
        <v>0</v>
      </c>
      <c r="J11" s="104">
        <v>0</v>
      </c>
    </row>
    <row r="12" ht="19.5" customHeight="1" spans="1:10">
      <c r="A12" s="103" t="s">
        <v>133</v>
      </c>
      <c r="B12" s="103"/>
      <c r="C12" s="103"/>
      <c r="D12" s="103" t="s">
        <v>134</v>
      </c>
      <c r="E12" s="104">
        <v>40120</v>
      </c>
      <c r="F12" s="104">
        <v>0</v>
      </c>
      <c r="G12" s="104">
        <v>40120</v>
      </c>
      <c r="H12" s="104">
        <v>0</v>
      </c>
      <c r="I12" s="104">
        <v>0</v>
      </c>
      <c r="J12" s="104">
        <v>0</v>
      </c>
    </row>
    <row r="13" ht="19.5" customHeight="1" spans="1:10">
      <c r="A13" s="103" t="s">
        <v>135</v>
      </c>
      <c r="B13" s="103"/>
      <c r="C13" s="103"/>
      <c r="D13" s="103" t="s">
        <v>136</v>
      </c>
      <c r="E13" s="104">
        <v>113942.05</v>
      </c>
      <c r="F13" s="104">
        <v>0</v>
      </c>
      <c r="G13" s="104">
        <v>113942.05</v>
      </c>
      <c r="H13" s="104">
        <v>0</v>
      </c>
      <c r="I13" s="104">
        <v>0</v>
      </c>
      <c r="J13" s="104">
        <v>0</v>
      </c>
    </row>
    <row r="14" ht="19.5" customHeight="1" spans="1:10">
      <c r="A14" s="103" t="s">
        <v>137</v>
      </c>
      <c r="B14" s="103"/>
      <c r="C14" s="103"/>
      <c r="D14" s="103" t="s">
        <v>130</v>
      </c>
      <c r="E14" s="104">
        <v>10803777.7</v>
      </c>
      <c r="F14" s="104">
        <v>9275837.73</v>
      </c>
      <c r="G14" s="104">
        <v>1527939.97</v>
      </c>
      <c r="H14" s="104">
        <v>0</v>
      </c>
      <c r="I14" s="104">
        <v>0</v>
      </c>
      <c r="J14" s="104">
        <v>0</v>
      </c>
    </row>
    <row r="15" ht="19.5" customHeight="1" spans="1:10">
      <c r="A15" s="103" t="s">
        <v>138</v>
      </c>
      <c r="B15" s="103"/>
      <c r="C15" s="103"/>
      <c r="D15" s="103" t="s">
        <v>139</v>
      </c>
      <c r="E15" s="104">
        <v>2106028.13</v>
      </c>
      <c r="F15" s="104">
        <v>2106028.13</v>
      </c>
      <c r="G15" s="104">
        <v>0</v>
      </c>
      <c r="H15" s="104">
        <v>0</v>
      </c>
      <c r="I15" s="104">
        <v>0</v>
      </c>
      <c r="J15" s="104">
        <v>0</v>
      </c>
    </row>
    <row r="16" ht="19.5" customHeight="1" spans="1:10">
      <c r="A16" s="103" t="s">
        <v>140</v>
      </c>
      <c r="B16" s="103"/>
      <c r="C16" s="103"/>
      <c r="D16" s="103" t="s">
        <v>141</v>
      </c>
      <c r="E16" s="104">
        <v>124200</v>
      </c>
      <c r="F16" s="104">
        <v>0</v>
      </c>
      <c r="G16" s="104">
        <v>124200</v>
      </c>
      <c r="H16" s="104">
        <v>0</v>
      </c>
      <c r="I16" s="104">
        <v>0</v>
      </c>
      <c r="J16" s="104">
        <v>0</v>
      </c>
    </row>
    <row r="17" ht="19.5" customHeight="1" spans="1:10">
      <c r="A17" s="103" t="s">
        <v>246</v>
      </c>
      <c r="B17" s="103"/>
      <c r="C17" s="103"/>
      <c r="D17" s="103" t="s">
        <v>139</v>
      </c>
      <c r="E17" s="104">
        <v>32400</v>
      </c>
      <c r="F17" s="104">
        <v>32400</v>
      </c>
      <c r="G17" s="104">
        <v>0</v>
      </c>
      <c r="H17" s="104">
        <v>0</v>
      </c>
      <c r="I17" s="104">
        <v>0</v>
      </c>
      <c r="J17" s="104">
        <v>0</v>
      </c>
    </row>
    <row r="18" ht="19.5" customHeight="1" spans="1:10">
      <c r="A18" s="103" t="s">
        <v>142</v>
      </c>
      <c r="B18" s="103"/>
      <c r="C18" s="103"/>
      <c r="D18" s="103" t="s">
        <v>130</v>
      </c>
      <c r="E18" s="104">
        <v>63600</v>
      </c>
      <c r="F18" s="104">
        <v>63600</v>
      </c>
      <c r="G18" s="104">
        <v>0</v>
      </c>
      <c r="H18" s="104">
        <v>0</v>
      </c>
      <c r="I18" s="104">
        <v>0</v>
      </c>
      <c r="J18" s="104">
        <v>0</v>
      </c>
    </row>
    <row r="19" ht="19.5" customHeight="1" spans="1:10">
      <c r="A19" s="103" t="s">
        <v>143</v>
      </c>
      <c r="B19" s="103"/>
      <c r="C19" s="103"/>
      <c r="D19" s="103" t="s">
        <v>130</v>
      </c>
      <c r="E19" s="104">
        <v>371481.58</v>
      </c>
      <c r="F19" s="104">
        <v>330537.58</v>
      </c>
      <c r="G19" s="104">
        <v>40944</v>
      </c>
      <c r="H19" s="104">
        <v>0</v>
      </c>
      <c r="I19" s="104">
        <v>0</v>
      </c>
      <c r="J19" s="104">
        <v>0</v>
      </c>
    </row>
    <row r="20" ht="19.5" customHeight="1" spans="1:10">
      <c r="A20" s="103" t="s">
        <v>144</v>
      </c>
      <c r="B20" s="103"/>
      <c r="C20" s="103"/>
      <c r="D20" s="103" t="s">
        <v>130</v>
      </c>
      <c r="E20" s="104">
        <v>3500</v>
      </c>
      <c r="F20" s="104">
        <v>0</v>
      </c>
      <c r="G20" s="104">
        <v>3500</v>
      </c>
      <c r="H20" s="104">
        <v>0</v>
      </c>
      <c r="I20" s="104">
        <v>0</v>
      </c>
      <c r="J20" s="104">
        <v>0</v>
      </c>
    </row>
    <row r="21" ht="19.5" customHeight="1" spans="1:10">
      <c r="A21" s="103" t="s">
        <v>145</v>
      </c>
      <c r="B21" s="103"/>
      <c r="C21" s="103"/>
      <c r="D21" s="103" t="s">
        <v>146</v>
      </c>
      <c r="E21" s="104">
        <v>322927.8</v>
      </c>
      <c r="F21" s="104">
        <v>0</v>
      </c>
      <c r="G21" s="104">
        <v>322927.8</v>
      </c>
      <c r="H21" s="104">
        <v>0</v>
      </c>
      <c r="I21" s="104">
        <v>0</v>
      </c>
      <c r="J21" s="104">
        <v>0</v>
      </c>
    </row>
    <row r="22" ht="19.5" customHeight="1" spans="1:10">
      <c r="A22" s="103" t="s">
        <v>147</v>
      </c>
      <c r="B22" s="103"/>
      <c r="C22" s="103"/>
      <c r="D22" s="103" t="s">
        <v>148</v>
      </c>
      <c r="E22" s="104">
        <v>19055.6</v>
      </c>
      <c r="F22" s="104">
        <v>3855.6</v>
      </c>
      <c r="G22" s="104">
        <v>15200</v>
      </c>
      <c r="H22" s="104">
        <v>0</v>
      </c>
      <c r="I22" s="104">
        <v>0</v>
      </c>
      <c r="J22" s="104">
        <v>0</v>
      </c>
    </row>
    <row r="23" ht="19.5" customHeight="1" spans="1:10">
      <c r="A23" s="103" t="s">
        <v>247</v>
      </c>
      <c r="B23" s="103"/>
      <c r="C23" s="103"/>
      <c r="D23" s="103" t="s">
        <v>248</v>
      </c>
      <c r="E23" s="104">
        <v>1154621.7</v>
      </c>
      <c r="F23" s="104">
        <v>12000</v>
      </c>
      <c r="G23" s="104">
        <v>1142621.7</v>
      </c>
      <c r="H23" s="104">
        <v>0</v>
      </c>
      <c r="I23" s="104">
        <v>0</v>
      </c>
      <c r="J23" s="104">
        <v>0</v>
      </c>
    </row>
    <row r="24" ht="19.5" customHeight="1" spans="1:10">
      <c r="A24" s="103" t="s">
        <v>249</v>
      </c>
      <c r="B24" s="103"/>
      <c r="C24" s="103"/>
      <c r="D24" s="103" t="s">
        <v>250</v>
      </c>
      <c r="E24" s="104">
        <v>5000</v>
      </c>
      <c r="F24" s="104">
        <v>5000</v>
      </c>
      <c r="G24" s="104">
        <v>0</v>
      </c>
      <c r="H24" s="104">
        <v>0</v>
      </c>
      <c r="I24" s="104">
        <v>0</v>
      </c>
      <c r="J24" s="104">
        <v>0</v>
      </c>
    </row>
    <row r="25" ht="19.5" customHeight="1" spans="1:10">
      <c r="A25" s="103" t="s">
        <v>251</v>
      </c>
      <c r="B25" s="103"/>
      <c r="C25" s="103"/>
      <c r="D25" s="103" t="s">
        <v>130</v>
      </c>
      <c r="E25" s="104">
        <v>28919.95</v>
      </c>
      <c r="F25" s="104">
        <v>1800</v>
      </c>
      <c r="G25" s="104">
        <v>27119.95</v>
      </c>
      <c r="H25" s="104">
        <v>0</v>
      </c>
      <c r="I25" s="104">
        <v>0</v>
      </c>
      <c r="J25" s="104">
        <v>0</v>
      </c>
    </row>
    <row r="26" ht="19.5" customHeight="1" spans="1:10">
      <c r="A26" s="103" t="s">
        <v>149</v>
      </c>
      <c r="B26" s="103"/>
      <c r="C26" s="103"/>
      <c r="D26" s="103" t="s">
        <v>150</v>
      </c>
      <c r="E26" s="104">
        <v>36000</v>
      </c>
      <c r="F26" s="104">
        <v>0</v>
      </c>
      <c r="G26" s="104">
        <v>36000</v>
      </c>
      <c r="H26" s="104">
        <v>0</v>
      </c>
      <c r="I26" s="104">
        <v>0</v>
      </c>
      <c r="J26" s="104">
        <v>0</v>
      </c>
    </row>
    <row r="27" ht="19.5" customHeight="1" spans="1:10">
      <c r="A27" s="103" t="s">
        <v>151</v>
      </c>
      <c r="B27" s="103"/>
      <c r="C27" s="103"/>
      <c r="D27" s="103" t="s">
        <v>152</v>
      </c>
      <c r="E27" s="104">
        <v>59121</v>
      </c>
      <c r="F27" s="104">
        <v>0</v>
      </c>
      <c r="G27" s="104">
        <v>59121</v>
      </c>
      <c r="H27" s="104">
        <v>0</v>
      </c>
      <c r="I27" s="104">
        <v>0</v>
      </c>
      <c r="J27" s="104">
        <v>0</v>
      </c>
    </row>
    <row r="28" ht="19.5" customHeight="1" spans="1:10">
      <c r="A28" s="103" t="s">
        <v>153</v>
      </c>
      <c r="B28" s="103"/>
      <c r="C28" s="103"/>
      <c r="D28" s="103" t="s">
        <v>154</v>
      </c>
      <c r="E28" s="104">
        <v>29600</v>
      </c>
      <c r="F28" s="104">
        <v>0</v>
      </c>
      <c r="G28" s="104">
        <v>29600</v>
      </c>
      <c r="H28" s="104">
        <v>0</v>
      </c>
      <c r="I28" s="104">
        <v>0</v>
      </c>
      <c r="J28" s="104">
        <v>0</v>
      </c>
    </row>
    <row r="29" ht="19.5" customHeight="1" spans="1:10">
      <c r="A29" s="103" t="s">
        <v>155</v>
      </c>
      <c r="B29" s="103"/>
      <c r="C29" s="103"/>
      <c r="D29" s="103" t="s">
        <v>156</v>
      </c>
      <c r="E29" s="104">
        <v>9500</v>
      </c>
      <c r="F29" s="104">
        <v>0</v>
      </c>
      <c r="G29" s="104">
        <v>9500</v>
      </c>
      <c r="H29" s="104">
        <v>0</v>
      </c>
      <c r="I29" s="104">
        <v>0</v>
      </c>
      <c r="J29" s="104">
        <v>0</v>
      </c>
    </row>
    <row r="30" ht="19.5" customHeight="1" spans="1:10">
      <c r="A30" s="103" t="s">
        <v>157</v>
      </c>
      <c r="B30" s="103"/>
      <c r="C30" s="103"/>
      <c r="D30" s="103" t="s">
        <v>139</v>
      </c>
      <c r="E30" s="104">
        <v>462052.78</v>
      </c>
      <c r="F30" s="104">
        <v>462052.78</v>
      </c>
      <c r="G30" s="104">
        <v>0</v>
      </c>
      <c r="H30" s="104">
        <v>0</v>
      </c>
      <c r="I30" s="104">
        <v>0</v>
      </c>
      <c r="J30" s="104">
        <v>0</v>
      </c>
    </row>
    <row r="31" ht="19.5" customHeight="1" spans="1:10">
      <c r="A31" s="103" t="s">
        <v>158</v>
      </c>
      <c r="B31" s="103"/>
      <c r="C31" s="103"/>
      <c r="D31" s="103" t="s">
        <v>159</v>
      </c>
      <c r="E31" s="104">
        <v>624996</v>
      </c>
      <c r="F31" s="104">
        <v>0</v>
      </c>
      <c r="G31" s="104">
        <v>624996</v>
      </c>
      <c r="H31" s="104">
        <v>0</v>
      </c>
      <c r="I31" s="104">
        <v>0</v>
      </c>
      <c r="J31" s="104">
        <v>0</v>
      </c>
    </row>
    <row r="32" ht="19.5" customHeight="1" spans="1:10">
      <c r="A32" s="103" t="s">
        <v>160</v>
      </c>
      <c r="B32" s="103"/>
      <c r="C32" s="103"/>
      <c r="D32" s="103" t="s">
        <v>161</v>
      </c>
      <c r="E32" s="104">
        <v>140400</v>
      </c>
      <c r="F32" s="104">
        <v>0</v>
      </c>
      <c r="G32" s="104">
        <v>140400</v>
      </c>
      <c r="H32" s="104">
        <v>0</v>
      </c>
      <c r="I32" s="104">
        <v>0</v>
      </c>
      <c r="J32" s="104">
        <v>0</v>
      </c>
    </row>
    <row r="33" ht="19.5" customHeight="1" spans="1:10">
      <c r="A33" s="103" t="s">
        <v>162</v>
      </c>
      <c r="B33" s="103"/>
      <c r="C33" s="103"/>
      <c r="D33" s="103" t="s">
        <v>163</v>
      </c>
      <c r="E33" s="104">
        <v>151200</v>
      </c>
      <c r="F33" s="104">
        <v>151200</v>
      </c>
      <c r="G33" s="104">
        <v>0</v>
      </c>
      <c r="H33" s="104">
        <v>0</v>
      </c>
      <c r="I33" s="104">
        <v>0</v>
      </c>
      <c r="J33" s="104">
        <v>0</v>
      </c>
    </row>
    <row r="34" ht="19.5" customHeight="1" spans="1:10">
      <c r="A34" s="103" t="s">
        <v>164</v>
      </c>
      <c r="B34" s="103"/>
      <c r="C34" s="103"/>
      <c r="D34" s="103" t="s">
        <v>165</v>
      </c>
      <c r="E34" s="104">
        <v>156600</v>
      </c>
      <c r="F34" s="104">
        <v>156600</v>
      </c>
      <c r="G34" s="104">
        <v>0</v>
      </c>
      <c r="H34" s="104">
        <v>0</v>
      </c>
      <c r="I34" s="104">
        <v>0</v>
      </c>
      <c r="J34" s="104">
        <v>0</v>
      </c>
    </row>
    <row r="35" ht="19.5" customHeight="1" spans="1:10">
      <c r="A35" s="103" t="s">
        <v>166</v>
      </c>
      <c r="B35" s="103"/>
      <c r="C35" s="103"/>
      <c r="D35" s="103" t="s">
        <v>167</v>
      </c>
      <c r="E35" s="104">
        <v>1069499.16</v>
      </c>
      <c r="F35" s="104">
        <v>1069499.16</v>
      </c>
      <c r="G35" s="104">
        <v>0</v>
      </c>
      <c r="H35" s="104">
        <v>0</v>
      </c>
      <c r="I35" s="104">
        <v>0</v>
      </c>
      <c r="J35" s="104">
        <v>0</v>
      </c>
    </row>
    <row r="36" ht="19.5" customHeight="1" spans="1:10">
      <c r="A36" s="103" t="s">
        <v>168</v>
      </c>
      <c r="B36" s="103"/>
      <c r="C36" s="103"/>
      <c r="D36" s="103" t="s">
        <v>169</v>
      </c>
      <c r="E36" s="104">
        <v>159597.76</v>
      </c>
      <c r="F36" s="104">
        <v>159597.76</v>
      </c>
      <c r="G36" s="104">
        <v>0</v>
      </c>
      <c r="H36" s="104">
        <v>0</v>
      </c>
      <c r="I36" s="104">
        <v>0</v>
      </c>
      <c r="J36" s="104">
        <v>0</v>
      </c>
    </row>
    <row r="37" ht="19.5" customHeight="1" spans="1:10">
      <c r="A37" s="103" t="s">
        <v>170</v>
      </c>
      <c r="B37" s="103"/>
      <c r="C37" s="103"/>
      <c r="D37" s="103" t="s">
        <v>171</v>
      </c>
      <c r="E37" s="104">
        <v>980655.9</v>
      </c>
      <c r="F37" s="104">
        <v>746172.3</v>
      </c>
      <c r="G37" s="104">
        <v>234483.6</v>
      </c>
      <c r="H37" s="104">
        <v>0</v>
      </c>
      <c r="I37" s="104">
        <v>0</v>
      </c>
      <c r="J37" s="104">
        <v>0</v>
      </c>
    </row>
    <row r="38" ht="19.5" customHeight="1" spans="1:10">
      <c r="A38" s="103" t="s">
        <v>172</v>
      </c>
      <c r="B38" s="103"/>
      <c r="C38" s="103"/>
      <c r="D38" s="103" t="s">
        <v>173</v>
      </c>
      <c r="E38" s="104">
        <v>84000</v>
      </c>
      <c r="F38" s="104">
        <v>0</v>
      </c>
      <c r="G38" s="104">
        <v>84000</v>
      </c>
      <c r="H38" s="104">
        <v>0</v>
      </c>
      <c r="I38" s="104">
        <v>0</v>
      </c>
      <c r="J38" s="104">
        <v>0</v>
      </c>
    </row>
    <row r="39" ht="19.5" customHeight="1" spans="1:10">
      <c r="A39" s="103" t="s">
        <v>174</v>
      </c>
      <c r="B39" s="103"/>
      <c r="C39" s="103"/>
      <c r="D39" s="103" t="s">
        <v>175</v>
      </c>
      <c r="E39" s="104">
        <v>14935324.45</v>
      </c>
      <c r="F39" s="104">
        <v>0</v>
      </c>
      <c r="G39" s="104">
        <v>14935324.45</v>
      </c>
      <c r="H39" s="104">
        <v>0</v>
      </c>
      <c r="I39" s="104">
        <v>0</v>
      </c>
      <c r="J39" s="104">
        <v>0</v>
      </c>
    </row>
    <row r="40" ht="19.5" customHeight="1" spans="1:10">
      <c r="A40" s="103" t="s">
        <v>252</v>
      </c>
      <c r="B40" s="103"/>
      <c r="C40" s="103"/>
      <c r="D40" s="103" t="s">
        <v>130</v>
      </c>
      <c r="E40" s="104">
        <v>5280</v>
      </c>
      <c r="F40" s="104">
        <v>5280</v>
      </c>
      <c r="G40" s="104">
        <v>0</v>
      </c>
      <c r="H40" s="104">
        <v>0</v>
      </c>
      <c r="I40" s="104">
        <v>0</v>
      </c>
      <c r="J40" s="104">
        <v>0</v>
      </c>
    </row>
    <row r="41" ht="19.5" customHeight="1" spans="1:10">
      <c r="A41" s="103" t="s">
        <v>176</v>
      </c>
      <c r="B41" s="103"/>
      <c r="C41" s="103"/>
      <c r="D41" s="103" t="s">
        <v>177</v>
      </c>
      <c r="E41" s="104">
        <v>3000</v>
      </c>
      <c r="F41" s="104">
        <v>0</v>
      </c>
      <c r="G41" s="104">
        <v>3000</v>
      </c>
      <c r="H41" s="104">
        <v>0</v>
      </c>
      <c r="I41" s="104">
        <v>0</v>
      </c>
      <c r="J41" s="104">
        <v>0</v>
      </c>
    </row>
    <row r="42" ht="19.5" customHeight="1" spans="1:10">
      <c r="A42" s="103" t="s">
        <v>178</v>
      </c>
      <c r="B42" s="103"/>
      <c r="C42" s="103"/>
      <c r="D42" s="103" t="s">
        <v>179</v>
      </c>
      <c r="E42" s="104">
        <v>77596</v>
      </c>
      <c r="F42" s="104">
        <v>77596</v>
      </c>
      <c r="G42" s="104">
        <v>0</v>
      </c>
      <c r="H42" s="104">
        <v>0</v>
      </c>
      <c r="I42" s="104">
        <v>0</v>
      </c>
      <c r="J42" s="104">
        <v>0</v>
      </c>
    </row>
    <row r="43" ht="19.5" customHeight="1" spans="1:10">
      <c r="A43" s="103" t="s">
        <v>180</v>
      </c>
      <c r="B43" s="103"/>
      <c r="C43" s="103"/>
      <c r="D43" s="103" t="s">
        <v>181</v>
      </c>
      <c r="E43" s="104">
        <v>258017.93</v>
      </c>
      <c r="F43" s="104">
        <v>258017.93</v>
      </c>
      <c r="G43" s="104">
        <v>0</v>
      </c>
      <c r="H43" s="104">
        <v>0</v>
      </c>
      <c r="I43" s="104">
        <v>0</v>
      </c>
      <c r="J43" s="104">
        <v>0</v>
      </c>
    </row>
    <row r="44" ht="19.5" customHeight="1" spans="1:10">
      <c r="A44" s="103" t="s">
        <v>182</v>
      </c>
      <c r="B44" s="103"/>
      <c r="C44" s="103"/>
      <c r="D44" s="103" t="s">
        <v>183</v>
      </c>
      <c r="E44" s="104">
        <v>186059.16</v>
      </c>
      <c r="F44" s="104">
        <v>186059.16</v>
      </c>
      <c r="G44" s="104">
        <v>0</v>
      </c>
      <c r="H44" s="104">
        <v>0</v>
      </c>
      <c r="I44" s="104">
        <v>0</v>
      </c>
      <c r="J44" s="104">
        <v>0</v>
      </c>
    </row>
    <row r="45" ht="19.5" customHeight="1" spans="1:10">
      <c r="A45" s="103" t="s">
        <v>184</v>
      </c>
      <c r="B45" s="103"/>
      <c r="C45" s="103"/>
      <c r="D45" s="103" t="s">
        <v>185</v>
      </c>
      <c r="E45" s="104">
        <v>355873.74</v>
      </c>
      <c r="F45" s="104">
        <v>355873.74</v>
      </c>
      <c r="G45" s="104">
        <v>0</v>
      </c>
      <c r="H45" s="104">
        <v>0</v>
      </c>
      <c r="I45" s="104">
        <v>0</v>
      </c>
      <c r="J45" s="104">
        <v>0</v>
      </c>
    </row>
    <row r="46" ht="19.5" customHeight="1" spans="1:10">
      <c r="A46" s="103" t="s">
        <v>186</v>
      </c>
      <c r="B46" s="103"/>
      <c r="C46" s="103"/>
      <c r="D46" s="103" t="s">
        <v>187</v>
      </c>
      <c r="E46" s="104">
        <v>56517.09</v>
      </c>
      <c r="F46" s="104">
        <v>56517.09</v>
      </c>
      <c r="G46" s="104">
        <v>0</v>
      </c>
      <c r="H46" s="104">
        <v>0</v>
      </c>
      <c r="I46" s="104">
        <v>0</v>
      </c>
      <c r="J46" s="104">
        <v>0</v>
      </c>
    </row>
    <row r="47" ht="19.5" customHeight="1" spans="1:10">
      <c r="A47" s="103" t="s">
        <v>253</v>
      </c>
      <c r="B47" s="103"/>
      <c r="C47" s="103"/>
      <c r="D47" s="103" t="s">
        <v>254</v>
      </c>
      <c r="E47" s="104">
        <v>14638</v>
      </c>
      <c r="F47" s="104">
        <v>14638</v>
      </c>
      <c r="G47" s="104">
        <v>0</v>
      </c>
      <c r="H47" s="104">
        <v>0</v>
      </c>
      <c r="I47" s="104">
        <v>0</v>
      </c>
      <c r="J47" s="104">
        <v>0</v>
      </c>
    </row>
    <row r="48" ht="19.5" customHeight="1" spans="1:10">
      <c r="A48" s="103" t="s">
        <v>188</v>
      </c>
      <c r="B48" s="103"/>
      <c r="C48" s="103"/>
      <c r="D48" s="103" t="s">
        <v>189</v>
      </c>
      <c r="E48" s="104">
        <v>30600</v>
      </c>
      <c r="F48" s="104">
        <v>0</v>
      </c>
      <c r="G48" s="104">
        <v>30600</v>
      </c>
      <c r="H48" s="104">
        <v>0</v>
      </c>
      <c r="I48" s="104">
        <v>0</v>
      </c>
      <c r="J48" s="104">
        <v>0</v>
      </c>
    </row>
    <row r="49" ht="19.5" customHeight="1" spans="1:10">
      <c r="A49" s="103" t="s">
        <v>190</v>
      </c>
      <c r="B49" s="103"/>
      <c r="C49" s="103"/>
      <c r="D49" s="103" t="s">
        <v>191</v>
      </c>
      <c r="E49" s="104">
        <v>965826.28</v>
      </c>
      <c r="F49" s="104">
        <v>0</v>
      </c>
      <c r="G49" s="104">
        <v>965826.28</v>
      </c>
      <c r="H49" s="104">
        <v>0</v>
      </c>
      <c r="I49" s="104">
        <v>0</v>
      </c>
      <c r="J49" s="104">
        <v>0</v>
      </c>
    </row>
    <row r="50" ht="19.5" customHeight="1" spans="1:10">
      <c r="A50" s="103" t="s">
        <v>192</v>
      </c>
      <c r="B50" s="103"/>
      <c r="C50" s="103"/>
      <c r="D50" s="103" t="s">
        <v>139</v>
      </c>
      <c r="E50" s="104">
        <v>2267892.65</v>
      </c>
      <c r="F50" s="104">
        <v>2267892.65</v>
      </c>
      <c r="G50" s="104">
        <v>0</v>
      </c>
      <c r="H50" s="104">
        <v>0</v>
      </c>
      <c r="I50" s="104">
        <v>0</v>
      </c>
      <c r="J50" s="104">
        <v>0</v>
      </c>
    </row>
    <row r="51" ht="19.5" customHeight="1" spans="1:10">
      <c r="A51" s="103" t="s">
        <v>193</v>
      </c>
      <c r="B51" s="103"/>
      <c r="C51" s="103"/>
      <c r="D51" s="103" t="s">
        <v>194</v>
      </c>
      <c r="E51" s="104">
        <v>44500</v>
      </c>
      <c r="F51" s="104">
        <v>0</v>
      </c>
      <c r="G51" s="104">
        <v>44500</v>
      </c>
      <c r="H51" s="104">
        <v>0</v>
      </c>
      <c r="I51" s="104">
        <v>0</v>
      </c>
      <c r="J51" s="104">
        <v>0</v>
      </c>
    </row>
    <row r="52" ht="19.5" customHeight="1" spans="1:10">
      <c r="A52" s="103" t="s">
        <v>195</v>
      </c>
      <c r="B52" s="103"/>
      <c r="C52" s="103"/>
      <c r="D52" s="103" t="s">
        <v>196</v>
      </c>
      <c r="E52" s="104">
        <v>31392</v>
      </c>
      <c r="F52" s="104">
        <v>0</v>
      </c>
      <c r="G52" s="104">
        <v>31392</v>
      </c>
      <c r="H52" s="104">
        <v>0</v>
      </c>
      <c r="I52" s="104">
        <v>0</v>
      </c>
      <c r="J52" s="104">
        <v>0</v>
      </c>
    </row>
    <row r="53" ht="19.5" customHeight="1" spans="1:10">
      <c r="A53" s="103" t="s">
        <v>197</v>
      </c>
      <c r="B53" s="103"/>
      <c r="C53" s="103"/>
      <c r="D53" s="103" t="s">
        <v>198</v>
      </c>
      <c r="E53" s="104">
        <v>10000</v>
      </c>
      <c r="F53" s="104">
        <v>0</v>
      </c>
      <c r="G53" s="104">
        <v>10000</v>
      </c>
      <c r="H53" s="104">
        <v>0</v>
      </c>
      <c r="I53" s="104">
        <v>0</v>
      </c>
      <c r="J53" s="104">
        <v>0</v>
      </c>
    </row>
    <row r="54" ht="19.5" customHeight="1" spans="1:10">
      <c r="A54" s="103" t="s">
        <v>203</v>
      </c>
      <c r="B54" s="103"/>
      <c r="C54" s="103"/>
      <c r="D54" s="103" t="s">
        <v>204</v>
      </c>
      <c r="E54" s="104">
        <v>90000</v>
      </c>
      <c r="F54" s="104">
        <v>0</v>
      </c>
      <c r="G54" s="104">
        <v>90000</v>
      </c>
      <c r="H54" s="104">
        <v>0</v>
      </c>
      <c r="I54" s="104">
        <v>0</v>
      </c>
      <c r="J54" s="104">
        <v>0</v>
      </c>
    </row>
    <row r="55" ht="19.5" customHeight="1" spans="1:10">
      <c r="A55" s="103" t="s">
        <v>205</v>
      </c>
      <c r="B55" s="103"/>
      <c r="C55" s="103"/>
      <c r="D55" s="103" t="s">
        <v>206</v>
      </c>
      <c r="E55" s="104">
        <v>12000</v>
      </c>
      <c r="F55" s="104">
        <v>12000</v>
      </c>
      <c r="G55" s="104">
        <v>0</v>
      </c>
      <c r="H55" s="104">
        <v>0</v>
      </c>
      <c r="I55" s="104">
        <v>0</v>
      </c>
      <c r="J55" s="104">
        <v>0</v>
      </c>
    </row>
    <row r="56" ht="19.5" customHeight="1" spans="1:10">
      <c r="A56" s="103" t="s">
        <v>207</v>
      </c>
      <c r="B56" s="103"/>
      <c r="C56" s="103"/>
      <c r="D56" s="103" t="s">
        <v>208</v>
      </c>
      <c r="E56" s="104">
        <v>413200.48</v>
      </c>
      <c r="F56" s="104">
        <v>0</v>
      </c>
      <c r="G56" s="104">
        <v>413200.48</v>
      </c>
      <c r="H56" s="104">
        <v>0</v>
      </c>
      <c r="I56" s="104">
        <v>0</v>
      </c>
      <c r="J56" s="104">
        <v>0</v>
      </c>
    </row>
    <row r="57" ht="19.5" customHeight="1" spans="1:10">
      <c r="A57" s="103" t="s">
        <v>209</v>
      </c>
      <c r="B57" s="103"/>
      <c r="C57" s="103"/>
      <c r="D57" s="103" t="s">
        <v>210</v>
      </c>
      <c r="E57" s="104">
        <v>1029836.44</v>
      </c>
      <c r="F57" s="104">
        <v>44100</v>
      </c>
      <c r="G57" s="104">
        <v>985736.44</v>
      </c>
      <c r="H57" s="104">
        <v>0</v>
      </c>
      <c r="I57" s="104">
        <v>0</v>
      </c>
      <c r="J57" s="104">
        <v>0</v>
      </c>
    </row>
    <row r="58" ht="19.5" customHeight="1" spans="1:10">
      <c r="A58" s="103" t="s">
        <v>255</v>
      </c>
      <c r="B58" s="103"/>
      <c r="C58" s="103"/>
      <c r="D58" s="103" t="s">
        <v>256</v>
      </c>
      <c r="E58" s="104">
        <v>29196.64</v>
      </c>
      <c r="F58" s="104">
        <v>0</v>
      </c>
      <c r="G58" s="104">
        <v>29196.64</v>
      </c>
      <c r="H58" s="104">
        <v>0</v>
      </c>
      <c r="I58" s="104">
        <v>0</v>
      </c>
      <c r="J58" s="104">
        <v>0</v>
      </c>
    </row>
    <row r="59" ht="19.5" customHeight="1" spans="1:10">
      <c r="A59" s="103" t="s">
        <v>211</v>
      </c>
      <c r="B59" s="103"/>
      <c r="C59" s="103"/>
      <c r="D59" s="103" t="s">
        <v>212</v>
      </c>
      <c r="E59" s="104">
        <v>139447.95</v>
      </c>
      <c r="F59" s="104">
        <v>0</v>
      </c>
      <c r="G59" s="104">
        <v>139447.95</v>
      </c>
      <c r="H59" s="104">
        <v>0</v>
      </c>
      <c r="I59" s="104">
        <v>0</v>
      </c>
      <c r="J59" s="104">
        <v>0</v>
      </c>
    </row>
    <row r="60" ht="19.5" customHeight="1" spans="1:10">
      <c r="A60" s="103" t="s">
        <v>213</v>
      </c>
      <c r="B60" s="103"/>
      <c r="C60" s="103"/>
      <c r="D60" s="103" t="s">
        <v>214</v>
      </c>
      <c r="E60" s="104">
        <v>57647.25</v>
      </c>
      <c r="F60" s="104">
        <v>0</v>
      </c>
      <c r="G60" s="104">
        <v>57647.25</v>
      </c>
      <c r="H60" s="104">
        <v>0</v>
      </c>
      <c r="I60" s="104">
        <v>0</v>
      </c>
      <c r="J60" s="104">
        <v>0</v>
      </c>
    </row>
    <row r="61" ht="19.5" customHeight="1" spans="1:10">
      <c r="A61" s="103" t="s">
        <v>215</v>
      </c>
      <c r="B61" s="103"/>
      <c r="C61" s="103"/>
      <c r="D61" s="103" t="s">
        <v>216</v>
      </c>
      <c r="E61" s="104">
        <v>530000</v>
      </c>
      <c r="F61" s="104">
        <v>0</v>
      </c>
      <c r="G61" s="104">
        <v>530000</v>
      </c>
      <c r="H61" s="104">
        <v>0</v>
      </c>
      <c r="I61" s="104">
        <v>0</v>
      </c>
      <c r="J61" s="104">
        <v>0</v>
      </c>
    </row>
    <row r="62" ht="19.5" customHeight="1" spans="1:10">
      <c r="A62" s="103" t="s">
        <v>217</v>
      </c>
      <c r="B62" s="103"/>
      <c r="C62" s="103"/>
      <c r="D62" s="103" t="s">
        <v>218</v>
      </c>
      <c r="E62" s="104">
        <v>3700000</v>
      </c>
      <c r="F62" s="104">
        <v>0</v>
      </c>
      <c r="G62" s="104">
        <v>3700000</v>
      </c>
      <c r="H62" s="104">
        <v>0</v>
      </c>
      <c r="I62" s="104">
        <v>0</v>
      </c>
      <c r="J62" s="104">
        <v>0</v>
      </c>
    </row>
    <row r="63" ht="19.5" customHeight="1" spans="1:10">
      <c r="A63" s="103" t="s">
        <v>219</v>
      </c>
      <c r="B63" s="103"/>
      <c r="C63" s="103"/>
      <c r="D63" s="103" t="s">
        <v>130</v>
      </c>
      <c r="E63" s="104">
        <v>45000</v>
      </c>
      <c r="F63" s="104">
        <v>45000</v>
      </c>
      <c r="G63" s="104">
        <v>0</v>
      </c>
      <c r="H63" s="104">
        <v>0</v>
      </c>
      <c r="I63" s="104">
        <v>0</v>
      </c>
      <c r="J63" s="104">
        <v>0</v>
      </c>
    </row>
    <row r="64" ht="19.5" customHeight="1" spans="1:10">
      <c r="A64" s="103" t="s">
        <v>220</v>
      </c>
      <c r="B64" s="103"/>
      <c r="C64" s="103"/>
      <c r="D64" s="103" t="s">
        <v>221</v>
      </c>
      <c r="E64" s="104">
        <v>90535.32</v>
      </c>
      <c r="F64" s="104">
        <v>0</v>
      </c>
      <c r="G64" s="104">
        <v>90535.32</v>
      </c>
      <c r="H64" s="104">
        <v>0</v>
      </c>
      <c r="I64" s="104">
        <v>0</v>
      </c>
      <c r="J64" s="104">
        <v>0</v>
      </c>
    </row>
    <row r="65" ht="19.5" customHeight="1" spans="1:10">
      <c r="A65" s="103" t="s">
        <v>257</v>
      </c>
      <c r="B65" s="103"/>
      <c r="C65" s="103"/>
      <c r="D65" s="103" t="s">
        <v>130</v>
      </c>
      <c r="E65" s="104">
        <v>90000</v>
      </c>
      <c r="F65" s="104">
        <v>90000</v>
      </c>
      <c r="G65" s="104">
        <v>0</v>
      </c>
      <c r="H65" s="104">
        <v>0</v>
      </c>
      <c r="I65" s="104">
        <v>0</v>
      </c>
      <c r="J65" s="104">
        <v>0</v>
      </c>
    </row>
    <row r="66" ht="19.5" customHeight="1" spans="1:10">
      <c r="A66" s="103" t="s">
        <v>222</v>
      </c>
      <c r="B66" s="103"/>
      <c r="C66" s="103"/>
      <c r="D66" s="103" t="s">
        <v>223</v>
      </c>
      <c r="E66" s="104">
        <v>402390</v>
      </c>
      <c r="F66" s="104">
        <v>500</v>
      </c>
      <c r="G66" s="104">
        <v>401890</v>
      </c>
      <c r="H66" s="104">
        <v>0</v>
      </c>
      <c r="I66" s="104">
        <v>0</v>
      </c>
      <c r="J66" s="104">
        <v>0</v>
      </c>
    </row>
    <row r="67" ht="19.5" customHeight="1" spans="1:10">
      <c r="A67" s="103" t="s">
        <v>258</v>
      </c>
      <c r="B67" s="103"/>
      <c r="C67" s="103"/>
      <c r="D67" s="103" t="s">
        <v>259</v>
      </c>
      <c r="E67" s="104">
        <v>13817</v>
      </c>
      <c r="F67" s="104">
        <v>13817</v>
      </c>
      <c r="G67" s="104">
        <v>0</v>
      </c>
      <c r="H67" s="104">
        <v>0</v>
      </c>
      <c r="I67" s="104">
        <v>0</v>
      </c>
      <c r="J67" s="104">
        <v>0</v>
      </c>
    </row>
    <row r="68" ht="19.5" customHeight="1" spans="1:10">
      <c r="A68" s="103" t="s">
        <v>224</v>
      </c>
      <c r="B68" s="103"/>
      <c r="C68" s="103"/>
      <c r="D68" s="103" t="s">
        <v>225</v>
      </c>
      <c r="E68" s="104">
        <v>1018196</v>
      </c>
      <c r="F68" s="104">
        <v>1018196</v>
      </c>
      <c r="G68" s="104">
        <v>0</v>
      </c>
      <c r="H68" s="104">
        <v>0</v>
      </c>
      <c r="I68" s="104">
        <v>0</v>
      </c>
      <c r="J68" s="104">
        <v>0</v>
      </c>
    </row>
    <row r="69" ht="19.5" customHeight="1" spans="1:10">
      <c r="A69" s="103" t="s">
        <v>226</v>
      </c>
      <c r="B69" s="103"/>
      <c r="C69" s="103"/>
      <c r="D69" s="103" t="s">
        <v>227</v>
      </c>
      <c r="E69" s="104">
        <v>1520</v>
      </c>
      <c r="F69" s="104">
        <v>0</v>
      </c>
      <c r="G69" s="104">
        <v>1520</v>
      </c>
      <c r="H69" s="104">
        <v>0</v>
      </c>
      <c r="I69" s="104">
        <v>0</v>
      </c>
      <c r="J69" s="104">
        <v>0</v>
      </c>
    </row>
    <row r="70" ht="19.5" customHeight="1" spans="1:10">
      <c r="A70" s="103" t="s">
        <v>228</v>
      </c>
      <c r="B70" s="103"/>
      <c r="C70" s="103"/>
      <c r="D70" s="103" t="s">
        <v>229</v>
      </c>
      <c r="E70" s="104">
        <v>50000</v>
      </c>
      <c r="F70" s="104">
        <v>0</v>
      </c>
      <c r="G70" s="104">
        <v>50000</v>
      </c>
      <c r="H70" s="104">
        <v>0</v>
      </c>
      <c r="I70" s="104">
        <v>0</v>
      </c>
      <c r="J70" s="104">
        <v>0</v>
      </c>
    </row>
    <row r="71" ht="19.5" customHeight="1" spans="1:10">
      <c r="A71" s="103" t="s">
        <v>230</v>
      </c>
      <c r="B71" s="103"/>
      <c r="C71" s="103"/>
      <c r="D71" s="103" t="s">
        <v>231</v>
      </c>
      <c r="E71" s="104">
        <v>100000</v>
      </c>
      <c r="F71" s="104">
        <v>0</v>
      </c>
      <c r="G71" s="104">
        <v>100000</v>
      </c>
      <c r="H71" s="104">
        <v>0</v>
      </c>
      <c r="I71" s="104">
        <v>0</v>
      </c>
      <c r="J71" s="104">
        <v>0</v>
      </c>
    </row>
    <row r="72" ht="19.5" customHeight="1" spans="1:10">
      <c r="A72" s="103" t="s">
        <v>232</v>
      </c>
      <c r="B72" s="103"/>
      <c r="C72" s="103"/>
      <c r="D72" s="103" t="s">
        <v>233</v>
      </c>
      <c r="E72" s="104">
        <v>1540000</v>
      </c>
      <c r="F72" s="104">
        <v>0</v>
      </c>
      <c r="G72" s="104">
        <v>1540000</v>
      </c>
      <c r="H72" s="104">
        <v>0</v>
      </c>
      <c r="I72" s="104">
        <v>0</v>
      </c>
      <c r="J72" s="104">
        <v>0</v>
      </c>
    </row>
    <row r="73" ht="19.5" customHeight="1" spans="1:10">
      <c r="A73" s="103" t="s">
        <v>234</v>
      </c>
      <c r="B73" s="103"/>
      <c r="C73" s="103"/>
      <c r="D73" s="103" t="s">
        <v>235</v>
      </c>
      <c r="E73" s="104">
        <v>105000</v>
      </c>
      <c r="F73" s="104">
        <v>0</v>
      </c>
      <c r="G73" s="104">
        <v>105000</v>
      </c>
      <c r="H73" s="104">
        <v>0</v>
      </c>
      <c r="I73" s="104">
        <v>0</v>
      </c>
      <c r="J73" s="104">
        <v>0</v>
      </c>
    </row>
    <row r="74" ht="19.5" customHeight="1" spans="1:10">
      <c r="A74" s="103" t="s">
        <v>236</v>
      </c>
      <c r="B74" s="103"/>
      <c r="C74" s="103"/>
      <c r="D74" s="103" t="s">
        <v>237</v>
      </c>
      <c r="E74" s="104">
        <v>500000</v>
      </c>
      <c r="F74" s="104">
        <v>0</v>
      </c>
      <c r="G74" s="104">
        <v>500000</v>
      </c>
      <c r="H74" s="104">
        <v>0</v>
      </c>
      <c r="I74" s="104">
        <v>0</v>
      </c>
      <c r="J74" s="104">
        <v>0</v>
      </c>
    </row>
    <row r="75" ht="19.5" customHeight="1" spans="1:10">
      <c r="A75" s="103" t="s">
        <v>260</v>
      </c>
      <c r="B75" s="103"/>
      <c r="C75" s="103"/>
      <c r="D75" s="103" t="s">
        <v>261</v>
      </c>
      <c r="E75" s="104">
        <v>11992</v>
      </c>
      <c r="F75" s="104">
        <v>742</v>
      </c>
      <c r="G75" s="104">
        <v>11250</v>
      </c>
      <c r="H75" s="104">
        <v>0</v>
      </c>
      <c r="I75" s="104">
        <v>0</v>
      </c>
      <c r="J75" s="104">
        <v>0</v>
      </c>
    </row>
    <row r="76" ht="19.5" customHeight="1" spans="1:10">
      <c r="A76" s="103" t="s">
        <v>262</v>
      </c>
      <c r="B76" s="103"/>
      <c r="C76" s="103"/>
      <c r="D76" s="103"/>
      <c r="E76" s="103"/>
      <c r="F76" s="103"/>
      <c r="G76" s="103"/>
      <c r="H76" s="103"/>
      <c r="I76" s="103"/>
      <c r="J76" s="103"/>
    </row>
  </sheetData>
  <mergeCells count="7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J7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8" t="s">
        <v>263</v>
      </c>
    </row>
    <row r="2" ht="15.6" spans="9:9">
      <c r="I2" s="109" t="s">
        <v>264</v>
      </c>
    </row>
    <row r="3" ht="15.6" spans="1:9">
      <c r="A3" s="109" t="s">
        <v>2</v>
      </c>
      <c r="I3" s="109" t="s">
        <v>3</v>
      </c>
    </row>
    <row r="4" ht="19.5" customHeight="1" spans="1:9">
      <c r="A4" s="111" t="s">
        <v>265</v>
      </c>
      <c r="B4" s="111"/>
      <c r="C4" s="111"/>
      <c r="D4" s="111" t="s">
        <v>266</v>
      </c>
      <c r="E4" s="111"/>
      <c r="F4" s="111"/>
      <c r="G4" s="111"/>
      <c r="H4" s="111"/>
      <c r="I4" s="111"/>
    </row>
    <row r="5" ht="19.5" customHeight="1" spans="1:9">
      <c r="A5" s="110" t="s">
        <v>267</v>
      </c>
      <c r="B5" s="110" t="s">
        <v>7</v>
      </c>
      <c r="C5" s="110" t="s">
        <v>268</v>
      </c>
      <c r="D5" s="110" t="s">
        <v>269</v>
      </c>
      <c r="E5" s="110" t="s">
        <v>7</v>
      </c>
      <c r="F5" s="111" t="s">
        <v>128</v>
      </c>
      <c r="G5" s="110" t="s">
        <v>270</v>
      </c>
      <c r="H5" s="110" t="s">
        <v>271</v>
      </c>
      <c r="I5" s="110" t="s">
        <v>272</v>
      </c>
    </row>
    <row r="6" ht="19.5" customHeight="1" spans="1:9">
      <c r="A6" s="110"/>
      <c r="B6" s="110"/>
      <c r="C6" s="110"/>
      <c r="D6" s="110"/>
      <c r="E6" s="110"/>
      <c r="F6" s="111" t="s">
        <v>123</v>
      </c>
      <c r="G6" s="110" t="s">
        <v>270</v>
      </c>
      <c r="H6" s="110"/>
      <c r="I6" s="110"/>
    </row>
    <row r="7" ht="19.5" customHeight="1" spans="1:9">
      <c r="A7" s="111" t="s">
        <v>273</v>
      </c>
      <c r="B7" s="111"/>
      <c r="C7" s="111" t="s">
        <v>11</v>
      </c>
      <c r="D7" s="111" t="s">
        <v>273</v>
      </c>
      <c r="E7" s="111"/>
      <c r="F7" s="111" t="s">
        <v>12</v>
      </c>
      <c r="G7" s="111" t="s">
        <v>20</v>
      </c>
      <c r="H7" s="111" t="s">
        <v>24</v>
      </c>
      <c r="I7" s="111" t="s">
        <v>28</v>
      </c>
    </row>
    <row r="8" ht="19.5" customHeight="1" spans="1:9">
      <c r="A8" s="112" t="s">
        <v>274</v>
      </c>
      <c r="B8" s="111" t="s">
        <v>11</v>
      </c>
      <c r="C8" s="104">
        <v>43968155.79</v>
      </c>
      <c r="D8" s="112" t="s">
        <v>14</v>
      </c>
      <c r="E8" s="111" t="s">
        <v>22</v>
      </c>
      <c r="F8" s="104">
        <v>13978074.82</v>
      </c>
      <c r="G8" s="104">
        <v>13978074.82</v>
      </c>
      <c r="H8" s="104">
        <v>0</v>
      </c>
      <c r="I8" s="104">
        <v>0</v>
      </c>
    </row>
    <row r="9" ht="19.5" customHeight="1" spans="1:9">
      <c r="A9" s="112" t="s">
        <v>275</v>
      </c>
      <c r="B9" s="111" t="s">
        <v>12</v>
      </c>
      <c r="C9" s="104">
        <v>2145000</v>
      </c>
      <c r="D9" s="112" t="s">
        <v>17</v>
      </c>
      <c r="E9" s="111" t="s">
        <v>26</v>
      </c>
      <c r="F9" s="104">
        <v>0</v>
      </c>
      <c r="G9" s="104">
        <v>0</v>
      </c>
      <c r="H9" s="104">
        <v>0</v>
      </c>
      <c r="I9" s="104">
        <v>0</v>
      </c>
    </row>
    <row r="10" ht="19.5" customHeight="1" spans="1:9">
      <c r="A10" s="112" t="s">
        <v>276</v>
      </c>
      <c r="B10" s="111" t="s">
        <v>20</v>
      </c>
      <c r="C10" s="104">
        <v>1520</v>
      </c>
      <c r="D10" s="112" t="s">
        <v>21</v>
      </c>
      <c r="E10" s="111" t="s">
        <v>30</v>
      </c>
      <c r="F10" s="104">
        <v>0</v>
      </c>
      <c r="G10" s="104">
        <v>0</v>
      </c>
      <c r="H10" s="104">
        <v>0</v>
      </c>
      <c r="I10" s="104">
        <v>0</v>
      </c>
    </row>
    <row r="11" ht="19.5" customHeight="1" spans="1:9">
      <c r="A11" s="112"/>
      <c r="B11" s="111" t="s">
        <v>24</v>
      </c>
      <c r="C11" s="114"/>
      <c r="D11" s="112" t="s">
        <v>25</v>
      </c>
      <c r="E11" s="111" t="s">
        <v>34</v>
      </c>
      <c r="F11" s="104">
        <v>1142621.7</v>
      </c>
      <c r="G11" s="104">
        <v>1142621.7</v>
      </c>
      <c r="H11" s="104">
        <v>0</v>
      </c>
      <c r="I11" s="104">
        <v>0</v>
      </c>
    </row>
    <row r="12" ht="19.5" customHeight="1" spans="1:9">
      <c r="A12" s="112"/>
      <c r="B12" s="111" t="s">
        <v>28</v>
      </c>
      <c r="C12" s="114"/>
      <c r="D12" s="112" t="s">
        <v>29</v>
      </c>
      <c r="E12" s="111" t="s">
        <v>38</v>
      </c>
      <c r="F12" s="104">
        <v>0</v>
      </c>
      <c r="G12" s="104">
        <v>0</v>
      </c>
      <c r="H12" s="104">
        <v>0</v>
      </c>
      <c r="I12" s="104">
        <v>0</v>
      </c>
    </row>
    <row r="13" ht="19.5" customHeight="1" spans="1:9">
      <c r="A13" s="112"/>
      <c r="B13" s="111" t="s">
        <v>32</v>
      </c>
      <c r="C13" s="114"/>
      <c r="D13" s="112" t="s">
        <v>33</v>
      </c>
      <c r="E13" s="111" t="s">
        <v>42</v>
      </c>
      <c r="F13" s="104">
        <v>0</v>
      </c>
      <c r="G13" s="104">
        <v>0</v>
      </c>
      <c r="H13" s="104">
        <v>0</v>
      </c>
      <c r="I13" s="104">
        <v>0</v>
      </c>
    </row>
    <row r="14" ht="19.5" customHeight="1" spans="1:9">
      <c r="A14" s="112"/>
      <c r="B14" s="111" t="s">
        <v>36</v>
      </c>
      <c r="C14" s="114"/>
      <c r="D14" s="112" t="s">
        <v>37</v>
      </c>
      <c r="E14" s="111" t="s">
        <v>45</v>
      </c>
      <c r="F14" s="104">
        <v>98221</v>
      </c>
      <c r="G14" s="104">
        <v>98221</v>
      </c>
      <c r="H14" s="104">
        <v>0</v>
      </c>
      <c r="I14" s="104">
        <v>0</v>
      </c>
    </row>
    <row r="15" ht="19.5" customHeight="1" spans="1:9">
      <c r="A15" s="112"/>
      <c r="B15" s="111" t="s">
        <v>40</v>
      </c>
      <c r="C15" s="114"/>
      <c r="D15" s="112" t="s">
        <v>41</v>
      </c>
      <c r="E15" s="111" t="s">
        <v>48</v>
      </c>
      <c r="F15" s="104">
        <v>18764326.05</v>
      </c>
      <c r="G15" s="104">
        <v>18764326.05</v>
      </c>
      <c r="H15" s="104">
        <v>0</v>
      </c>
      <c r="I15" s="104">
        <v>0</v>
      </c>
    </row>
    <row r="16" ht="19.5" customHeight="1" spans="1:9">
      <c r="A16" s="112"/>
      <c r="B16" s="111" t="s">
        <v>43</v>
      </c>
      <c r="C16" s="114"/>
      <c r="D16" s="112" t="s">
        <v>44</v>
      </c>
      <c r="E16" s="111" t="s">
        <v>51</v>
      </c>
      <c r="F16" s="104">
        <v>856467.92</v>
      </c>
      <c r="G16" s="104">
        <v>856467.92</v>
      </c>
      <c r="H16" s="104">
        <v>0</v>
      </c>
      <c r="I16" s="104">
        <v>0</v>
      </c>
    </row>
    <row r="17" ht="19.5" customHeight="1" spans="1:9">
      <c r="A17" s="112"/>
      <c r="B17" s="111" t="s">
        <v>46</v>
      </c>
      <c r="C17" s="114"/>
      <c r="D17" s="112" t="s">
        <v>47</v>
      </c>
      <c r="E17" s="111" t="s">
        <v>54</v>
      </c>
      <c r="F17" s="104">
        <v>30600</v>
      </c>
      <c r="G17" s="104">
        <v>30600</v>
      </c>
      <c r="H17" s="104">
        <v>0</v>
      </c>
      <c r="I17" s="104">
        <v>0</v>
      </c>
    </row>
    <row r="18" ht="19.5" customHeight="1" spans="1:9">
      <c r="A18" s="112"/>
      <c r="B18" s="111" t="s">
        <v>49</v>
      </c>
      <c r="C18" s="114"/>
      <c r="D18" s="112" t="s">
        <v>50</v>
      </c>
      <c r="E18" s="111" t="s">
        <v>57</v>
      </c>
      <c r="F18" s="104">
        <v>965826.28</v>
      </c>
      <c r="G18" s="104">
        <v>965826.28</v>
      </c>
      <c r="H18" s="104">
        <v>0</v>
      </c>
      <c r="I18" s="104">
        <v>0</v>
      </c>
    </row>
    <row r="19" ht="19.5" customHeight="1" spans="1:9">
      <c r="A19" s="112"/>
      <c r="B19" s="111" t="s">
        <v>52</v>
      </c>
      <c r="C19" s="114"/>
      <c r="D19" s="112" t="s">
        <v>53</v>
      </c>
      <c r="E19" s="111" t="s">
        <v>60</v>
      </c>
      <c r="F19" s="104">
        <v>8160285.77</v>
      </c>
      <c r="G19" s="104">
        <v>8160285.77</v>
      </c>
      <c r="H19" s="104">
        <v>0</v>
      </c>
      <c r="I19" s="104">
        <v>0</v>
      </c>
    </row>
    <row r="20" ht="19.5" customHeight="1" spans="1:9">
      <c r="A20" s="112"/>
      <c r="B20" s="111" t="s">
        <v>55</v>
      </c>
      <c r="C20" s="114"/>
      <c r="D20" s="112" t="s">
        <v>56</v>
      </c>
      <c r="E20" s="111" t="s">
        <v>63</v>
      </c>
      <c r="F20" s="104">
        <v>45000</v>
      </c>
      <c r="G20" s="104">
        <v>45000</v>
      </c>
      <c r="H20" s="104">
        <v>0</v>
      </c>
      <c r="I20" s="104">
        <v>0</v>
      </c>
    </row>
    <row r="21" ht="19.5" customHeight="1" spans="1:9">
      <c r="A21" s="112"/>
      <c r="B21" s="111" t="s">
        <v>58</v>
      </c>
      <c r="C21" s="114"/>
      <c r="D21" s="112" t="s">
        <v>59</v>
      </c>
      <c r="E21" s="111" t="s">
        <v>66</v>
      </c>
      <c r="F21" s="104">
        <v>0</v>
      </c>
      <c r="G21" s="104">
        <v>0</v>
      </c>
      <c r="H21" s="104">
        <v>0</v>
      </c>
      <c r="I21" s="104">
        <v>0</v>
      </c>
    </row>
    <row r="22" ht="19.5" customHeight="1" spans="1:9">
      <c r="A22" s="112"/>
      <c r="B22" s="111" t="s">
        <v>61</v>
      </c>
      <c r="C22" s="114"/>
      <c r="D22" s="112" t="s">
        <v>62</v>
      </c>
      <c r="E22" s="111" t="s">
        <v>69</v>
      </c>
      <c r="F22" s="104">
        <v>0</v>
      </c>
      <c r="G22" s="104">
        <v>0</v>
      </c>
      <c r="H22" s="104">
        <v>0</v>
      </c>
      <c r="I22" s="104">
        <v>0</v>
      </c>
    </row>
    <row r="23" ht="19.5" customHeight="1" spans="1:9">
      <c r="A23" s="112"/>
      <c r="B23" s="111" t="s">
        <v>64</v>
      </c>
      <c r="C23" s="114"/>
      <c r="D23" s="112" t="s">
        <v>65</v>
      </c>
      <c r="E23" s="111" t="s">
        <v>72</v>
      </c>
      <c r="F23" s="104">
        <v>0</v>
      </c>
      <c r="G23" s="104">
        <v>0</v>
      </c>
      <c r="H23" s="104">
        <v>0</v>
      </c>
      <c r="I23" s="104">
        <v>0</v>
      </c>
    </row>
    <row r="24" ht="19.5" customHeight="1" spans="1:9">
      <c r="A24" s="112"/>
      <c r="B24" s="111" t="s">
        <v>67</v>
      </c>
      <c r="C24" s="114"/>
      <c r="D24" s="112" t="s">
        <v>68</v>
      </c>
      <c r="E24" s="111" t="s">
        <v>75</v>
      </c>
      <c r="F24" s="104">
        <v>0</v>
      </c>
      <c r="G24" s="104">
        <v>0</v>
      </c>
      <c r="H24" s="104">
        <v>0</v>
      </c>
      <c r="I24" s="104">
        <v>0</v>
      </c>
    </row>
    <row r="25" ht="19.5" customHeight="1" spans="1:9">
      <c r="A25" s="112"/>
      <c r="B25" s="111" t="s">
        <v>70</v>
      </c>
      <c r="C25" s="114"/>
      <c r="D25" s="112" t="s">
        <v>71</v>
      </c>
      <c r="E25" s="111" t="s">
        <v>78</v>
      </c>
      <c r="F25" s="104">
        <v>0</v>
      </c>
      <c r="G25" s="104">
        <v>0</v>
      </c>
      <c r="H25" s="104">
        <v>0</v>
      </c>
      <c r="I25" s="104">
        <v>0</v>
      </c>
    </row>
    <row r="26" ht="19.5" customHeight="1" spans="1:9">
      <c r="A26" s="112"/>
      <c r="B26" s="111" t="s">
        <v>73</v>
      </c>
      <c r="C26" s="114"/>
      <c r="D26" s="112" t="s">
        <v>74</v>
      </c>
      <c r="E26" s="111" t="s">
        <v>81</v>
      </c>
      <c r="F26" s="104">
        <v>1018196</v>
      </c>
      <c r="G26" s="104">
        <v>1018196</v>
      </c>
      <c r="H26" s="104">
        <v>0</v>
      </c>
      <c r="I26" s="104">
        <v>0</v>
      </c>
    </row>
    <row r="27" ht="19.5" customHeight="1" spans="1:9">
      <c r="A27" s="112"/>
      <c r="B27" s="111" t="s">
        <v>76</v>
      </c>
      <c r="C27" s="114"/>
      <c r="D27" s="112" t="s">
        <v>77</v>
      </c>
      <c r="E27" s="111" t="s">
        <v>84</v>
      </c>
      <c r="F27" s="104">
        <v>0</v>
      </c>
      <c r="G27" s="104">
        <v>0</v>
      </c>
      <c r="H27" s="104">
        <v>0</v>
      </c>
      <c r="I27" s="104">
        <v>0</v>
      </c>
    </row>
    <row r="28" ht="19.5" customHeight="1" spans="1:9">
      <c r="A28" s="112"/>
      <c r="B28" s="111" t="s">
        <v>79</v>
      </c>
      <c r="C28" s="114"/>
      <c r="D28" s="112" t="s">
        <v>80</v>
      </c>
      <c r="E28" s="111" t="s">
        <v>87</v>
      </c>
      <c r="F28" s="104">
        <v>1520</v>
      </c>
      <c r="G28" s="104">
        <v>0</v>
      </c>
      <c r="H28" s="104">
        <v>0</v>
      </c>
      <c r="I28" s="104">
        <v>1520</v>
      </c>
    </row>
    <row r="29" ht="19.5" customHeight="1" spans="1:9">
      <c r="A29" s="112"/>
      <c r="B29" s="111" t="s">
        <v>82</v>
      </c>
      <c r="C29" s="114"/>
      <c r="D29" s="112" t="s">
        <v>83</v>
      </c>
      <c r="E29" s="111" t="s">
        <v>90</v>
      </c>
      <c r="F29" s="104">
        <v>150000</v>
      </c>
      <c r="G29" s="104">
        <v>150000</v>
      </c>
      <c r="H29" s="104">
        <v>0</v>
      </c>
      <c r="I29" s="104">
        <v>0</v>
      </c>
    </row>
    <row r="30" ht="19.5" customHeight="1" spans="1:9">
      <c r="A30" s="112"/>
      <c r="B30" s="111" t="s">
        <v>85</v>
      </c>
      <c r="C30" s="114"/>
      <c r="D30" s="112" t="s">
        <v>86</v>
      </c>
      <c r="E30" s="111" t="s">
        <v>93</v>
      </c>
      <c r="F30" s="104">
        <v>2145000</v>
      </c>
      <c r="G30" s="104">
        <v>0</v>
      </c>
      <c r="H30" s="104">
        <v>2145000</v>
      </c>
      <c r="I30" s="104">
        <v>0</v>
      </c>
    </row>
    <row r="31" ht="19.5" customHeight="1" spans="1:9">
      <c r="A31" s="112"/>
      <c r="B31" s="111" t="s">
        <v>88</v>
      </c>
      <c r="C31" s="114"/>
      <c r="D31" s="112" t="s">
        <v>89</v>
      </c>
      <c r="E31" s="111" t="s">
        <v>96</v>
      </c>
      <c r="F31" s="104">
        <v>0</v>
      </c>
      <c r="G31" s="104">
        <v>0</v>
      </c>
      <c r="H31" s="104">
        <v>0</v>
      </c>
      <c r="I31" s="104">
        <v>0</v>
      </c>
    </row>
    <row r="32" ht="19.5" customHeight="1" spans="1:9">
      <c r="A32" s="112"/>
      <c r="B32" s="111" t="s">
        <v>91</v>
      </c>
      <c r="C32" s="114"/>
      <c r="D32" s="112" t="s">
        <v>92</v>
      </c>
      <c r="E32" s="111" t="s">
        <v>100</v>
      </c>
      <c r="F32" s="104">
        <v>0</v>
      </c>
      <c r="G32" s="104">
        <v>0</v>
      </c>
      <c r="H32" s="104">
        <v>0</v>
      </c>
      <c r="I32" s="104">
        <v>0</v>
      </c>
    </row>
    <row r="33" ht="19.5" customHeight="1" spans="1:9">
      <c r="A33" s="112"/>
      <c r="B33" s="111" t="s">
        <v>94</v>
      </c>
      <c r="C33" s="114"/>
      <c r="D33" s="112" t="s">
        <v>95</v>
      </c>
      <c r="E33" s="111" t="s">
        <v>104</v>
      </c>
      <c r="F33" s="104">
        <v>0</v>
      </c>
      <c r="G33" s="104">
        <v>0</v>
      </c>
      <c r="H33" s="104">
        <v>0</v>
      </c>
      <c r="I33" s="104">
        <v>0</v>
      </c>
    </row>
    <row r="34" ht="19.5" customHeight="1" spans="1:9">
      <c r="A34" s="111" t="s">
        <v>97</v>
      </c>
      <c r="B34" s="111" t="s">
        <v>98</v>
      </c>
      <c r="C34" s="104">
        <v>46114675.79</v>
      </c>
      <c r="D34" s="111" t="s">
        <v>99</v>
      </c>
      <c r="E34" s="111" t="s">
        <v>108</v>
      </c>
      <c r="F34" s="104">
        <v>47356139.54</v>
      </c>
      <c r="G34" s="104">
        <v>45209619.54</v>
      </c>
      <c r="H34" s="104">
        <v>2145000</v>
      </c>
      <c r="I34" s="104">
        <v>1520</v>
      </c>
    </row>
    <row r="35" ht="19.5" customHeight="1" spans="1:9">
      <c r="A35" s="112" t="s">
        <v>277</v>
      </c>
      <c r="B35" s="111" t="s">
        <v>102</v>
      </c>
      <c r="C35" s="104">
        <v>1241463.75</v>
      </c>
      <c r="D35" s="112" t="s">
        <v>278</v>
      </c>
      <c r="E35" s="111" t="s">
        <v>111</v>
      </c>
      <c r="F35" s="104">
        <v>0</v>
      </c>
      <c r="G35" s="104">
        <v>0</v>
      </c>
      <c r="H35" s="104">
        <v>0</v>
      </c>
      <c r="I35" s="104">
        <v>0</v>
      </c>
    </row>
    <row r="36" ht="19.5" customHeight="1" spans="1:9">
      <c r="A36" s="112" t="s">
        <v>274</v>
      </c>
      <c r="B36" s="111" t="s">
        <v>106</v>
      </c>
      <c r="C36" s="104">
        <v>1241463.75</v>
      </c>
      <c r="D36" s="112"/>
      <c r="E36" s="111" t="s">
        <v>279</v>
      </c>
      <c r="F36" s="114"/>
      <c r="G36" s="114"/>
      <c r="H36" s="114"/>
      <c r="I36" s="114"/>
    </row>
    <row r="37" ht="19.5" customHeight="1" spans="1:9">
      <c r="A37" s="112" t="s">
        <v>275</v>
      </c>
      <c r="B37" s="111" t="s">
        <v>110</v>
      </c>
      <c r="C37" s="104">
        <v>0</v>
      </c>
      <c r="D37" s="111"/>
      <c r="E37" s="111" t="s">
        <v>280</v>
      </c>
      <c r="F37" s="114"/>
      <c r="G37" s="114"/>
      <c r="H37" s="114"/>
      <c r="I37" s="114"/>
    </row>
    <row r="38" ht="19.5" customHeight="1" spans="1:9">
      <c r="A38" s="112" t="s">
        <v>276</v>
      </c>
      <c r="B38" s="111" t="s">
        <v>15</v>
      </c>
      <c r="C38" s="104">
        <v>0</v>
      </c>
      <c r="D38" s="112"/>
      <c r="E38" s="111" t="s">
        <v>281</v>
      </c>
      <c r="F38" s="114"/>
      <c r="G38" s="114"/>
      <c r="H38" s="114"/>
      <c r="I38" s="114"/>
    </row>
    <row r="39" ht="19.5" customHeight="1" spans="1:9">
      <c r="A39" s="111" t="s">
        <v>109</v>
      </c>
      <c r="B39" s="111" t="s">
        <v>18</v>
      </c>
      <c r="C39" s="104">
        <v>47356139.54</v>
      </c>
      <c r="D39" s="111" t="s">
        <v>109</v>
      </c>
      <c r="E39" s="111" t="s">
        <v>282</v>
      </c>
      <c r="F39" s="104">
        <v>47356139.54</v>
      </c>
      <c r="G39" s="104">
        <v>45209619.54</v>
      </c>
      <c r="H39" s="104">
        <v>2145000</v>
      </c>
      <c r="I39" s="104">
        <v>1520</v>
      </c>
    </row>
    <row r="40" ht="19.5" customHeight="1" spans="1:9">
      <c r="A40" s="103" t="s">
        <v>283</v>
      </c>
      <c r="B40" s="103"/>
      <c r="C40" s="103"/>
      <c r="D40" s="103"/>
      <c r="E40" s="103"/>
      <c r="F40" s="103"/>
      <c r="G40" s="103"/>
      <c r="H40" s="103"/>
      <c r="I40" s="1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8" t="s">
        <v>284</v>
      </c>
    </row>
    <row r="2" ht="15.6" spans="20:20">
      <c r="T2" s="109" t="s">
        <v>285</v>
      </c>
    </row>
    <row r="3" ht="15.6" spans="1:20">
      <c r="A3" s="109" t="s">
        <v>2</v>
      </c>
      <c r="T3" s="109" t="s">
        <v>3</v>
      </c>
    </row>
    <row r="4" ht="19.5" customHeight="1" spans="1:20">
      <c r="A4" s="110" t="s">
        <v>6</v>
      </c>
      <c r="B4" s="110"/>
      <c r="C4" s="110"/>
      <c r="D4" s="110"/>
      <c r="E4" s="110" t="s">
        <v>105</v>
      </c>
      <c r="F4" s="110"/>
      <c r="G4" s="110"/>
      <c r="H4" s="110" t="s">
        <v>286</v>
      </c>
      <c r="I4" s="110"/>
      <c r="J4" s="110"/>
      <c r="K4" s="110" t="s">
        <v>287</v>
      </c>
      <c r="L4" s="110"/>
      <c r="M4" s="110"/>
      <c r="N4" s="110"/>
      <c r="O4" s="110"/>
      <c r="P4" s="110" t="s">
        <v>107</v>
      </c>
      <c r="Q4" s="110"/>
      <c r="R4" s="110"/>
      <c r="S4" s="110"/>
      <c r="T4" s="110"/>
    </row>
    <row r="5" ht="19.5" customHeight="1" spans="1:20">
      <c r="A5" s="110" t="s">
        <v>121</v>
      </c>
      <c r="B5" s="110"/>
      <c r="C5" s="110"/>
      <c r="D5" s="110" t="s">
        <v>122</v>
      </c>
      <c r="E5" s="110" t="s">
        <v>128</v>
      </c>
      <c r="F5" s="110" t="s">
        <v>288</v>
      </c>
      <c r="G5" s="110" t="s">
        <v>289</v>
      </c>
      <c r="H5" s="110" t="s">
        <v>128</v>
      </c>
      <c r="I5" s="110" t="s">
        <v>241</v>
      </c>
      <c r="J5" s="110" t="s">
        <v>242</v>
      </c>
      <c r="K5" s="110" t="s">
        <v>128</v>
      </c>
      <c r="L5" s="110" t="s">
        <v>241</v>
      </c>
      <c r="M5" s="110"/>
      <c r="N5" s="110" t="s">
        <v>241</v>
      </c>
      <c r="O5" s="110" t="s">
        <v>242</v>
      </c>
      <c r="P5" s="110" t="s">
        <v>128</v>
      </c>
      <c r="Q5" s="110" t="s">
        <v>288</v>
      </c>
      <c r="R5" s="110" t="s">
        <v>289</v>
      </c>
      <c r="S5" s="110" t="s">
        <v>289</v>
      </c>
      <c r="T5" s="110"/>
    </row>
    <row r="6" ht="19.5" customHeight="1" spans="1:20">
      <c r="A6" s="110"/>
      <c r="B6" s="110"/>
      <c r="C6" s="110"/>
      <c r="D6" s="110"/>
      <c r="E6" s="110"/>
      <c r="F6" s="110"/>
      <c r="G6" s="110" t="s">
        <v>123</v>
      </c>
      <c r="H6" s="110"/>
      <c r="I6" s="110" t="s">
        <v>290</v>
      </c>
      <c r="J6" s="110" t="s">
        <v>123</v>
      </c>
      <c r="K6" s="110"/>
      <c r="L6" s="110" t="s">
        <v>123</v>
      </c>
      <c r="M6" s="110" t="s">
        <v>291</v>
      </c>
      <c r="N6" s="110" t="s">
        <v>290</v>
      </c>
      <c r="O6" s="110" t="s">
        <v>123</v>
      </c>
      <c r="P6" s="110"/>
      <c r="Q6" s="110"/>
      <c r="R6" s="110" t="s">
        <v>123</v>
      </c>
      <c r="S6" s="110" t="s">
        <v>292</v>
      </c>
      <c r="T6" s="110" t="s">
        <v>293</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128</v>
      </c>
      <c r="E9" s="104">
        <v>1241463.75</v>
      </c>
      <c r="F9" s="104">
        <v>0</v>
      </c>
      <c r="G9" s="104">
        <v>1241463.75</v>
      </c>
      <c r="H9" s="104">
        <v>43968155.79</v>
      </c>
      <c r="I9" s="104">
        <v>18882425.38</v>
      </c>
      <c r="J9" s="104">
        <v>25085730.41</v>
      </c>
      <c r="K9" s="104">
        <v>45209619.54</v>
      </c>
      <c r="L9" s="104">
        <v>18882425.38</v>
      </c>
      <c r="M9" s="104">
        <v>17796602.62</v>
      </c>
      <c r="N9" s="104">
        <v>1085822.76</v>
      </c>
      <c r="O9" s="104">
        <v>26327194.16</v>
      </c>
      <c r="P9" s="104">
        <v>0</v>
      </c>
      <c r="Q9" s="104">
        <v>0</v>
      </c>
      <c r="R9" s="104">
        <v>0</v>
      </c>
      <c r="S9" s="104">
        <v>0</v>
      </c>
      <c r="T9" s="104">
        <v>0</v>
      </c>
    </row>
    <row r="10" ht="19.5" customHeight="1" spans="1:20">
      <c r="A10" s="103" t="s">
        <v>129</v>
      </c>
      <c r="B10" s="103"/>
      <c r="C10" s="103"/>
      <c r="D10" s="103" t="s">
        <v>130</v>
      </c>
      <c r="E10" s="104">
        <v>0</v>
      </c>
      <c r="F10" s="104">
        <v>0</v>
      </c>
      <c r="G10" s="104">
        <v>0</v>
      </c>
      <c r="H10" s="104">
        <v>171333.48</v>
      </c>
      <c r="I10" s="104">
        <v>171333.48</v>
      </c>
      <c r="J10" s="104">
        <v>0</v>
      </c>
      <c r="K10" s="104">
        <v>171333.48</v>
      </c>
      <c r="L10" s="104">
        <v>171333.48</v>
      </c>
      <c r="M10" s="104">
        <v>157009.7</v>
      </c>
      <c r="N10" s="104">
        <v>14323.78</v>
      </c>
      <c r="O10" s="104">
        <v>0</v>
      </c>
      <c r="P10" s="104">
        <v>0</v>
      </c>
      <c r="Q10" s="104">
        <v>0</v>
      </c>
      <c r="R10" s="104">
        <v>0</v>
      </c>
      <c r="S10" s="104">
        <v>0</v>
      </c>
      <c r="T10" s="104">
        <v>0</v>
      </c>
    </row>
    <row r="11" ht="19.5" customHeight="1" spans="1:20">
      <c r="A11" s="103" t="s">
        <v>131</v>
      </c>
      <c r="B11" s="103"/>
      <c r="C11" s="103"/>
      <c r="D11" s="103" t="s">
        <v>132</v>
      </c>
      <c r="E11" s="104">
        <v>0</v>
      </c>
      <c r="F11" s="104">
        <v>0</v>
      </c>
      <c r="G11" s="104">
        <v>0</v>
      </c>
      <c r="H11" s="104">
        <v>12920</v>
      </c>
      <c r="I11" s="104">
        <v>0</v>
      </c>
      <c r="J11" s="104">
        <v>12920</v>
      </c>
      <c r="K11" s="104">
        <v>12920</v>
      </c>
      <c r="L11" s="104">
        <v>0</v>
      </c>
      <c r="M11" s="104">
        <v>0</v>
      </c>
      <c r="N11" s="104">
        <v>0</v>
      </c>
      <c r="O11" s="104">
        <v>12920</v>
      </c>
      <c r="P11" s="104">
        <v>0</v>
      </c>
      <c r="Q11" s="104">
        <v>0</v>
      </c>
      <c r="R11" s="104">
        <v>0</v>
      </c>
      <c r="S11" s="104">
        <v>0</v>
      </c>
      <c r="T11" s="104">
        <v>0</v>
      </c>
    </row>
    <row r="12" ht="19.5" customHeight="1" spans="1:20">
      <c r="A12" s="103" t="s">
        <v>133</v>
      </c>
      <c r="B12" s="103"/>
      <c r="C12" s="103"/>
      <c r="D12" s="103" t="s">
        <v>134</v>
      </c>
      <c r="E12" s="104">
        <v>0</v>
      </c>
      <c r="F12" s="104">
        <v>0</v>
      </c>
      <c r="G12" s="104">
        <v>0</v>
      </c>
      <c r="H12" s="104">
        <v>40120</v>
      </c>
      <c r="I12" s="104">
        <v>0</v>
      </c>
      <c r="J12" s="104">
        <v>40120</v>
      </c>
      <c r="K12" s="104">
        <v>40120</v>
      </c>
      <c r="L12" s="104">
        <v>0</v>
      </c>
      <c r="M12" s="104">
        <v>0</v>
      </c>
      <c r="N12" s="104">
        <v>0</v>
      </c>
      <c r="O12" s="104">
        <v>40120</v>
      </c>
      <c r="P12" s="104">
        <v>0</v>
      </c>
      <c r="Q12" s="104">
        <v>0</v>
      </c>
      <c r="R12" s="104">
        <v>0</v>
      </c>
      <c r="S12" s="104">
        <v>0</v>
      </c>
      <c r="T12" s="104">
        <v>0</v>
      </c>
    </row>
    <row r="13" ht="19.5" customHeight="1" spans="1:20">
      <c r="A13" s="103" t="s">
        <v>135</v>
      </c>
      <c r="B13" s="103"/>
      <c r="C13" s="103"/>
      <c r="D13" s="103" t="s">
        <v>136</v>
      </c>
      <c r="E13" s="104">
        <v>98842.05</v>
      </c>
      <c r="F13" s="104">
        <v>0</v>
      </c>
      <c r="G13" s="104">
        <v>98842.05</v>
      </c>
      <c r="H13" s="104">
        <v>15100</v>
      </c>
      <c r="I13" s="104">
        <v>0</v>
      </c>
      <c r="J13" s="104">
        <v>15100</v>
      </c>
      <c r="K13" s="104">
        <v>113942.05</v>
      </c>
      <c r="L13" s="104">
        <v>0</v>
      </c>
      <c r="M13" s="104">
        <v>0</v>
      </c>
      <c r="N13" s="104">
        <v>0</v>
      </c>
      <c r="O13" s="104">
        <v>113942.05</v>
      </c>
      <c r="P13" s="104">
        <v>0</v>
      </c>
      <c r="Q13" s="104">
        <v>0</v>
      </c>
      <c r="R13" s="104">
        <v>0</v>
      </c>
      <c r="S13" s="104">
        <v>0</v>
      </c>
      <c r="T13" s="104">
        <v>0</v>
      </c>
    </row>
    <row r="14" ht="19.5" customHeight="1" spans="1:20">
      <c r="A14" s="103" t="s">
        <v>137</v>
      </c>
      <c r="B14" s="103"/>
      <c r="C14" s="103"/>
      <c r="D14" s="103" t="s">
        <v>130</v>
      </c>
      <c r="E14" s="104">
        <v>0</v>
      </c>
      <c r="F14" s="104">
        <v>0</v>
      </c>
      <c r="G14" s="104">
        <v>0</v>
      </c>
      <c r="H14" s="104">
        <v>10651521.78</v>
      </c>
      <c r="I14" s="104">
        <v>9222147.62</v>
      </c>
      <c r="J14" s="104">
        <v>1429374.16</v>
      </c>
      <c r="K14" s="104">
        <v>10651521.78</v>
      </c>
      <c r="L14" s="104">
        <v>9222147.62</v>
      </c>
      <c r="M14" s="104">
        <v>8425823.02</v>
      </c>
      <c r="N14" s="104">
        <v>796324.6</v>
      </c>
      <c r="O14" s="104">
        <v>1429374.16</v>
      </c>
      <c r="P14" s="104">
        <v>0</v>
      </c>
      <c r="Q14" s="104">
        <v>0</v>
      </c>
      <c r="R14" s="104">
        <v>0</v>
      </c>
      <c r="S14" s="104">
        <v>0</v>
      </c>
      <c r="T14" s="104">
        <v>0</v>
      </c>
    </row>
    <row r="15" ht="19.5" customHeight="1" spans="1:20">
      <c r="A15" s="103" t="s">
        <v>138</v>
      </c>
      <c r="B15" s="103"/>
      <c r="C15" s="103"/>
      <c r="D15" s="103" t="s">
        <v>139</v>
      </c>
      <c r="E15" s="104">
        <v>0</v>
      </c>
      <c r="F15" s="104">
        <v>0</v>
      </c>
      <c r="G15" s="104">
        <v>0</v>
      </c>
      <c r="H15" s="104">
        <v>2106028.13</v>
      </c>
      <c r="I15" s="104">
        <v>2106028.13</v>
      </c>
      <c r="J15" s="104">
        <v>0</v>
      </c>
      <c r="K15" s="104">
        <v>2106028.13</v>
      </c>
      <c r="L15" s="104">
        <v>2106028.13</v>
      </c>
      <c r="M15" s="104">
        <v>1997811.13</v>
      </c>
      <c r="N15" s="104">
        <v>108217</v>
      </c>
      <c r="O15" s="104">
        <v>0</v>
      </c>
      <c r="P15" s="104">
        <v>0</v>
      </c>
      <c r="Q15" s="104">
        <v>0</v>
      </c>
      <c r="R15" s="104">
        <v>0</v>
      </c>
      <c r="S15" s="104">
        <v>0</v>
      </c>
      <c r="T15" s="104">
        <v>0</v>
      </c>
    </row>
    <row r="16" ht="19.5" customHeight="1" spans="1:20">
      <c r="A16" s="103" t="s">
        <v>140</v>
      </c>
      <c r="B16" s="103"/>
      <c r="C16" s="103"/>
      <c r="D16" s="103" t="s">
        <v>141</v>
      </c>
      <c r="E16" s="104">
        <v>0</v>
      </c>
      <c r="F16" s="104">
        <v>0</v>
      </c>
      <c r="G16" s="104">
        <v>0</v>
      </c>
      <c r="H16" s="104">
        <v>124200</v>
      </c>
      <c r="I16" s="104">
        <v>0</v>
      </c>
      <c r="J16" s="104">
        <v>124200</v>
      </c>
      <c r="K16" s="104">
        <v>124200</v>
      </c>
      <c r="L16" s="104">
        <v>0</v>
      </c>
      <c r="M16" s="104">
        <v>0</v>
      </c>
      <c r="N16" s="104">
        <v>0</v>
      </c>
      <c r="O16" s="104">
        <v>124200</v>
      </c>
      <c r="P16" s="104">
        <v>0</v>
      </c>
      <c r="Q16" s="104">
        <v>0</v>
      </c>
      <c r="R16" s="104">
        <v>0</v>
      </c>
      <c r="S16" s="104">
        <v>0</v>
      </c>
      <c r="T16" s="104">
        <v>0</v>
      </c>
    </row>
    <row r="17" ht="19.5" customHeight="1" spans="1:20">
      <c r="A17" s="103" t="s">
        <v>142</v>
      </c>
      <c r="B17" s="103"/>
      <c r="C17" s="103"/>
      <c r="D17" s="103" t="s">
        <v>130</v>
      </c>
      <c r="E17" s="104">
        <v>0</v>
      </c>
      <c r="F17" s="104">
        <v>0</v>
      </c>
      <c r="G17" s="104">
        <v>0</v>
      </c>
      <c r="H17" s="104">
        <v>63600</v>
      </c>
      <c r="I17" s="104">
        <v>63600</v>
      </c>
      <c r="J17" s="104">
        <v>0</v>
      </c>
      <c r="K17" s="104">
        <v>63600</v>
      </c>
      <c r="L17" s="104">
        <v>63600</v>
      </c>
      <c r="M17" s="104">
        <v>63600</v>
      </c>
      <c r="N17" s="104">
        <v>0</v>
      </c>
      <c r="O17" s="104">
        <v>0</v>
      </c>
      <c r="P17" s="104">
        <v>0</v>
      </c>
      <c r="Q17" s="104">
        <v>0</v>
      </c>
      <c r="R17" s="104">
        <v>0</v>
      </c>
      <c r="S17" s="104">
        <v>0</v>
      </c>
      <c r="T17" s="104">
        <v>0</v>
      </c>
    </row>
    <row r="18" ht="19.5" customHeight="1" spans="1:20">
      <c r="A18" s="103" t="s">
        <v>143</v>
      </c>
      <c r="B18" s="103"/>
      <c r="C18" s="103"/>
      <c r="D18" s="103" t="s">
        <v>130</v>
      </c>
      <c r="E18" s="104">
        <v>0</v>
      </c>
      <c r="F18" s="104">
        <v>0</v>
      </c>
      <c r="G18" s="104">
        <v>0</v>
      </c>
      <c r="H18" s="104">
        <v>371481.58</v>
      </c>
      <c r="I18" s="104">
        <v>330537.58</v>
      </c>
      <c r="J18" s="104">
        <v>40944</v>
      </c>
      <c r="K18" s="104">
        <v>371481.58</v>
      </c>
      <c r="L18" s="104">
        <v>330537.58</v>
      </c>
      <c r="M18" s="104">
        <v>295374.58</v>
      </c>
      <c r="N18" s="104">
        <v>35163</v>
      </c>
      <c r="O18" s="104">
        <v>40944</v>
      </c>
      <c r="P18" s="104">
        <v>0</v>
      </c>
      <c r="Q18" s="104">
        <v>0</v>
      </c>
      <c r="R18" s="104">
        <v>0</v>
      </c>
      <c r="S18" s="104">
        <v>0</v>
      </c>
      <c r="T18" s="104">
        <v>0</v>
      </c>
    </row>
    <row r="19" ht="19.5" customHeight="1" spans="1:20">
      <c r="A19" s="103" t="s">
        <v>145</v>
      </c>
      <c r="B19" s="103"/>
      <c r="C19" s="103"/>
      <c r="D19" s="103" t="s">
        <v>146</v>
      </c>
      <c r="E19" s="104">
        <v>0</v>
      </c>
      <c r="F19" s="104">
        <v>0</v>
      </c>
      <c r="G19" s="104">
        <v>0</v>
      </c>
      <c r="H19" s="104">
        <v>322927.8</v>
      </c>
      <c r="I19" s="104">
        <v>0</v>
      </c>
      <c r="J19" s="104">
        <v>322927.8</v>
      </c>
      <c r="K19" s="104">
        <v>322927.8</v>
      </c>
      <c r="L19" s="104">
        <v>0</v>
      </c>
      <c r="M19" s="104">
        <v>0</v>
      </c>
      <c r="N19" s="104">
        <v>0</v>
      </c>
      <c r="O19" s="104">
        <v>322927.8</v>
      </c>
      <c r="P19" s="104">
        <v>0</v>
      </c>
      <c r="Q19" s="104">
        <v>0</v>
      </c>
      <c r="R19" s="104">
        <v>0</v>
      </c>
      <c r="S19" s="104">
        <v>0</v>
      </c>
      <c r="T19" s="104">
        <v>0</v>
      </c>
    </row>
    <row r="20" ht="19.5" customHeight="1" spans="1:20">
      <c r="A20" s="103" t="s">
        <v>247</v>
      </c>
      <c r="B20" s="103"/>
      <c r="C20" s="103"/>
      <c r="D20" s="103" t="s">
        <v>248</v>
      </c>
      <c r="E20" s="104">
        <v>1142621.7</v>
      </c>
      <c r="F20" s="104">
        <v>0</v>
      </c>
      <c r="G20" s="104">
        <v>1142621.7</v>
      </c>
      <c r="H20" s="104">
        <v>0</v>
      </c>
      <c r="I20" s="104">
        <v>0</v>
      </c>
      <c r="J20" s="104">
        <v>0</v>
      </c>
      <c r="K20" s="104">
        <v>1142621.7</v>
      </c>
      <c r="L20" s="104">
        <v>0</v>
      </c>
      <c r="M20" s="104">
        <v>0</v>
      </c>
      <c r="N20" s="104">
        <v>0</v>
      </c>
      <c r="O20" s="104">
        <v>1142621.7</v>
      </c>
      <c r="P20" s="104">
        <v>0</v>
      </c>
      <c r="Q20" s="104">
        <v>0</v>
      </c>
      <c r="R20" s="104">
        <v>0</v>
      </c>
      <c r="S20" s="104">
        <v>0</v>
      </c>
      <c r="T20" s="104">
        <v>0</v>
      </c>
    </row>
    <row r="21" ht="19.5" customHeight="1" spans="1:20">
      <c r="A21" s="103" t="s">
        <v>151</v>
      </c>
      <c r="B21" s="103"/>
      <c r="C21" s="103"/>
      <c r="D21" s="103" t="s">
        <v>152</v>
      </c>
      <c r="E21" s="104">
        <v>0</v>
      </c>
      <c r="F21" s="104">
        <v>0</v>
      </c>
      <c r="G21" s="104">
        <v>0</v>
      </c>
      <c r="H21" s="104">
        <v>59121</v>
      </c>
      <c r="I21" s="104">
        <v>0</v>
      </c>
      <c r="J21" s="104">
        <v>59121</v>
      </c>
      <c r="K21" s="104">
        <v>59121</v>
      </c>
      <c r="L21" s="104">
        <v>0</v>
      </c>
      <c r="M21" s="104">
        <v>0</v>
      </c>
      <c r="N21" s="104">
        <v>0</v>
      </c>
      <c r="O21" s="104">
        <v>59121</v>
      </c>
      <c r="P21" s="104">
        <v>0</v>
      </c>
      <c r="Q21" s="104">
        <v>0</v>
      </c>
      <c r="R21" s="104">
        <v>0</v>
      </c>
      <c r="S21" s="104">
        <v>0</v>
      </c>
      <c r="T21" s="104">
        <v>0</v>
      </c>
    </row>
    <row r="22" ht="19.5" customHeight="1" spans="1:20">
      <c r="A22" s="103" t="s">
        <v>153</v>
      </c>
      <c r="B22" s="103"/>
      <c r="C22" s="103"/>
      <c r="D22" s="103" t="s">
        <v>154</v>
      </c>
      <c r="E22" s="104">
        <v>0</v>
      </c>
      <c r="F22" s="104">
        <v>0</v>
      </c>
      <c r="G22" s="104">
        <v>0</v>
      </c>
      <c r="H22" s="104">
        <v>29600</v>
      </c>
      <c r="I22" s="104">
        <v>0</v>
      </c>
      <c r="J22" s="104">
        <v>29600</v>
      </c>
      <c r="K22" s="104">
        <v>29600</v>
      </c>
      <c r="L22" s="104">
        <v>0</v>
      </c>
      <c r="M22" s="104">
        <v>0</v>
      </c>
      <c r="N22" s="104">
        <v>0</v>
      </c>
      <c r="O22" s="104">
        <v>29600</v>
      </c>
      <c r="P22" s="104">
        <v>0</v>
      </c>
      <c r="Q22" s="104">
        <v>0</v>
      </c>
      <c r="R22" s="104">
        <v>0</v>
      </c>
      <c r="S22" s="104">
        <v>0</v>
      </c>
      <c r="T22" s="104">
        <v>0</v>
      </c>
    </row>
    <row r="23" ht="19.5" customHeight="1" spans="1:20">
      <c r="A23" s="103" t="s">
        <v>155</v>
      </c>
      <c r="B23" s="103"/>
      <c r="C23" s="103"/>
      <c r="D23" s="103" t="s">
        <v>156</v>
      </c>
      <c r="E23" s="104">
        <v>0</v>
      </c>
      <c r="F23" s="104">
        <v>0</v>
      </c>
      <c r="G23" s="104">
        <v>0</v>
      </c>
      <c r="H23" s="104">
        <v>9500</v>
      </c>
      <c r="I23" s="104">
        <v>0</v>
      </c>
      <c r="J23" s="104">
        <v>9500</v>
      </c>
      <c r="K23" s="104">
        <v>9500</v>
      </c>
      <c r="L23" s="104">
        <v>0</v>
      </c>
      <c r="M23" s="104">
        <v>0</v>
      </c>
      <c r="N23" s="104">
        <v>0</v>
      </c>
      <c r="O23" s="104">
        <v>9500</v>
      </c>
      <c r="P23" s="104">
        <v>0</v>
      </c>
      <c r="Q23" s="104">
        <v>0</v>
      </c>
      <c r="R23" s="104">
        <v>0</v>
      </c>
      <c r="S23" s="104">
        <v>0</v>
      </c>
      <c r="T23" s="104">
        <v>0</v>
      </c>
    </row>
    <row r="24" ht="19.5" customHeight="1" spans="1:20">
      <c r="A24" s="103" t="s">
        <v>157</v>
      </c>
      <c r="B24" s="103"/>
      <c r="C24" s="103"/>
      <c r="D24" s="103" t="s">
        <v>139</v>
      </c>
      <c r="E24" s="104">
        <v>0</v>
      </c>
      <c r="F24" s="104">
        <v>0</v>
      </c>
      <c r="G24" s="104">
        <v>0</v>
      </c>
      <c r="H24" s="104">
        <v>462052.78</v>
      </c>
      <c r="I24" s="104">
        <v>462052.78</v>
      </c>
      <c r="J24" s="104">
        <v>0</v>
      </c>
      <c r="K24" s="104">
        <v>462052.78</v>
      </c>
      <c r="L24" s="104">
        <v>462052.78</v>
      </c>
      <c r="M24" s="104">
        <v>438676.34</v>
      </c>
      <c r="N24" s="104">
        <v>23376.44</v>
      </c>
      <c r="O24" s="104">
        <v>0</v>
      </c>
      <c r="P24" s="104">
        <v>0</v>
      </c>
      <c r="Q24" s="104">
        <v>0</v>
      </c>
      <c r="R24" s="104">
        <v>0</v>
      </c>
      <c r="S24" s="104">
        <v>0</v>
      </c>
      <c r="T24" s="104">
        <v>0</v>
      </c>
    </row>
    <row r="25" ht="19.5" customHeight="1" spans="1:20">
      <c r="A25" s="103" t="s">
        <v>158</v>
      </c>
      <c r="B25" s="103"/>
      <c r="C25" s="103"/>
      <c r="D25" s="103" t="s">
        <v>159</v>
      </c>
      <c r="E25" s="104">
        <v>0</v>
      </c>
      <c r="F25" s="104">
        <v>0</v>
      </c>
      <c r="G25" s="104">
        <v>0</v>
      </c>
      <c r="H25" s="104">
        <v>624996</v>
      </c>
      <c r="I25" s="104">
        <v>0</v>
      </c>
      <c r="J25" s="104">
        <v>624996</v>
      </c>
      <c r="K25" s="104">
        <v>624996</v>
      </c>
      <c r="L25" s="104">
        <v>0</v>
      </c>
      <c r="M25" s="104">
        <v>0</v>
      </c>
      <c r="N25" s="104">
        <v>0</v>
      </c>
      <c r="O25" s="104">
        <v>624996</v>
      </c>
      <c r="P25" s="104">
        <v>0</v>
      </c>
      <c r="Q25" s="104">
        <v>0</v>
      </c>
      <c r="R25" s="104">
        <v>0</v>
      </c>
      <c r="S25" s="104">
        <v>0</v>
      </c>
      <c r="T25" s="104">
        <v>0</v>
      </c>
    </row>
    <row r="26" ht="19.5" customHeight="1" spans="1:20">
      <c r="A26" s="103" t="s">
        <v>160</v>
      </c>
      <c r="B26" s="103"/>
      <c r="C26" s="103"/>
      <c r="D26" s="103" t="s">
        <v>161</v>
      </c>
      <c r="E26" s="104">
        <v>0</v>
      </c>
      <c r="F26" s="104">
        <v>0</v>
      </c>
      <c r="G26" s="104">
        <v>0</v>
      </c>
      <c r="H26" s="104">
        <v>140400</v>
      </c>
      <c r="I26" s="104">
        <v>0</v>
      </c>
      <c r="J26" s="104">
        <v>140400</v>
      </c>
      <c r="K26" s="104">
        <v>140400</v>
      </c>
      <c r="L26" s="104">
        <v>0</v>
      </c>
      <c r="M26" s="104">
        <v>0</v>
      </c>
      <c r="N26" s="104">
        <v>0</v>
      </c>
      <c r="O26" s="104">
        <v>140400</v>
      </c>
      <c r="P26" s="104">
        <v>0</v>
      </c>
      <c r="Q26" s="104">
        <v>0</v>
      </c>
      <c r="R26" s="104">
        <v>0</v>
      </c>
      <c r="S26" s="104">
        <v>0</v>
      </c>
      <c r="T26" s="104">
        <v>0</v>
      </c>
    </row>
    <row r="27" ht="19.5" customHeight="1" spans="1:20">
      <c r="A27" s="103" t="s">
        <v>162</v>
      </c>
      <c r="B27" s="103"/>
      <c r="C27" s="103"/>
      <c r="D27" s="103" t="s">
        <v>163</v>
      </c>
      <c r="E27" s="104">
        <v>0</v>
      </c>
      <c r="F27" s="104">
        <v>0</v>
      </c>
      <c r="G27" s="104">
        <v>0</v>
      </c>
      <c r="H27" s="104">
        <v>151200</v>
      </c>
      <c r="I27" s="104">
        <v>151200</v>
      </c>
      <c r="J27" s="104">
        <v>0</v>
      </c>
      <c r="K27" s="104">
        <v>151200</v>
      </c>
      <c r="L27" s="104">
        <v>151200</v>
      </c>
      <c r="M27" s="104">
        <v>140400</v>
      </c>
      <c r="N27" s="104">
        <v>10800</v>
      </c>
      <c r="O27" s="104">
        <v>0</v>
      </c>
      <c r="P27" s="104">
        <v>0</v>
      </c>
      <c r="Q27" s="104">
        <v>0</v>
      </c>
      <c r="R27" s="104">
        <v>0</v>
      </c>
      <c r="S27" s="104">
        <v>0</v>
      </c>
      <c r="T27" s="104">
        <v>0</v>
      </c>
    </row>
    <row r="28" ht="19.5" customHeight="1" spans="1:20">
      <c r="A28" s="103" t="s">
        <v>164</v>
      </c>
      <c r="B28" s="103"/>
      <c r="C28" s="103"/>
      <c r="D28" s="103" t="s">
        <v>165</v>
      </c>
      <c r="E28" s="104">
        <v>0</v>
      </c>
      <c r="F28" s="104">
        <v>0</v>
      </c>
      <c r="G28" s="104">
        <v>0</v>
      </c>
      <c r="H28" s="104">
        <v>156600</v>
      </c>
      <c r="I28" s="104">
        <v>156600</v>
      </c>
      <c r="J28" s="104">
        <v>0</v>
      </c>
      <c r="K28" s="104">
        <v>156600</v>
      </c>
      <c r="L28" s="104">
        <v>156600</v>
      </c>
      <c r="M28" s="104">
        <v>147600</v>
      </c>
      <c r="N28" s="104">
        <v>9000</v>
      </c>
      <c r="O28" s="104">
        <v>0</v>
      </c>
      <c r="P28" s="104">
        <v>0</v>
      </c>
      <c r="Q28" s="104">
        <v>0</v>
      </c>
      <c r="R28" s="104">
        <v>0</v>
      </c>
      <c r="S28" s="104">
        <v>0</v>
      </c>
      <c r="T28" s="104">
        <v>0</v>
      </c>
    </row>
    <row r="29" ht="19.5" customHeight="1" spans="1:20">
      <c r="A29" s="103" t="s">
        <v>166</v>
      </c>
      <c r="B29" s="103"/>
      <c r="C29" s="103"/>
      <c r="D29" s="103" t="s">
        <v>167</v>
      </c>
      <c r="E29" s="104">
        <v>0</v>
      </c>
      <c r="F29" s="104">
        <v>0</v>
      </c>
      <c r="G29" s="104">
        <v>0</v>
      </c>
      <c r="H29" s="104">
        <v>1069499.16</v>
      </c>
      <c r="I29" s="104">
        <v>1069499.16</v>
      </c>
      <c r="J29" s="104">
        <v>0</v>
      </c>
      <c r="K29" s="104">
        <v>1069499.16</v>
      </c>
      <c r="L29" s="104">
        <v>1069499.16</v>
      </c>
      <c r="M29" s="104">
        <v>1069499.16</v>
      </c>
      <c r="N29" s="104">
        <v>0</v>
      </c>
      <c r="O29" s="104">
        <v>0</v>
      </c>
      <c r="P29" s="104">
        <v>0</v>
      </c>
      <c r="Q29" s="104">
        <v>0</v>
      </c>
      <c r="R29" s="104">
        <v>0</v>
      </c>
      <c r="S29" s="104">
        <v>0</v>
      </c>
      <c r="T29" s="104">
        <v>0</v>
      </c>
    </row>
    <row r="30" ht="19.5" customHeight="1" spans="1:20">
      <c r="A30" s="103" t="s">
        <v>168</v>
      </c>
      <c r="B30" s="103"/>
      <c r="C30" s="103"/>
      <c r="D30" s="103" t="s">
        <v>169</v>
      </c>
      <c r="E30" s="104">
        <v>0</v>
      </c>
      <c r="F30" s="104">
        <v>0</v>
      </c>
      <c r="G30" s="104">
        <v>0</v>
      </c>
      <c r="H30" s="104">
        <v>159597.76</v>
      </c>
      <c r="I30" s="104">
        <v>159597.76</v>
      </c>
      <c r="J30" s="104">
        <v>0</v>
      </c>
      <c r="K30" s="104">
        <v>159597.76</v>
      </c>
      <c r="L30" s="104">
        <v>159597.76</v>
      </c>
      <c r="M30" s="104">
        <v>159597.76</v>
      </c>
      <c r="N30" s="104">
        <v>0</v>
      </c>
      <c r="O30" s="104">
        <v>0</v>
      </c>
      <c r="P30" s="104">
        <v>0</v>
      </c>
      <c r="Q30" s="104">
        <v>0</v>
      </c>
      <c r="R30" s="104">
        <v>0</v>
      </c>
      <c r="S30" s="104">
        <v>0</v>
      </c>
      <c r="T30" s="104">
        <v>0</v>
      </c>
    </row>
    <row r="31" ht="19.5" customHeight="1" spans="1:20">
      <c r="A31" s="103" t="s">
        <v>170</v>
      </c>
      <c r="B31" s="103"/>
      <c r="C31" s="103"/>
      <c r="D31" s="103" t="s">
        <v>171</v>
      </c>
      <c r="E31" s="104">
        <v>0</v>
      </c>
      <c r="F31" s="104">
        <v>0</v>
      </c>
      <c r="G31" s="104">
        <v>0</v>
      </c>
      <c r="H31" s="104">
        <v>980655.9</v>
      </c>
      <c r="I31" s="104">
        <v>746172.3</v>
      </c>
      <c r="J31" s="104">
        <v>234483.6</v>
      </c>
      <c r="K31" s="104">
        <v>980655.9</v>
      </c>
      <c r="L31" s="104">
        <v>746172.3</v>
      </c>
      <c r="M31" s="104">
        <v>746172.3</v>
      </c>
      <c r="N31" s="104">
        <v>0</v>
      </c>
      <c r="O31" s="104">
        <v>234483.6</v>
      </c>
      <c r="P31" s="104">
        <v>0</v>
      </c>
      <c r="Q31" s="104">
        <v>0</v>
      </c>
      <c r="R31" s="104">
        <v>0</v>
      </c>
      <c r="S31" s="104">
        <v>0</v>
      </c>
      <c r="T31" s="104">
        <v>0</v>
      </c>
    </row>
    <row r="32" ht="19.5" customHeight="1" spans="1:20">
      <c r="A32" s="103" t="s">
        <v>172</v>
      </c>
      <c r="B32" s="103"/>
      <c r="C32" s="103"/>
      <c r="D32" s="103" t="s">
        <v>173</v>
      </c>
      <c r="E32" s="104">
        <v>0</v>
      </c>
      <c r="F32" s="104">
        <v>0</v>
      </c>
      <c r="G32" s="104">
        <v>0</v>
      </c>
      <c r="H32" s="104">
        <v>84000</v>
      </c>
      <c r="I32" s="104">
        <v>0</v>
      </c>
      <c r="J32" s="104">
        <v>84000</v>
      </c>
      <c r="K32" s="104">
        <v>84000</v>
      </c>
      <c r="L32" s="104">
        <v>0</v>
      </c>
      <c r="M32" s="104">
        <v>0</v>
      </c>
      <c r="N32" s="104">
        <v>0</v>
      </c>
      <c r="O32" s="104">
        <v>84000</v>
      </c>
      <c r="P32" s="104">
        <v>0</v>
      </c>
      <c r="Q32" s="104">
        <v>0</v>
      </c>
      <c r="R32" s="104">
        <v>0</v>
      </c>
      <c r="S32" s="104">
        <v>0</v>
      </c>
      <c r="T32" s="104">
        <v>0</v>
      </c>
    </row>
    <row r="33" ht="19.5" customHeight="1" spans="1:20">
      <c r="A33" s="103" t="s">
        <v>174</v>
      </c>
      <c r="B33" s="103"/>
      <c r="C33" s="103"/>
      <c r="D33" s="103" t="s">
        <v>175</v>
      </c>
      <c r="E33" s="104">
        <v>0</v>
      </c>
      <c r="F33" s="104">
        <v>0</v>
      </c>
      <c r="G33" s="104">
        <v>0</v>
      </c>
      <c r="H33" s="104">
        <v>14935324.45</v>
      </c>
      <c r="I33" s="104">
        <v>0</v>
      </c>
      <c r="J33" s="104">
        <v>14935324.45</v>
      </c>
      <c r="K33" s="104">
        <v>14935324.45</v>
      </c>
      <c r="L33" s="104">
        <v>0</v>
      </c>
      <c r="M33" s="104">
        <v>0</v>
      </c>
      <c r="N33" s="104">
        <v>0</v>
      </c>
      <c r="O33" s="104">
        <v>14935324.45</v>
      </c>
      <c r="P33" s="104">
        <v>0</v>
      </c>
      <c r="Q33" s="104">
        <v>0</v>
      </c>
      <c r="R33" s="104">
        <v>0</v>
      </c>
      <c r="S33" s="104">
        <v>0</v>
      </c>
      <c r="T33" s="104">
        <v>0</v>
      </c>
    </row>
    <row r="34" ht="19.5" customHeight="1" spans="1:20">
      <c r="A34" s="103" t="s">
        <v>180</v>
      </c>
      <c r="B34" s="103"/>
      <c r="C34" s="103"/>
      <c r="D34" s="103" t="s">
        <v>181</v>
      </c>
      <c r="E34" s="104">
        <v>0</v>
      </c>
      <c r="F34" s="104">
        <v>0</v>
      </c>
      <c r="G34" s="104">
        <v>0</v>
      </c>
      <c r="H34" s="104">
        <v>258017.93</v>
      </c>
      <c r="I34" s="104">
        <v>258017.93</v>
      </c>
      <c r="J34" s="104">
        <v>0</v>
      </c>
      <c r="K34" s="104">
        <v>258017.93</v>
      </c>
      <c r="L34" s="104">
        <v>258017.93</v>
      </c>
      <c r="M34" s="104">
        <v>258017.93</v>
      </c>
      <c r="N34" s="104">
        <v>0</v>
      </c>
      <c r="O34" s="104">
        <v>0</v>
      </c>
      <c r="P34" s="104">
        <v>0</v>
      </c>
      <c r="Q34" s="104">
        <v>0</v>
      </c>
      <c r="R34" s="104">
        <v>0</v>
      </c>
      <c r="S34" s="104">
        <v>0</v>
      </c>
      <c r="T34" s="104">
        <v>0</v>
      </c>
    </row>
    <row r="35" ht="19.5" customHeight="1" spans="1:20">
      <c r="A35" s="103" t="s">
        <v>182</v>
      </c>
      <c r="B35" s="103"/>
      <c r="C35" s="103"/>
      <c r="D35" s="103" t="s">
        <v>183</v>
      </c>
      <c r="E35" s="104">
        <v>0</v>
      </c>
      <c r="F35" s="104">
        <v>0</v>
      </c>
      <c r="G35" s="104">
        <v>0</v>
      </c>
      <c r="H35" s="104">
        <v>186059.16</v>
      </c>
      <c r="I35" s="104">
        <v>186059.16</v>
      </c>
      <c r="J35" s="104">
        <v>0</v>
      </c>
      <c r="K35" s="104">
        <v>186059.16</v>
      </c>
      <c r="L35" s="104">
        <v>186059.16</v>
      </c>
      <c r="M35" s="104">
        <v>186059.16</v>
      </c>
      <c r="N35" s="104">
        <v>0</v>
      </c>
      <c r="O35" s="104">
        <v>0</v>
      </c>
      <c r="P35" s="104">
        <v>0</v>
      </c>
      <c r="Q35" s="104">
        <v>0</v>
      </c>
      <c r="R35" s="104">
        <v>0</v>
      </c>
      <c r="S35" s="104">
        <v>0</v>
      </c>
      <c r="T35" s="104">
        <v>0</v>
      </c>
    </row>
    <row r="36" ht="19.5" customHeight="1" spans="1:20">
      <c r="A36" s="103" t="s">
        <v>184</v>
      </c>
      <c r="B36" s="103"/>
      <c r="C36" s="103"/>
      <c r="D36" s="103" t="s">
        <v>185</v>
      </c>
      <c r="E36" s="104">
        <v>0</v>
      </c>
      <c r="F36" s="104">
        <v>0</v>
      </c>
      <c r="G36" s="104">
        <v>0</v>
      </c>
      <c r="H36" s="104">
        <v>355873.74</v>
      </c>
      <c r="I36" s="104">
        <v>355873.74</v>
      </c>
      <c r="J36" s="104">
        <v>0</v>
      </c>
      <c r="K36" s="104">
        <v>355873.74</v>
      </c>
      <c r="L36" s="104">
        <v>355873.74</v>
      </c>
      <c r="M36" s="104">
        <v>355873.74</v>
      </c>
      <c r="N36" s="104">
        <v>0</v>
      </c>
      <c r="O36" s="104">
        <v>0</v>
      </c>
      <c r="P36" s="104">
        <v>0</v>
      </c>
      <c r="Q36" s="104">
        <v>0</v>
      </c>
      <c r="R36" s="104">
        <v>0</v>
      </c>
      <c r="S36" s="104">
        <v>0</v>
      </c>
      <c r="T36" s="104">
        <v>0</v>
      </c>
    </row>
    <row r="37" ht="19.5" customHeight="1" spans="1:20">
      <c r="A37" s="103" t="s">
        <v>186</v>
      </c>
      <c r="B37" s="103"/>
      <c r="C37" s="103"/>
      <c r="D37" s="103" t="s">
        <v>187</v>
      </c>
      <c r="E37" s="104">
        <v>0</v>
      </c>
      <c r="F37" s="104">
        <v>0</v>
      </c>
      <c r="G37" s="104">
        <v>0</v>
      </c>
      <c r="H37" s="104">
        <v>56517.09</v>
      </c>
      <c r="I37" s="104">
        <v>56517.09</v>
      </c>
      <c r="J37" s="104">
        <v>0</v>
      </c>
      <c r="K37" s="104">
        <v>56517.09</v>
      </c>
      <c r="L37" s="104">
        <v>56517.09</v>
      </c>
      <c r="M37" s="104">
        <v>56517.09</v>
      </c>
      <c r="N37" s="104">
        <v>0</v>
      </c>
      <c r="O37" s="104">
        <v>0</v>
      </c>
      <c r="P37" s="104">
        <v>0</v>
      </c>
      <c r="Q37" s="104">
        <v>0</v>
      </c>
      <c r="R37" s="104">
        <v>0</v>
      </c>
      <c r="S37" s="104">
        <v>0</v>
      </c>
      <c r="T37" s="104">
        <v>0</v>
      </c>
    </row>
    <row r="38" ht="19.5" customHeight="1" spans="1:20">
      <c r="A38" s="103" t="s">
        <v>188</v>
      </c>
      <c r="B38" s="103"/>
      <c r="C38" s="103"/>
      <c r="D38" s="103" t="s">
        <v>189</v>
      </c>
      <c r="E38" s="104">
        <v>0</v>
      </c>
      <c r="F38" s="104">
        <v>0</v>
      </c>
      <c r="G38" s="104">
        <v>0</v>
      </c>
      <c r="H38" s="104">
        <v>30600</v>
      </c>
      <c r="I38" s="104">
        <v>0</v>
      </c>
      <c r="J38" s="104">
        <v>30600</v>
      </c>
      <c r="K38" s="104">
        <v>30600</v>
      </c>
      <c r="L38" s="104">
        <v>0</v>
      </c>
      <c r="M38" s="104">
        <v>0</v>
      </c>
      <c r="N38" s="104">
        <v>0</v>
      </c>
      <c r="O38" s="104">
        <v>30600</v>
      </c>
      <c r="P38" s="104">
        <v>0</v>
      </c>
      <c r="Q38" s="104">
        <v>0</v>
      </c>
      <c r="R38" s="104">
        <v>0</v>
      </c>
      <c r="S38" s="104">
        <v>0</v>
      </c>
      <c r="T38" s="104">
        <v>0</v>
      </c>
    </row>
    <row r="39" ht="19.5" customHeight="1" spans="1:20">
      <c r="A39" s="103" t="s">
        <v>190</v>
      </c>
      <c r="B39" s="103"/>
      <c r="C39" s="103"/>
      <c r="D39" s="103" t="s">
        <v>191</v>
      </c>
      <c r="E39" s="104">
        <v>0</v>
      </c>
      <c r="F39" s="104">
        <v>0</v>
      </c>
      <c r="G39" s="104">
        <v>0</v>
      </c>
      <c r="H39" s="104">
        <v>965826.28</v>
      </c>
      <c r="I39" s="104">
        <v>0</v>
      </c>
      <c r="J39" s="104">
        <v>965826.28</v>
      </c>
      <c r="K39" s="104">
        <v>965826.28</v>
      </c>
      <c r="L39" s="104">
        <v>0</v>
      </c>
      <c r="M39" s="104">
        <v>0</v>
      </c>
      <c r="N39" s="104">
        <v>0</v>
      </c>
      <c r="O39" s="104">
        <v>965826.28</v>
      </c>
      <c r="P39" s="104">
        <v>0</v>
      </c>
      <c r="Q39" s="104">
        <v>0</v>
      </c>
      <c r="R39" s="104">
        <v>0</v>
      </c>
      <c r="S39" s="104">
        <v>0</v>
      </c>
      <c r="T39" s="104">
        <v>0</v>
      </c>
    </row>
    <row r="40" ht="19.5" customHeight="1" spans="1:20">
      <c r="A40" s="103" t="s">
        <v>192</v>
      </c>
      <c r="B40" s="103"/>
      <c r="C40" s="103"/>
      <c r="D40" s="103" t="s">
        <v>139</v>
      </c>
      <c r="E40" s="104">
        <v>0</v>
      </c>
      <c r="F40" s="104">
        <v>0</v>
      </c>
      <c r="G40" s="104">
        <v>0</v>
      </c>
      <c r="H40" s="104">
        <v>2267892.65</v>
      </c>
      <c r="I40" s="104">
        <v>2267892.65</v>
      </c>
      <c r="J40" s="104">
        <v>0</v>
      </c>
      <c r="K40" s="104">
        <v>2267892.65</v>
      </c>
      <c r="L40" s="104">
        <v>2267892.65</v>
      </c>
      <c r="M40" s="104">
        <v>2179274.71</v>
      </c>
      <c r="N40" s="104">
        <v>88617.94</v>
      </c>
      <c r="O40" s="104">
        <v>0</v>
      </c>
      <c r="P40" s="104">
        <v>0</v>
      </c>
      <c r="Q40" s="104">
        <v>0</v>
      </c>
      <c r="R40" s="104">
        <v>0</v>
      </c>
      <c r="S40" s="104">
        <v>0</v>
      </c>
      <c r="T40" s="104">
        <v>0</v>
      </c>
    </row>
    <row r="41" ht="19.5" customHeight="1" spans="1:20">
      <c r="A41" s="103" t="s">
        <v>193</v>
      </c>
      <c r="B41" s="103"/>
      <c r="C41" s="103"/>
      <c r="D41" s="103" t="s">
        <v>194</v>
      </c>
      <c r="E41" s="104">
        <v>0</v>
      </c>
      <c r="F41" s="104">
        <v>0</v>
      </c>
      <c r="G41" s="104">
        <v>0</v>
      </c>
      <c r="H41" s="104">
        <v>44500</v>
      </c>
      <c r="I41" s="104">
        <v>0</v>
      </c>
      <c r="J41" s="104">
        <v>44500</v>
      </c>
      <c r="K41" s="104">
        <v>44500</v>
      </c>
      <c r="L41" s="104">
        <v>0</v>
      </c>
      <c r="M41" s="104">
        <v>0</v>
      </c>
      <c r="N41" s="104">
        <v>0</v>
      </c>
      <c r="O41" s="104">
        <v>44500</v>
      </c>
      <c r="P41" s="104">
        <v>0</v>
      </c>
      <c r="Q41" s="104">
        <v>0</v>
      </c>
      <c r="R41" s="104">
        <v>0</v>
      </c>
      <c r="S41" s="104">
        <v>0</v>
      </c>
      <c r="T41" s="104">
        <v>0</v>
      </c>
    </row>
    <row r="42" ht="19.5" customHeight="1" spans="1:20">
      <c r="A42" s="103" t="s">
        <v>195</v>
      </c>
      <c r="B42" s="103"/>
      <c r="C42" s="103"/>
      <c r="D42" s="103" t="s">
        <v>196</v>
      </c>
      <c r="E42" s="104">
        <v>0</v>
      </c>
      <c r="F42" s="104">
        <v>0</v>
      </c>
      <c r="G42" s="104">
        <v>0</v>
      </c>
      <c r="H42" s="104">
        <v>9000</v>
      </c>
      <c r="I42" s="104">
        <v>0</v>
      </c>
      <c r="J42" s="104">
        <v>9000</v>
      </c>
      <c r="K42" s="104">
        <v>9000</v>
      </c>
      <c r="L42" s="104">
        <v>0</v>
      </c>
      <c r="M42" s="104">
        <v>0</v>
      </c>
      <c r="N42" s="104">
        <v>0</v>
      </c>
      <c r="O42" s="104">
        <v>9000</v>
      </c>
      <c r="P42" s="104">
        <v>0</v>
      </c>
      <c r="Q42" s="104">
        <v>0</v>
      </c>
      <c r="R42" s="104">
        <v>0</v>
      </c>
      <c r="S42" s="104">
        <v>0</v>
      </c>
      <c r="T42" s="104">
        <v>0</v>
      </c>
    </row>
    <row r="43" ht="19.5" customHeight="1" spans="1:20">
      <c r="A43" s="103" t="s">
        <v>197</v>
      </c>
      <c r="B43" s="103"/>
      <c r="C43" s="103"/>
      <c r="D43" s="103" t="s">
        <v>198</v>
      </c>
      <c r="E43" s="104">
        <v>0</v>
      </c>
      <c r="F43" s="104">
        <v>0</v>
      </c>
      <c r="G43" s="104">
        <v>0</v>
      </c>
      <c r="H43" s="104">
        <v>10000</v>
      </c>
      <c r="I43" s="104">
        <v>0</v>
      </c>
      <c r="J43" s="104">
        <v>10000</v>
      </c>
      <c r="K43" s="104">
        <v>10000</v>
      </c>
      <c r="L43" s="104">
        <v>0</v>
      </c>
      <c r="M43" s="104">
        <v>0</v>
      </c>
      <c r="N43" s="104">
        <v>0</v>
      </c>
      <c r="O43" s="104">
        <v>10000</v>
      </c>
      <c r="P43" s="104">
        <v>0</v>
      </c>
      <c r="Q43" s="104">
        <v>0</v>
      </c>
      <c r="R43" s="104">
        <v>0</v>
      </c>
      <c r="S43" s="104">
        <v>0</v>
      </c>
      <c r="T43" s="104">
        <v>0</v>
      </c>
    </row>
    <row r="44" ht="19.5" customHeight="1" spans="1:20">
      <c r="A44" s="103" t="s">
        <v>205</v>
      </c>
      <c r="B44" s="103"/>
      <c r="C44" s="103"/>
      <c r="D44" s="103" t="s">
        <v>206</v>
      </c>
      <c r="E44" s="104">
        <v>0</v>
      </c>
      <c r="F44" s="104">
        <v>0</v>
      </c>
      <c r="G44" s="104">
        <v>0</v>
      </c>
      <c r="H44" s="104">
        <v>12000</v>
      </c>
      <c r="I44" s="104">
        <v>12000</v>
      </c>
      <c r="J44" s="104">
        <v>0</v>
      </c>
      <c r="K44" s="104">
        <v>12000</v>
      </c>
      <c r="L44" s="104">
        <v>12000</v>
      </c>
      <c r="M44" s="104">
        <v>12000</v>
      </c>
      <c r="N44" s="104">
        <v>0</v>
      </c>
      <c r="O44" s="104">
        <v>0</v>
      </c>
      <c r="P44" s="104">
        <v>0</v>
      </c>
      <c r="Q44" s="104">
        <v>0</v>
      </c>
      <c r="R44" s="104">
        <v>0</v>
      </c>
      <c r="S44" s="104">
        <v>0</v>
      </c>
      <c r="T44" s="104">
        <v>0</v>
      </c>
    </row>
    <row r="45" ht="19.5" customHeight="1" spans="1:20">
      <c r="A45" s="103" t="s">
        <v>207</v>
      </c>
      <c r="B45" s="103"/>
      <c r="C45" s="103"/>
      <c r="D45" s="103" t="s">
        <v>208</v>
      </c>
      <c r="E45" s="104">
        <v>0</v>
      </c>
      <c r="F45" s="104">
        <v>0</v>
      </c>
      <c r="G45" s="104">
        <v>0</v>
      </c>
      <c r="H45" s="104">
        <v>413200.48</v>
      </c>
      <c r="I45" s="104">
        <v>0</v>
      </c>
      <c r="J45" s="104">
        <v>413200.48</v>
      </c>
      <c r="K45" s="104">
        <v>413200.48</v>
      </c>
      <c r="L45" s="104">
        <v>0</v>
      </c>
      <c r="M45" s="104">
        <v>0</v>
      </c>
      <c r="N45" s="104">
        <v>0</v>
      </c>
      <c r="O45" s="104">
        <v>413200.48</v>
      </c>
      <c r="P45" s="104">
        <v>0</v>
      </c>
      <c r="Q45" s="104">
        <v>0</v>
      </c>
      <c r="R45" s="104">
        <v>0</v>
      </c>
      <c r="S45" s="104">
        <v>0</v>
      </c>
      <c r="T45" s="104">
        <v>0</v>
      </c>
    </row>
    <row r="46" ht="19.5" customHeight="1" spans="1:20">
      <c r="A46" s="103" t="s">
        <v>209</v>
      </c>
      <c r="B46" s="103"/>
      <c r="C46" s="103"/>
      <c r="D46" s="103" t="s">
        <v>210</v>
      </c>
      <c r="E46" s="104">
        <v>0</v>
      </c>
      <c r="F46" s="104">
        <v>0</v>
      </c>
      <c r="G46" s="104">
        <v>0</v>
      </c>
      <c r="H46" s="104">
        <v>976597.44</v>
      </c>
      <c r="I46" s="104">
        <v>44100</v>
      </c>
      <c r="J46" s="104">
        <v>932497.44</v>
      </c>
      <c r="K46" s="104">
        <v>976597.44</v>
      </c>
      <c r="L46" s="104">
        <v>44100</v>
      </c>
      <c r="M46" s="104">
        <v>44100</v>
      </c>
      <c r="N46" s="104">
        <v>0</v>
      </c>
      <c r="O46" s="104">
        <v>932497.44</v>
      </c>
      <c r="P46" s="104">
        <v>0</v>
      </c>
      <c r="Q46" s="104">
        <v>0</v>
      </c>
      <c r="R46" s="104">
        <v>0</v>
      </c>
      <c r="S46" s="104">
        <v>0</v>
      </c>
      <c r="T46" s="104">
        <v>0</v>
      </c>
    </row>
    <row r="47" ht="19.5" customHeight="1" spans="1:20">
      <c r="A47" s="103" t="s">
        <v>211</v>
      </c>
      <c r="B47" s="103"/>
      <c r="C47" s="103"/>
      <c r="D47" s="103" t="s">
        <v>212</v>
      </c>
      <c r="E47" s="104">
        <v>0</v>
      </c>
      <c r="F47" s="104">
        <v>0</v>
      </c>
      <c r="G47" s="104">
        <v>0</v>
      </c>
      <c r="H47" s="104">
        <v>139447.95</v>
      </c>
      <c r="I47" s="104">
        <v>0</v>
      </c>
      <c r="J47" s="104">
        <v>139447.95</v>
      </c>
      <c r="K47" s="104">
        <v>139447.95</v>
      </c>
      <c r="L47" s="104">
        <v>0</v>
      </c>
      <c r="M47" s="104">
        <v>0</v>
      </c>
      <c r="N47" s="104">
        <v>0</v>
      </c>
      <c r="O47" s="104">
        <v>139447.95</v>
      </c>
      <c r="P47" s="104">
        <v>0</v>
      </c>
      <c r="Q47" s="104">
        <v>0</v>
      </c>
      <c r="R47" s="104">
        <v>0</v>
      </c>
      <c r="S47" s="104">
        <v>0</v>
      </c>
      <c r="T47" s="104">
        <v>0</v>
      </c>
    </row>
    <row r="48" ht="19.5" customHeight="1" spans="1:20">
      <c r="A48" s="103" t="s">
        <v>213</v>
      </c>
      <c r="B48" s="103"/>
      <c r="C48" s="103"/>
      <c r="D48" s="103" t="s">
        <v>214</v>
      </c>
      <c r="E48" s="104">
        <v>0</v>
      </c>
      <c r="F48" s="104">
        <v>0</v>
      </c>
      <c r="G48" s="104">
        <v>0</v>
      </c>
      <c r="H48" s="104">
        <v>57647.25</v>
      </c>
      <c r="I48" s="104">
        <v>0</v>
      </c>
      <c r="J48" s="104">
        <v>57647.25</v>
      </c>
      <c r="K48" s="104">
        <v>57647.25</v>
      </c>
      <c r="L48" s="104">
        <v>0</v>
      </c>
      <c r="M48" s="104">
        <v>0</v>
      </c>
      <c r="N48" s="104">
        <v>0</v>
      </c>
      <c r="O48" s="104">
        <v>57647.25</v>
      </c>
      <c r="P48" s="104">
        <v>0</v>
      </c>
      <c r="Q48" s="104">
        <v>0</v>
      </c>
      <c r="R48" s="104">
        <v>0</v>
      </c>
      <c r="S48" s="104">
        <v>0</v>
      </c>
      <c r="T48" s="104">
        <v>0</v>
      </c>
    </row>
    <row r="49" ht="19.5" customHeight="1" spans="1:20">
      <c r="A49" s="103" t="s">
        <v>215</v>
      </c>
      <c r="B49" s="103"/>
      <c r="C49" s="103"/>
      <c r="D49" s="103" t="s">
        <v>216</v>
      </c>
      <c r="E49" s="104">
        <v>0</v>
      </c>
      <c r="F49" s="104">
        <v>0</v>
      </c>
      <c r="G49" s="104">
        <v>0</v>
      </c>
      <c r="H49" s="104">
        <v>530000</v>
      </c>
      <c r="I49" s="104">
        <v>0</v>
      </c>
      <c r="J49" s="104">
        <v>530000</v>
      </c>
      <c r="K49" s="104">
        <v>530000</v>
      </c>
      <c r="L49" s="104">
        <v>0</v>
      </c>
      <c r="M49" s="104">
        <v>0</v>
      </c>
      <c r="N49" s="104">
        <v>0</v>
      </c>
      <c r="O49" s="104">
        <v>530000</v>
      </c>
      <c r="P49" s="104">
        <v>0</v>
      </c>
      <c r="Q49" s="104">
        <v>0</v>
      </c>
      <c r="R49" s="104">
        <v>0</v>
      </c>
      <c r="S49" s="104">
        <v>0</v>
      </c>
      <c r="T49" s="104">
        <v>0</v>
      </c>
    </row>
    <row r="50" ht="19.5" customHeight="1" spans="1:20">
      <c r="A50" s="103" t="s">
        <v>217</v>
      </c>
      <c r="B50" s="103"/>
      <c r="C50" s="103"/>
      <c r="D50" s="103" t="s">
        <v>218</v>
      </c>
      <c r="E50" s="104">
        <v>0</v>
      </c>
      <c r="F50" s="104">
        <v>0</v>
      </c>
      <c r="G50" s="104">
        <v>0</v>
      </c>
      <c r="H50" s="104">
        <v>3700000</v>
      </c>
      <c r="I50" s="104">
        <v>0</v>
      </c>
      <c r="J50" s="104">
        <v>3700000</v>
      </c>
      <c r="K50" s="104">
        <v>3700000</v>
      </c>
      <c r="L50" s="104">
        <v>0</v>
      </c>
      <c r="M50" s="104">
        <v>0</v>
      </c>
      <c r="N50" s="104">
        <v>0</v>
      </c>
      <c r="O50" s="104">
        <v>3700000</v>
      </c>
      <c r="P50" s="104">
        <v>0</v>
      </c>
      <c r="Q50" s="104">
        <v>0</v>
      </c>
      <c r="R50" s="104">
        <v>0</v>
      </c>
      <c r="S50" s="104">
        <v>0</v>
      </c>
      <c r="T50" s="104">
        <v>0</v>
      </c>
    </row>
    <row r="51" ht="19.5" customHeight="1" spans="1:20">
      <c r="A51" s="103" t="s">
        <v>219</v>
      </c>
      <c r="B51" s="103"/>
      <c r="C51" s="103"/>
      <c r="D51" s="103" t="s">
        <v>130</v>
      </c>
      <c r="E51" s="104">
        <v>0</v>
      </c>
      <c r="F51" s="104">
        <v>0</v>
      </c>
      <c r="G51" s="104">
        <v>0</v>
      </c>
      <c r="H51" s="104">
        <v>45000</v>
      </c>
      <c r="I51" s="104">
        <v>45000</v>
      </c>
      <c r="J51" s="104">
        <v>0</v>
      </c>
      <c r="K51" s="104">
        <v>45000</v>
      </c>
      <c r="L51" s="104">
        <v>45000</v>
      </c>
      <c r="M51" s="104">
        <v>45000</v>
      </c>
      <c r="N51" s="104">
        <v>0</v>
      </c>
      <c r="O51" s="104">
        <v>0</v>
      </c>
      <c r="P51" s="104">
        <v>0</v>
      </c>
      <c r="Q51" s="104">
        <v>0</v>
      </c>
      <c r="R51" s="104">
        <v>0</v>
      </c>
      <c r="S51" s="104">
        <v>0</v>
      </c>
      <c r="T51" s="104">
        <v>0</v>
      </c>
    </row>
    <row r="52" ht="19.5" customHeight="1" spans="1:20">
      <c r="A52" s="103" t="s">
        <v>224</v>
      </c>
      <c r="B52" s="103"/>
      <c r="C52" s="103"/>
      <c r="D52" s="103" t="s">
        <v>225</v>
      </c>
      <c r="E52" s="104">
        <v>0</v>
      </c>
      <c r="F52" s="104">
        <v>0</v>
      </c>
      <c r="G52" s="104">
        <v>0</v>
      </c>
      <c r="H52" s="104">
        <v>1018196</v>
      </c>
      <c r="I52" s="104">
        <v>1018196</v>
      </c>
      <c r="J52" s="104">
        <v>0</v>
      </c>
      <c r="K52" s="104">
        <v>1018196</v>
      </c>
      <c r="L52" s="104">
        <v>1018196</v>
      </c>
      <c r="M52" s="104">
        <v>1018196</v>
      </c>
      <c r="N52" s="104">
        <v>0</v>
      </c>
      <c r="O52" s="104">
        <v>0</v>
      </c>
      <c r="P52" s="104">
        <v>0</v>
      </c>
      <c r="Q52" s="104">
        <v>0</v>
      </c>
      <c r="R52" s="104">
        <v>0</v>
      </c>
      <c r="S52" s="104">
        <v>0</v>
      </c>
      <c r="T52" s="104">
        <v>0</v>
      </c>
    </row>
    <row r="53" ht="19.5" customHeight="1" spans="1:20">
      <c r="A53" s="103" t="s">
        <v>228</v>
      </c>
      <c r="B53" s="103"/>
      <c r="C53" s="103"/>
      <c r="D53" s="103" t="s">
        <v>229</v>
      </c>
      <c r="E53" s="104">
        <v>0</v>
      </c>
      <c r="F53" s="104">
        <v>0</v>
      </c>
      <c r="G53" s="104">
        <v>0</v>
      </c>
      <c r="H53" s="104">
        <v>50000</v>
      </c>
      <c r="I53" s="104">
        <v>0</v>
      </c>
      <c r="J53" s="104">
        <v>50000</v>
      </c>
      <c r="K53" s="104">
        <v>50000</v>
      </c>
      <c r="L53" s="104">
        <v>0</v>
      </c>
      <c r="M53" s="104">
        <v>0</v>
      </c>
      <c r="N53" s="104">
        <v>0</v>
      </c>
      <c r="O53" s="104">
        <v>50000</v>
      </c>
      <c r="P53" s="104">
        <v>0</v>
      </c>
      <c r="Q53" s="104">
        <v>0</v>
      </c>
      <c r="R53" s="104">
        <v>0</v>
      </c>
      <c r="S53" s="104">
        <v>0</v>
      </c>
      <c r="T53" s="104">
        <v>0</v>
      </c>
    </row>
    <row r="54" ht="19.5" customHeight="1" spans="1:20">
      <c r="A54" s="103" t="s">
        <v>230</v>
      </c>
      <c r="B54" s="103"/>
      <c r="C54" s="103"/>
      <c r="D54" s="103" t="s">
        <v>231</v>
      </c>
      <c r="E54" s="104">
        <v>0</v>
      </c>
      <c r="F54" s="104">
        <v>0</v>
      </c>
      <c r="G54" s="104">
        <v>0</v>
      </c>
      <c r="H54" s="104">
        <v>100000</v>
      </c>
      <c r="I54" s="104">
        <v>0</v>
      </c>
      <c r="J54" s="104">
        <v>100000</v>
      </c>
      <c r="K54" s="104">
        <v>100000</v>
      </c>
      <c r="L54" s="104">
        <v>0</v>
      </c>
      <c r="M54" s="104">
        <v>0</v>
      </c>
      <c r="N54" s="104">
        <v>0</v>
      </c>
      <c r="O54" s="104">
        <v>100000</v>
      </c>
      <c r="P54" s="104">
        <v>0</v>
      </c>
      <c r="Q54" s="104">
        <v>0</v>
      </c>
      <c r="R54" s="104">
        <v>0</v>
      </c>
      <c r="S54" s="104">
        <v>0</v>
      </c>
      <c r="T54" s="104">
        <v>0</v>
      </c>
    </row>
    <row r="55" ht="19.5" customHeight="1" spans="1:20">
      <c r="A55" s="103" t="s">
        <v>294</v>
      </c>
      <c r="B55" s="103"/>
      <c r="C55" s="103"/>
      <c r="D55" s="103"/>
      <c r="E55" s="103"/>
      <c r="F55" s="103"/>
      <c r="G55" s="103"/>
      <c r="H55" s="103"/>
      <c r="I55" s="103"/>
      <c r="J55" s="103"/>
      <c r="K55" s="103"/>
      <c r="L55" s="103"/>
      <c r="M55" s="103"/>
      <c r="N55" s="103"/>
      <c r="O55" s="103"/>
      <c r="P55" s="103"/>
      <c r="Q55" s="103"/>
      <c r="R55" s="103"/>
      <c r="S55" s="103"/>
      <c r="T55" s="103"/>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2" workbookViewId="0">
      <selection activeCell="H14" sqref="H14"/>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8" t="s">
        <v>295</v>
      </c>
    </row>
    <row r="2" spans="9:9">
      <c r="I2" s="101" t="s">
        <v>296</v>
      </c>
    </row>
    <row r="3" spans="1:9">
      <c r="A3" s="101" t="s">
        <v>2</v>
      </c>
      <c r="I3" s="101" t="s">
        <v>3</v>
      </c>
    </row>
    <row r="4" ht="19.5" customHeight="1" spans="1:9">
      <c r="A4" s="110" t="s">
        <v>291</v>
      </c>
      <c r="B4" s="110"/>
      <c r="C4" s="110"/>
      <c r="D4" s="110" t="s">
        <v>290</v>
      </c>
      <c r="E4" s="110"/>
      <c r="F4" s="110"/>
      <c r="G4" s="110"/>
      <c r="H4" s="110"/>
      <c r="I4" s="110"/>
    </row>
    <row r="5" ht="19.5" customHeight="1" spans="1:9">
      <c r="A5" s="110" t="s">
        <v>297</v>
      </c>
      <c r="B5" s="110" t="s">
        <v>122</v>
      </c>
      <c r="C5" s="110" t="s">
        <v>8</v>
      </c>
      <c r="D5" s="110" t="s">
        <v>297</v>
      </c>
      <c r="E5" s="110" t="s">
        <v>122</v>
      </c>
      <c r="F5" s="110" t="s">
        <v>8</v>
      </c>
      <c r="G5" s="110" t="s">
        <v>297</v>
      </c>
      <c r="H5" s="110" t="s">
        <v>122</v>
      </c>
      <c r="I5" s="110" t="s">
        <v>8</v>
      </c>
    </row>
    <row r="6" ht="19.5" customHeight="1" spans="1:9">
      <c r="A6" s="110"/>
      <c r="B6" s="110"/>
      <c r="C6" s="110"/>
      <c r="D6" s="110"/>
      <c r="E6" s="110"/>
      <c r="F6" s="110"/>
      <c r="G6" s="110"/>
      <c r="H6" s="110"/>
      <c r="I6" s="110"/>
    </row>
    <row r="7" ht="19.5" customHeight="1" spans="1:9">
      <c r="A7" s="112" t="s">
        <v>298</v>
      </c>
      <c r="B7" s="112" t="s">
        <v>299</v>
      </c>
      <c r="C7" s="104">
        <v>13278226.32</v>
      </c>
      <c r="D7" s="112" t="s">
        <v>300</v>
      </c>
      <c r="E7" s="112" t="s">
        <v>301</v>
      </c>
      <c r="F7" s="104">
        <v>1085822.76</v>
      </c>
      <c r="G7" s="112" t="s">
        <v>302</v>
      </c>
      <c r="H7" s="112" t="s">
        <v>303</v>
      </c>
      <c r="I7" s="104">
        <v>0</v>
      </c>
    </row>
    <row r="8" ht="19.5" customHeight="1" spans="1:9">
      <c r="A8" s="112" t="s">
        <v>304</v>
      </c>
      <c r="B8" s="112" t="s">
        <v>305</v>
      </c>
      <c r="C8" s="104">
        <v>2398657</v>
      </c>
      <c r="D8" s="112" t="s">
        <v>306</v>
      </c>
      <c r="E8" s="112" t="s">
        <v>307</v>
      </c>
      <c r="F8" s="104">
        <v>197693.16</v>
      </c>
      <c r="G8" s="112" t="s">
        <v>308</v>
      </c>
      <c r="H8" s="112" t="s">
        <v>309</v>
      </c>
      <c r="I8" s="104">
        <v>0</v>
      </c>
    </row>
    <row r="9" ht="19.5" customHeight="1" spans="1:9">
      <c r="A9" s="112" t="s">
        <v>310</v>
      </c>
      <c r="B9" s="112" t="s">
        <v>311</v>
      </c>
      <c r="C9" s="104">
        <v>2163411</v>
      </c>
      <c r="D9" s="112" t="s">
        <v>312</v>
      </c>
      <c r="E9" s="112" t="s">
        <v>313</v>
      </c>
      <c r="F9" s="104">
        <v>0</v>
      </c>
      <c r="G9" s="112" t="s">
        <v>314</v>
      </c>
      <c r="H9" s="112" t="s">
        <v>315</v>
      </c>
      <c r="I9" s="104">
        <v>0</v>
      </c>
    </row>
    <row r="10" ht="19.5" customHeight="1" spans="1:9">
      <c r="A10" s="112" t="s">
        <v>316</v>
      </c>
      <c r="B10" s="112" t="s">
        <v>317</v>
      </c>
      <c r="C10" s="104">
        <v>1166533.28</v>
      </c>
      <c r="D10" s="112" t="s">
        <v>318</v>
      </c>
      <c r="E10" s="112" t="s">
        <v>319</v>
      </c>
      <c r="F10" s="104">
        <v>0</v>
      </c>
      <c r="G10" s="112" t="s">
        <v>320</v>
      </c>
      <c r="H10" s="112" t="s">
        <v>321</v>
      </c>
      <c r="I10" s="104">
        <v>0</v>
      </c>
    </row>
    <row r="11" ht="19.5" customHeight="1" spans="1:9">
      <c r="A11" s="112" t="s">
        <v>322</v>
      </c>
      <c r="B11" s="112" t="s">
        <v>323</v>
      </c>
      <c r="C11" s="104">
        <v>0</v>
      </c>
      <c r="D11" s="112" t="s">
        <v>324</v>
      </c>
      <c r="E11" s="112" t="s">
        <v>325</v>
      </c>
      <c r="F11" s="104">
        <v>0</v>
      </c>
      <c r="G11" s="112" t="s">
        <v>326</v>
      </c>
      <c r="H11" s="112" t="s">
        <v>327</v>
      </c>
      <c r="I11" s="104">
        <v>0</v>
      </c>
    </row>
    <row r="12" ht="19.5" customHeight="1" spans="1:9">
      <c r="A12" s="112" t="s">
        <v>328</v>
      </c>
      <c r="B12" s="112" t="s">
        <v>329</v>
      </c>
      <c r="C12" s="104">
        <v>2312990.98</v>
      </c>
      <c r="D12" s="112" t="s">
        <v>330</v>
      </c>
      <c r="E12" s="112" t="s">
        <v>331</v>
      </c>
      <c r="F12" s="104">
        <v>0</v>
      </c>
      <c r="G12" s="112" t="s">
        <v>332</v>
      </c>
      <c r="H12" s="112" t="s">
        <v>333</v>
      </c>
      <c r="I12" s="104">
        <v>0</v>
      </c>
    </row>
    <row r="13" ht="19.5" customHeight="1" spans="1:9">
      <c r="A13" s="112" t="s">
        <v>334</v>
      </c>
      <c r="B13" s="112" t="s">
        <v>335</v>
      </c>
      <c r="C13" s="104">
        <v>1069499.16</v>
      </c>
      <c r="D13" s="112" t="s">
        <v>336</v>
      </c>
      <c r="E13" s="112" t="s">
        <v>337</v>
      </c>
      <c r="F13" s="104">
        <v>0</v>
      </c>
      <c r="G13" s="112" t="s">
        <v>338</v>
      </c>
      <c r="H13" s="112" t="s">
        <v>339</v>
      </c>
      <c r="I13" s="104">
        <v>0</v>
      </c>
    </row>
    <row r="14" ht="19.5" customHeight="1" spans="1:9">
      <c r="A14" s="112" t="s">
        <v>340</v>
      </c>
      <c r="B14" s="112" t="s">
        <v>341</v>
      </c>
      <c r="C14" s="104">
        <v>159597.76</v>
      </c>
      <c r="D14" s="112" t="s">
        <v>342</v>
      </c>
      <c r="E14" s="112" t="s">
        <v>343</v>
      </c>
      <c r="F14" s="104">
        <v>0</v>
      </c>
      <c r="G14" s="112" t="s">
        <v>344</v>
      </c>
      <c r="H14" s="112" t="s">
        <v>345</v>
      </c>
      <c r="I14" s="104">
        <v>0</v>
      </c>
    </row>
    <row r="15" ht="19.5" customHeight="1" spans="1:9">
      <c r="A15" s="112" t="s">
        <v>346</v>
      </c>
      <c r="B15" s="112" t="s">
        <v>347</v>
      </c>
      <c r="C15" s="104">
        <v>444077.09</v>
      </c>
      <c r="D15" s="112" t="s">
        <v>348</v>
      </c>
      <c r="E15" s="112" t="s">
        <v>349</v>
      </c>
      <c r="F15" s="104">
        <v>0</v>
      </c>
      <c r="G15" s="112" t="s">
        <v>350</v>
      </c>
      <c r="H15" s="112" t="s">
        <v>351</v>
      </c>
      <c r="I15" s="104">
        <v>0</v>
      </c>
    </row>
    <row r="16" ht="19.5" customHeight="1" spans="1:9">
      <c r="A16" s="112" t="s">
        <v>352</v>
      </c>
      <c r="B16" s="112" t="s">
        <v>353</v>
      </c>
      <c r="C16" s="104">
        <v>355873.74</v>
      </c>
      <c r="D16" s="112" t="s">
        <v>354</v>
      </c>
      <c r="E16" s="112" t="s">
        <v>355</v>
      </c>
      <c r="F16" s="104">
        <v>0</v>
      </c>
      <c r="G16" s="112" t="s">
        <v>356</v>
      </c>
      <c r="H16" s="112" t="s">
        <v>357</v>
      </c>
      <c r="I16" s="104">
        <v>0</v>
      </c>
    </row>
    <row r="17" ht="19.5" customHeight="1" spans="1:9">
      <c r="A17" s="112" t="s">
        <v>358</v>
      </c>
      <c r="B17" s="112" t="s">
        <v>359</v>
      </c>
      <c r="C17" s="104">
        <v>81637.48</v>
      </c>
      <c r="D17" s="112" t="s">
        <v>360</v>
      </c>
      <c r="E17" s="112" t="s">
        <v>361</v>
      </c>
      <c r="F17" s="104">
        <v>30723.5</v>
      </c>
      <c r="G17" s="112" t="s">
        <v>362</v>
      </c>
      <c r="H17" s="112" t="s">
        <v>363</v>
      </c>
      <c r="I17" s="104">
        <v>0</v>
      </c>
    </row>
    <row r="18" ht="19.5" customHeight="1" spans="1:9">
      <c r="A18" s="112" t="s">
        <v>364</v>
      </c>
      <c r="B18" s="112" t="s">
        <v>365</v>
      </c>
      <c r="C18" s="104">
        <v>1018196</v>
      </c>
      <c r="D18" s="112" t="s">
        <v>366</v>
      </c>
      <c r="E18" s="112" t="s">
        <v>367</v>
      </c>
      <c r="F18" s="104">
        <v>0</v>
      </c>
      <c r="G18" s="112" t="s">
        <v>368</v>
      </c>
      <c r="H18" s="112" t="s">
        <v>369</v>
      </c>
      <c r="I18" s="104">
        <v>0</v>
      </c>
    </row>
    <row r="19" ht="19.5" customHeight="1" spans="1:9">
      <c r="A19" s="112" t="s">
        <v>370</v>
      </c>
      <c r="B19" s="112" t="s">
        <v>371</v>
      </c>
      <c r="C19" s="104">
        <v>0</v>
      </c>
      <c r="D19" s="112" t="s">
        <v>372</v>
      </c>
      <c r="E19" s="112" t="s">
        <v>373</v>
      </c>
      <c r="F19" s="104">
        <v>0</v>
      </c>
      <c r="G19" s="112" t="s">
        <v>374</v>
      </c>
      <c r="H19" s="112" t="s">
        <v>375</v>
      </c>
      <c r="I19" s="104">
        <v>0</v>
      </c>
    </row>
    <row r="20" ht="19.5" customHeight="1" spans="1:9">
      <c r="A20" s="112" t="s">
        <v>376</v>
      </c>
      <c r="B20" s="112" t="s">
        <v>377</v>
      </c>
      <c r="C20" s="104">
        <v>2107752.83</v>
      </c>
      <c r="D20" s="112" t="s">
        <v>378</v>
      </c>
      <c r="E20" s="112" t="s">
        <v>379</v>
      </c>
      <c r="F20" s="104">
        <v>0</v>
      </c>
      <c r="G20" s="112" t="s">
        <v>380</v>
      </c>
      <c r="H20" s="112" t="s">
        <v>381</v>
      </c>
      <c r="I20" s="104">
        <v>0</v>
      </c>
    </row>
    <row r="21" ht="19.5" customHeight="1" spans="1:9">
      <c r="A21" s="112" t="s">
        <v>382</v>
      </c>
      <c r="B21" s="112" t="s">
        <v>383</v>
      </c>
      <c r="C21" s="104">
        <v>4518376.3</v>
      </c>
      <c r="D21" s="112" t="s">
        <v>384</v>
      </c>
      <c r="E21" s="112" t="s">
        <v>385</v>
      </c>
      <c r="F21" s="104">
        <v>0</v>
      </c>
      <c r="G21" s="112" t="s">
        <v>386</v>
      </c>
      <c r="H21" s="112" t="s">
        <v>387</v>
      </c>
      <c r="I21" s="104">
        <v>0</v>
      </c>
    </row>
    <row r="22" ht="19.5" customHeight="1" spans="1:9">
      <c r="A22" s="112" t="s">
        <v>388</v>
      </c>
      <c r="B22" s="112" t="s">
        <v>389</v>
      </c>
      <c r="C22" s="104">
        <v>0</v>
      </c>
      <c r="D22" s="112" t="s">
        <v>390</v>
      </c>
      <c r="E22" s="112" t="s">
        <v>391</v>
      </c>
      <c r="F22" s="104">
        <v>0</v>
      </c>
      <c r="G22" s="112" t="s">
        <v>392</v>
      </c>
      <c r="H22" s="112" t="s">
        <v>393</v>
      </c>
      <c r="I22" s="104">
        <v>0</v>
      </c>
    </row>
    <row r="23" ht="19.5" customHeight="1" spans="1:9">
      <c r="A23" s="112" t="s">
        <v>394</v>
      </c>
      <c r="B23" s="112" t="s">
        <v>395</v>
      </c>
      <c r="C23" s="104">
        <v>0</v>
      </c>
      <c r="D23" s="112" t="s">
        <v>396</v>
      </c>
      <c r="E23" s="112" t="s">
        <v>397</v>
      </c>
      <c r="F23" s="104">
        <v>169824</v>
      </c>
      <c r="G23" s="112" t="s">
        <v>398</v>
      </c>
      <c r="H23" s="112" t="s">
        <v>399</v>
      </c>
      <c r="I23" s="104">
        <v>0</v>
      </c>
    </row>
    <row r="24" ht="19.5" customHeight="1" spans="1:9">
      <c r="A24" s="112" t="s">
        <v>400</v>
      </c>
      <c r="B24" s="112" t="s">
        <v>401</v>
      </c>
      <c r="C24" s="104">
        <v>0</v>
      </c>
      <c r="D24" s="112" t="s">
        <v>402</v>
      </c>
      <c r="E24" s="112" t="s">
        <v>403</v>
      </c>
      <c r="F24" s="104">
        <v>0</v>
      </c>
      <c r="G24" s="112" t="s">
        <v>404</v>
      </c>
      <c r="H24" s="112" t="s">
        <v>405</v>
      </c>
      <c r="I24" s="104">
        <v>0</v>
      </c>
    </row>
    <row r="25" ht="19.5" customHeight="1" spans="1:9">
      <c r="A25" s="112" t="s">
        <v>406</v>
      </c>
      <c r="B25" s="112" t="s">
        <v>407</v>
      </c>
      <c r="C25" s="104">
        <v>691707.6</v>
      </c>
      <c r="D25" s="112" t="s">
        <v>408</v>
      </c>
      <c r="E25" s="112" t="s">
        <v>409</v>
      </c>
      <c r="F25" s="104">
        <v>0</v>
      </c>
      <c r="G25" s="112" t="s">
        <v>410</v>
      </c>
      <c r="H25" s="112" t="s">
        <v>411</v>
      </c>
      <c r="I25" s="104">
        <v>0</v>
      </c>
    </row>
    <row r="26" ht="19.5" customHeight="1" spans="1:9">
      <c r="A26" s="112" t="s">
        <v>412</v>
      </c>
      <c r="B26" s="112" t="s">
        <v>413</v>
      </c>
      <c r="C26" s="104">
        <v>3826668.7</v>
      </c>
      <c r="D26" s="112" t="s">
        <v>414</v>
      </c>
      <c r="E26" s="112" t="s">
        <v>415</v>
      </c>
      <c r="F26" s="104">
        <v>0</v>
      </c>
      <c r="G26" s="112" t="s">
        <v>416</v>
      </c>
      <c r="H26" s="112" t="s">
        <v>417</v>
      </c>
      <c r="I26" s="104">
        <v>0</v>
      </c>
    </row>
    <row r="27" ht="19.5" customHeight="1" spans="1:9">
      <c r="A27" s="112" t="s">
        <v>418</v>
      </c>
      <c r="B27" s="112" t="s">
        <v>419</v>
      </c>
      <c r="C27" s="104">
        <v>0</v>
      </c>
      <c r="D27" s="112" t="s">
        <v>420</v>
      </c>
      <c r="E27" s="112" t="s">
        <v>421</v>
      </c>
      <c r="F27" s="104">
        <v>0</v>
      </c>
      <c r="G27" s="112" t="s">
        <v>422</v>
      </c>
      <c r="H27" s="112" t="s">
        <v>423</v>
      </c>
      <c r="I27" s="104">
        <v>0</v>
      </c>
    </row>
    <row r="28" ht="19.5" customHeight="1" spans="1:9">
      <c r="A28" s="112" t="s">
        <v>424</v>
      </c>
      <c r="B28" s="112" t="s">
        <v>425</v>
      </c>
      <c r="C28" s="104">
        <v>0</v>
      </c>
      <c r="D28" s="112" t="s">
        <v>426</v>
      </c>
      <c r="E28" s="112" t="s">
        <v>427</v>
      </c>
      <c r="F28" s="104">
        <v>0</v>
      </c>
      <c r="G28" s="112" t="s">
        <v>428</v>
      </c>
      <c r="H28" s="112" t="s">
        <v>429</v>
      </c>
      <c r="I28" s="104">
        <v>0</v>
      </c>
    </row>
    <row r="29" ht="19.5" customHeight="1" spans="1:9">
      <c r="A29" s="112" t="s">
        <v>430</v>
      </c>
      <c r="B29" s="112" t="s">
        <v>431</v>
      </c>
      <c r="C29" s="104">
        <v>0</v>
      </c>
      <c r="D29" s="112" t="s">
        <v>432</v>
      </c>
      <c r="E29" s="112" t="s">
        <v>433</v>
      </c>
      <c r="F29" s="104">
        <v>0</v>
      </c>
      <c r="G29" s="103" t="s">
        <v>434</v>
      </c>
      <c r="H29" s="112" t="s">
        <v>435</v>
      </c>
      <c r="I29" s="104">
        <v>0</v>
      </c>
    </row>
    <row r="30" ht="19.5" customHeight="1" spans="1:9">
      <c r="A30" s="112" t="s">
        <v>436</v>
      </c>
      <c r="B30" s="112" t="s">
        <v>437</v>
      </c>
      <c r="C30" s="104">
        <v>0</v>
      </c>
      <c r="D30" s="112" t="s">
        <v>438</v>
      </c>
      <c r="E30" s="112" t="s">
        <v>439</v>
      </c>
      <c r="F30" s="104">
        <v>199000</v>
      </c>
      <c r="G30" s="112" t="s">
        <v>440</v>
      </c>
      <c r="H30" s="112" t="s">
        <v>441</v>
      </c>
      <c r="I30" s="104">
        <v>0</v>
      </c>
    </row>
    <row r="31" ht="19.5" customHeight="1" spans="1:9">
      <c r="A31" s="112" t="s">
        <v>442</v>
      </c>
      <c r="B31" s="112" t="s">
        <v>443</v>
      </c>
      <c r="C31" s="104">
        <v>0</v>
      </c>
      <c r="D31" s="112" t="s">
        <v>444</v>
      </c>
      <c r="E31" s="112" t="s">
        <v>445</v>
      </c>
      <c r="F31" s="104">
        <v>237932.1</v>
      </c>
      <c r="G31" s="112" t="s">
        <v>446</v>
      </c>
      <c r="H31" s="112" t="s">
        <v>261</v>
      </c>
      <c r="I31" s="104">
        <v>0</v>
      </c>
    </row>
    <row r="32" ht="19.5" customHeight="1" spans="1:9">
      <c r="A32" s="112" t="s">
        <v>447</v>
      </c>
      <c r="B32" s="112" t="s">
        <v>448</v>
      </c>
      <c r="C32" s="104">
        <v>0</v>
      </c>
      <c r="D32" s="112" t="s">
        <v>449</v>
      </c>
      <c r="E32" s="112" t="s">
        <v>450</v>
      </c>
      <c r="F32" s="104">
        <v>250650</v>
      </c>
      <c r="G32" s="112" t="s">
        <v>451</v>
      </c>
      <c r="H32" s="112" t="s">
        <v>452</v>
      </c>
      <c r="I32" s="104">
        <v>0</v>
      </c>
    </row>
    <row r="33" ht="19.5" customHeight="1" spans="1:9">
      <c r="A33" s="112" t="s">
        <v>453</v>
      </c>
      <c r="B33" s="112" t="s">
        <v>454</v>
      </c>
      <c r="C33" s="104">
        <v>0</v>
      </c>
      <c r="D33" s="112" t="s">
        <v>455</v>
      </c>
      <c r="E33" s="112" t="s">
        <v>456</v>
      </c>
      <c r="F33" s="104">
        <v>0</v>
      </c>
      <c r="G33" s="112" t="s">
        <v>457</v>
      </c>
      <c r="H33" s="112" t="s">
        <v>458</v>
      </c>
      <c r="I33" s="104">
        <v>0</v>
      </c>
    </row>
    <row r="34" ht="19.5" customHeight="1" spans="1:9">
      <c r="A34" s="112"/>
      <c r="B34" s="112"/>
      <c r="C34" s="114"/>
      <c r="D34" s="112" t="s">
        <v>459</v>
      </c>
      <c r="E34" s="112" t="s">
        <v>460</v>
      </c>
      <c r="F34" s="104">
        <v>0</v>
      </c>
      <c r="G34" s="112" t="s">
        <v>461</v>
      </c>
      <c r="H34" s="112" t="s">
        <v>462</v>
      </c>
      <c r="I34" s="104">
        <v>0</v>
      </c>
    </row>
    <row r="35" ht="19.5" customHeight="1" spans="1:9">
      <c r="A35" s="112"/>
      <c r="B35" s="112"/>
      <c r="C35" s="114"/>
      <c r="D35" s="112" t="s">
        <v>463</v>
      </c>
      <c r="E35" s="112" t="s">
        <v>464</v>
      </c>
      <c r="F35" s="104">
        <v>0</v>
      </c>
      <c r="G35" s="112" t="s">
        <v>465</v>
      </c>
      <c r="H35" s="112" t="s">
        <v>466</v>
      </c>
      <c r="I35" s="104">
        <v>0</v>
      </c>
    </row>
    <row r="36" ht="19.5" customHeight="1" spans="1:9">
      <c r="A36" s="112"/>
      <c r="B36" s="112"/>
      <c r="C36" s="114"/>
      <c r="D36" s="112" t="s">
        <v>467</v>
      </c>
      <c r="E36" s="112" t="s">
        <v>468</v>
      </c>
      <c r="F36" s="104">
        <v>0</v>
      </c>
      <c r="G36" s="112" t="s">
        <v>469</v>
      </c>
      <c r="H36" s="112" t="s">
        <v>470</v>
      </c>
      <c r="I36" s="104">
        <v>0</v>
      </c>
    </row>
    <row r="37" ht="19.5" customHeight="1" spans="1:9">
      <c r="A37" s="112"/>
      <c r="B37" s="112"/>
      <c r="C37" s="114"/>
      <c r="D37" s="112" t="s">
        <v>471</v>
      </c>
      <c r="E37" s="112" t="s">
        <v>472</v>
      </c>
      <c r="F37" s="104">
        <v>0</v>
      </c>
      <c r="G37" s="112"/>
      <c r="H37" s="112"/>
      <c r="I37" s="114"/>
    </row>
    <row r="38" ht="19.5" customHeight="1" spans="1:9">
      <c r="A38" s="112"/>
      <c r="B38" s="112"/>
      <c r="C38" s="114"/>
      <c r="D38" s="112" t="s">
        <v>473</v>
      </c>
      <c r="E38" s="112" t="s">
        <v>474</v>
      </c>
      <c r="F38" s="104">
        <v>0</v>
      </c>
      <c r="G38" s="112"/>
      <c r="H38" s="112"/>
      <c r="I38" s="114"/>
    </row>
    <row r="39" ht="19.5" customHeight="1" spans="1:9">
      <c r="A39" s="112"/>
      <c r="B39" s="112"/>
      <c r="C39" s="114"/>
      <c r="D39" s="112" t="s">
        <v>475</v>
      </c>
      <c r="E39" s="112" t="s">
        <v>476</v>
      </c>
      <c r="F39" s="104">
        <v>0</v>
      </c>
      <c r="G39" s="112"/>
      <c r="H39" s="112"/>
      <c r="I39" s="114"/>
    </row>
    <row r="40" ht="19.5" customHeight="1" spans="1:9">
      <c r="A40" s="111" t="s">
        <v>477</v>
      </c>
      <c r="B40" s="111"/>
      <c r="C40" s="104">
        <v>17796602.62</v>
      </c>
      <c r="D40" s="111" t="s">
        <v>478</v>
      </c>
      <c r="E40" s="111"/>
      <c r="F40" s="116"/>
      <c r="G40" s="111"/>
      <c r="H40" s="111"/>
      <c r="I40" s="104">
        <v>1085822.76</v>
      </c>
    </row>
    <row r="41" ht="19.5" customHeight="1" spans="1:9">
      <c r="A41" s="103" t="s">
        <v>479</v>
      </c>
      <c r="B41" s="103"/>
      <c r="C41" s="117"/>
      <c r="D41" s="103"/>
      <c r="E41" s="103"/>
      <c r="F41" s="103"/>
      <c r="G41" s="103"/>
      <c r="H41" s="103"/>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9"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8" t="s">
        <v>480</v>
      </c>
    </row>
    <row r="2" spans="12:12">
      <c r="L2" s="101" t="s">
        <v>481</v>
      </c>
    </row>
    <row r="3" spans="1:12">
      <c r="A3" s="101" t="s">
        <v>2</v>
      </c>
      <c r="L3" s="101" t="s">
        <v>3</v>
      </c>
    </row>
    <row r="4" ht="15" customHeight="1" spans="1:12">
      <c r="A4" s="111" t="s">
        <v>482</v>
      </c>
      <c r="B4" s="111"/>
      <c r="C4" s="111"/>
      <c r="D4" s="111" t="s">
        <v>290</v>
      </c>
      <c r="E4" s="111"/>
      <c r="F4" s="111"/>
      <c r="G4" s="111"/>
      <c r="H4" s="111"/>
      <c r="I4" s="111"/>
      <c r="J4" s="111"/>
      <c r="K4" s="111"/>
      <c r="L4" s="111"/>
    </row>
    <row r="5" ht="15" customHeight="1" spans="1:12">
      <c r="A5" s="111" t="s">
        <v>297</v>
      </c>
      <c r="B5" s="111" t="s">
        <v>122</v>
      </c>
      <c r="C5" s="111" t="s">
        <v>8</v>
      </c>
      <c r="D5" s="111" t="s">
        <v>297</v>
      </c>
      <c r="E5" s="111" t="s">
        <v>122</v>
      </c>
      <c r="F5" s="111" t="s">
        <v>8</v>
      </c>
      <c r="G5" s="111" t="s">
        <v>297</v>
      </c>
      <c r="H5" s="111" t="s">
        <v>122</v>
      </c>
      <c r="I5" s="111" t="s">
        <v>8</v>
      </c>
      <c r="J5" s="111" t="s">
        <v>297</v>
      </c>
      <c r="K5" s="111" t="s">
        <v>122</v>
      </c>
      <c r="L5" s="111" t="s">
        <v>8</v>
      </c>
    </row>
    <row r="6" ht="15" customHeight="1" spans="1:12">
      <c r="A6" s="112" t="s">
        <v>298</v>
      </c>
      <c r="B6" s="112" t="s">
        <v>299</v>
      </c>
      <c r="C6" s="104">
        <v>0</v>
      </c>
      <c r="D6" s="112" t="s">
        <v>300</v>
      </c>
      <c r="E6" s="112" t="s">
        <v>301</v>
      </c>
      <c r="F6" s="104">
        <v>8682963.05</v>
      </c>
      <c r="G6" s="112" t="s">
        <v>483</v>
      </c>
      <c r="H6" s="112" t="s">
        <v>484</v>
      </c>
      <c r="I6" s="104">
        <v>0</v>
      </c>
      <c r="J6" s="112" t="s">
        <v>485</v>
      </c>
      <c r="K6" s="112" t="s">
        <v>486</v>
      </c>
      <c r="L6" s="104">
        <v>0</v>
      </c>
    </row>
    <row r="7" ht="15" customHeight="1" spans="1:12">
      <c r="A7" s="112" t="s">
        <v>304</v>
      </c>
      <c r="B7" s="112" t="s">
        <v>305</v>
      </c>
      <c r="C7" s="104">
        <v>0</v>
      </c>
      <c r="D7" s="112" t="s">
        <v>306</v>
      </c>
      <c r="E7" s="112" t="s">
        <v>307</v>
      </c>
      <c r="F7" s="104">
        <v>1971959.92</v>
      </c>
      <c r="G7" s="112" t="s">
        <v>487</v>
      </c>
      <c r="H7" s="112" t="s">
        <v>309</v>
      </c>
      <c r="I7" s="104">
        <v>0</v>
      </c>
      <c r="J7" s="112" t="s">
        <v>488</v>
      </c>
      <c r="K7" s="112" t="s">
        <v>489</v>
      </c>
      <c r="L7" s="104">
        <v>0</v>
      </c>
    </row>
    <row r="8" ht="15" customHeight="1" spans="1:12">
      <c r="A8" s="112" t="s">
        <v>310</v>
      </c>
      <c r="B8" s="112" t="s">
        <v>311</v>
      </c>
      <c r="C8" s="104">
        <v>0</v>
      </c>
      <c r="D8" s="112" t="s">
        <v>312</v>
      </c>
      <c r="E8" s="112" t="s">
        <v>313</v>
      </c>
      <c r="F8" s="104">
        <v>0</v>
      </c>
      <c r="G8" s="112" t="s">
        <v>490</v>
      </c>
      <c r="H8" s="112" t="s">
        <v>315</v>
      </c>
      <c r="I8" s="104">
        <v>0</v>
      </c>
      <c r="J8" s="112" t="s">
        <v>491</v>
      </c>
      <c r="K8" s="112" t="s">
        <v>441</v>
      </c>
      <c r="L8" s="104">
        <v>0</v>
      </c>
    </row>
    <row r="9" ht="15" customHeight="1" spans="1:12">
      <c r="A9" s="112" t="s">
        <v>316</v>
      </c>
      <c r="B9" s="112" t="s">
        <v>317</v>
      </c>
      <c r="C9" s="104">
        <v>0</v>
      </c>
      <c r="D9" s="112" t="s">
        <v>318</v>
      </c>
      <c r="E9" s="112" t="s">
        <v>319</v>
      </c>
      <c r="F9" s="104">
        <v>0</v>
      </c>
      <c r="G9" s="112" t="s">
        <v>492</v>
      </c>
      <c r="H9" s="112" t="s">
        <v>321</v>
      </c>
      <c r="I9" s="104">
        <v>0</v>
      </c>
      <c r="J9" s="112" t="s">
        <v>404</v>
      </c>
      <c r="K9" s="112" t="s">
        <v>405</v>
      </c>
      <c r="L9" s="104">
        <v>0</v>
      </c>
    </row>
    <row r="10" ht="15" customHeight="1" spans="1:12">
      <c r="A10" s="112" t="s">
        <v>322</v>
      </c>
      <c r="B10" s="112" t="s">
        <v>323</v>
      </c>
      <c r="C10" s="104">
        <v>0</v>
      </c>
      <c r="D10" s="112" t="s">
        <v>324</v>
      </c>
      <c r="E10" s="112" t="s">
        <v>325</v>
      </c>
      <c r="F10" s="104">
        <v>0</v>
      </c>
      <c r="G10" s="112" t="s">
        <v>493</v>
      </c>
      <c r="H10" s="112" t="s">
        <v>327</v>
      </c>
      <c r="I10" s="104">
        <v>0</v>
      </c>
      <c r="J10" s="112" t="s">
        <v>410</v>
      </c>
      <c r="K10" s="112" t="s">
        <v>411</v>
      </c>
      <c r="L10" s="104">
        <v>0</v>
      </c>
    </row>
    <row r="11" ht="15" customHeight="1" spans="1:12">
      <c r="A11" s="112" t="s">
        <v>328</v>
      </c>
      <c r="B11" s="112" t="s">
        <v>329</v>
      </c>
      <c r="C11" s="104">
        <v>0</v>
      </c>
      <c r="D11" s="112" t="s">
        <v>330</v>
      </c>
      <c r="E11" s="112" t="s">
        <v>331</v>
      </c>
      <c r="F11" s="104">
        <v>0</v>
      </c>
      <c r="G11" s="112" t="s">
        <v>494</v>
      </c>
      <c r="H11" s="112" t="s">
        <v>333</v>
      </c>
      <c r="I11" s="104">
        <v>0</v>
      </c>
      <c r="J11" s="112" t="s">
        <v>416</v>
      </c>
      <c r="K11" s="112" t="s">
        <v>417</v>
      </c>
      <c r="L11" s="104">
        <v>0</v>
      </c>
    </row>
    <row r="12" ht="15" customHeight="1" spans="1:12">
      <c r="A12" s="112" t="s">
        <v>334</v>
      </c>
      <c r="B12" s="112" t="s">
        <v>335</v>
      </c>
      <c r="C12" s="104">
        <v>0</v>
      </c>
      <c r="D12" s="112" t="s">
        <v>336</v>
      </c>
      <c r="E12" s="112" t="s">
        <v>337</v>
      </c>
      <c r="F12" s="104">
        <v>0</v>
      </c>
      <c r="G12" s="112" t="s">
        <v>495</v>
      </c>
      <c r="H12" s="112" t="s">
        <v>339</v>
      </c>
      <c r="I12" s="104">
        <v>0</v>
      </c>
      <c r="J12" s="112" t="s">
        <v>422</v>
      </c>
      <c r="K12" s="112" t="s">
        <v>423</v>
      </c>
      <c r="L12" s="104">
        <v>0</v>
      </c>
    </row>
    <row r="13" ht="15" customHeight="1" spans="1:12">
      <c r="A13" s="112" t="s">
        <v>340</v>
      </c>
      <c r="B13" s="112" t="s">
        <v>341</v>
      </c>
      <c r="C13" s="104">
        <v>0</v>
      </c>
      <c r="D13" s="112" t="s">
        <v>342</v>
      </c>
      <c r="E13" s="112" t="s">
        <v>343</v>
      </c>
      <c r="F13" s="104">
        <v>0</v>
      </c>
      <c r="G13" s="112" t="s">
        <v>496</v>
      </c>
      <c r="H13" s="112" t="s">
        <v>345</v>
      </c>
      <c r="I13" s="104">
        <v>0</v>
      </c>
      <c r="J13" s="112" t="s">
        <v>428</v>
      </c>
      <c r="K13" s="112" t="s">
        <v>429</v>
      </c>
      <c r="L13" s="104">
        <v>0</v>
      </c>
    </row>
    <row r="14" ht="15" customHeight="1" spans="1:12">
      <c r="A14" s="112" t="s">
        <v>346</v>
      </c>
      <c r="B14" s="112" t="s">
        <v>347</v>
      </c>
      <c r="C14" s="104">
        <v>0</v>
      </c>
      <c r="D14" s="112" t="s">
        <v>348</v>
      </c>
      <c r="E14" s="112" t="s">
        <v>349</v>
      </c>
      <c r="F14" s="104">
        <v>0</v>
      </c>
      <c r="G14" s="112" t="s">
        <v>497</v>
      </c>
      <c r="H14" s="112" t="s">
        <v>375</v>
      </c>
      <c r="I14" s="104">
        <v>0</v>
      </c>
      <c r="J14" s="112" t="s">
        <v>434</v>
      </c>
      <c r="K14" s="112" t="s">
        <v>435</v>
      </c>
      <c r="L14" s="115">
        <v>0</v>
      </c>
    </row>
    <row r="15" ht="15" customHeight="1" spans="1:12">
      <c r="A15" s="112" t="s">
        <v>352</v>
      </c>
      <c r="B15" s="112" t="s">
        <v>353</v>
      </c>
      <c r="C15" s="104">
        <v>0</v>
      </c>
      <c r="D15" s="112" t="s">
        <v>354</v>
      </c>
      <c r="E15" s="112" t="s">
        <v>355</v>
      </c>
      <c r="F15" s="104">
        <v>0</v>
      </c>
      <c r="G15" s="112" t="s">
        <v>498</v>
      </c>
      <c r="H15" s="112" t="s">
        <v>381</v>
      </c>
      <c r="I15" s="104">
        <v>0</v>
      </c>
      <c r="J15" s="112" t="s">
        <v>440</v>
      </c>
      <c r="K15" s="112" t="s">
        <v>441</v>
      </c>
      <c r="L15" s="104">
        <v>0</v>
      </c>
    </row>
    <row r="16" ht="15" customHeight="1" spans="1:12">
      <c r="A16" s="112" t="s">
        <v>358</v>
      </c>
      <c r="B16" s="112" t="s">
        <v>359</v>
      </c>
      <c r="C16" s="104">
        <v>0</v>
      </c>
      <c r="D16" s="112" t="s">
        <v>360</v>
      </c>
      <c r="E16" s="112" t="s">
        <v>361</v>
      </c>
      <c r="F16" s="104">
        <v>0</v>
      </c>
      <c r="G16" s="112" t="s">
        <v>499</v>
      </c>
      <c r="H16" s="112" t="s">
        <v>387</v>
      </c>
      <c r="I16" s="104">
        <v>0</v>
      </c>
      <c r="J16" s="112" t="s">
        <v>500</v>
      </c>
      <c r="K16" s="112" t="s">
        <v>501</v>
      </c>
      <c r="L16" s="104">
        <v>0</v>
      </c>
    </row>
    <row r="17" ht="15" customHeight="1" spans="1:12">
      <c r="A17" s="112" t="s">
        <v>364</v>
      </c>
      <c r="B17" s="112" t="s">
        <v>365</v>
      </c>
      <c r="C17" s="104">
        <v>0</v>
      </c>
      <c r="D17" s="112" t="s">
        <v>366</v>
      </c>
      <c r="E17" s="112" t="s">
        <v>367</v>
      </c>
      <c r="F17" s="104">
        <v>0</v>
      </c>
      <c r="G17" s="112" t="s">
        <v>502</v>
      </c>
      <c r="H17" s="112" t="s">
        <v>393</v>
      </c>
      <c r="I17" s="104">
        <v>0</v>
      </c>
      <c r="J17" s="112" t="s">
        <v>503</v>
      </c>
      <c r="K17" s="112" t="s">
        <v>504</v>
      </c>
      <c r="L17" s="104">
        <v>0</v>
      </c>
    </row>
    <row r="18" ht="15" customHeight="1" spans="1:12">
      <c r="A18" s="112" t="s">
        <v>370</v>
      </c>
      <c r="B18" s="112" t="s">
        <v>371</v>
      </c>
      <c r="C18" s="104">
        <v>0</v>
      </c>
      <c r="D18" s="112" t="s">
        <v>372</v>
      </c>
      <c r="E18" s="112" t="s">
        <v>373</v>
      </c>
      <c r="F18" s="104">
        <v>0</v>
      </c>
      <c r="G18" s="112" t="s">
        <v>505</v>
      </c>
      <c r="H18" s="112" t="s">
        <v>506</v>
      </c>
      <c r="I18" s="104">
        <v>0</v>
      </c>
      <c r="J18" s="112" t="s">
        <v>507</v>
      </c>
      <c r="K18" s="112" t="s">
        <v>508</v>
      </c>
      <c r="L18" s="104">
        <v>0</v>
      </c>
    </row>
    <row r="19" ht="15" customHeight="1" spans="1:12">
      <c r="A19" s="112" t="s">
        <v>376</v>
      </c>
      <c r="B19" s="112" t="s">
        <v>377</v>
      </c>
      <c r="C19" s="104">
        <v>0</v>
      </c>
      <c r="D19" s="112" t="s">
        <v>378</v>
      </c>
      <c r="E19" s="112" t="s">
        <v>379</v>
      </c>
      <c r="F19" s="104">
        <v>0</v>
      </c>
      <c r="G19" s="112" t="s">
        <v>302</v>
      </c>
      <c r="H19" s="112" t="s">
        <v>303</v>
      </c>
      <c r="I19" s="104">
        <v>500000</v>
      </c>
      <c r="J19" s="112" t="s">
        <v>509</v>
      </c>
      <c r="K19" s="112" t="s">
        <v>510</v>
      </c>
      <c r="L19" s="104">
        <v>0</v>
      </c>
    </row>
    <row r="20" ht="15" customHeight="1" spans="1:12">
      <c r="A20" s="112" t="s">
        <v>382</v>
      </c>
      <c r="B20" s="112" t="s">
        <v>383</v>
      </c>
      <c r="C20" s="104">
        <v>17144231.11</v>
      </c>
      <c r="D20" s="112" t="s">
        <v>384</v>
      </c>
      <c r="E20" s="112" t="s">
        <v>385</v>
      </c>
      <c r="F20" s="104">
        <v>0</v>
      </c>
      <c r="G20" s="112" t="s">
        <v>308</v>
      </c>
      <c r="H20" s="112" t="s">
        <v>309</v>
      </c>
      <c r="I20" s="104">
        <v>0</v>
      </c>
      <c r="J20" s="112" t="s">
        <v>446</v>
      </c>
      <c r="K20" s="112" t="s">
        <v>261</v>
      </c>
      <c r="L20" s="104">
        <v>0</v>
      </c>
    </row>
    <row r="21" ht="15" customHeight="1" spans="1:12">
      <c r="A21" s="112" t="s">
        <v>388</v>
      </c>
      <c r="B21" s="112" t="s">
        <v>389</v>
      </c>
      <c r="C21" s="104">
        <v>0</v>
      </c>
      <c r="D21" s="112" t="s">
        <v>390</v>
      </c>
      <c r="E21" s="112" t="s">
        <v>391</v>
      </c>
      <c r="F21" s="104">
        <v>0</v>
      </c>
      <c r="G21" s="112" t="s">
        <v>314</v>
      </c>
      <c r="H21" s="112" t="s">
        <v>315</v>
      </c>
      <c r="I21" s="104">
        <v>0</v>
      </c>
      <c r="J21" s="112" t="s">
        <v>451</v>
      </c>
      <c r="K21" s="112" t="s">
        <v>452</v>
      </c>
      <c r="L21" s="104">
        <v>0</v>
      </c>
    </row>
    <row r="22" ht="15" customHeight="1" spans="1:12">
      <c r="A22" s="112" t="s">
        <v>394</v>
      </c>
      <c r="B22" s="112" t="s">
        <v>395</v>
      </c>
      <c r="C22" s="104">
        <v>0</v>
      </c>
      <c r="D22" s="112" t="s">
        <v>396</v>
      </c>
      <c r="E22" s="112" t="s">
        <v>397</v>
      </c>
      <c r="F22" s="104">
        <v>0</v>
      </c>
      <c r="G22" s="112" t="s">
        <v>320</v>
      </c>
      <c r="H22" s="112" t="s">
        <v>321</v>
      </c>
      <c r="I22" s="104">
        <v>0</v>
      </c>
      <c r="J22" s="112" t="s">
        <v>457</v>
      </c>
      <c r="K22" s="112" t="s">
        <v>458</v>
      </c>
      <c r="L22" s="104">
        <v>0</v>
      </c>
    </row>
    <row r="23" ht="15" customHeight="1" spans="1:12">
      <c r="A23" s="112" t="s">
        <v>400</v>
      </c>
      <c r="B23" s="112" t="s">
        <v>401</v>
      </c>
      <c r="C23" s="104">
        <v>0</v>
      </c>
      <c r="D23" s="112" t="s">
        <v>402</v>
      </c>
      <c r="E23" s="112" t="s">
        <v>403</v>
      </c>
      <c r="F23" s="104">
        <v>0</v>
      </c>
      <c r="G23" s="112" t="s">
        <v>326</v>
      </c>
      <c r="H23" s="112" t="s">
        <v>327</v>
      </c>
      <c r="I23" s="104">
        <v>500000</v>
      </c>
      <c r="J23" s="112" t="s">
        <v>461</v>
      </c>
      <c r="K23" s="112" t="s">
        <v>462</v>
      </c>
      <c r="L23" s="104">
        <v>0</v>
      </c>
    </row>
    <row r="24" ht="15" customHeight="1" spans="1:12">
      <c r="A24" s="112" t="s">
        <v>406</v>
      </c>
      <c r="B24" s="112" t="s">
        <v>407</v>
      </c>
      <c r="C24" s="104">
        <v>234483.6</v>
      </c>
      <c r="D24" s="112" t="s">
        <v>408</v>
      </c>
      <c r="E24" s="112" t="s">
        <v>409</v>
      </c>
      <c r="F24" s="104">
        <v>0</v>
      </c>
      <c r="G24" s="112" t="s">
        <v>332</v>
      </c>
      <c r="H24" s="112" t="s">
        <v>333</v>
      </c>
      <c r="I24" s="104">
        <v>0</v>
      </c>
      <c r="J24" s="112" t="s">
        <v>465</v>
      </c>
      <c r="K24" s="112" t="s">
        <v>466</v>
      </c>
      <c r="L24" s="104">
        <v>0</v>
      </c>
    </row>
    <row r="25" ht="15" customHeight="1" spans="1:12">
      <c r="A25" s="112" t="s">
        <v>412</v>
      </c>
      <c r="B25" s="112" t="s">
        <v>413</v>
      </c>
      <c r="C25" s="104">
        <v>16909747.51</v>
      </c>
      <c r="D25" s="112" t="s">
        <v>414</v>
      </c>
      <c r="E25" s="112" t="s">
        <v>415</v>
      </c>
      <c r="F25" s="104">
        <v>0</v>
      </c>
      <c r="G25" s="112" t="s">
        <v>338</v>
      </c>
      <c r="H25" s="112" t="s">
        <v>339</v>
      </c>
      <c r="I25" s="104">
        <v>0</v>
      </c>
      <c r="J25" s="112" t="s">
        <v>469</v>
      </c>
      <c r="K25" s="112" t="s">
        <v>470</v>
      </c>
      <c r="L25" s="104">
        <v>0</v>
      </c>
    </row>
    <row r="26" ht="15" customHeight="1" spans="1:12">
      <c r="A26" s="112" t="s">
        <v>418</v>
      </c>
      <c r="B26" s="112" t="s">
        <v>419</v>
      </c>
      <c r="C26" s="104">
        <v>0</v>
      </c>
      <c r="D26" s="112" t="s">
        <v>420</v>
      </c>
      <c r="E26" s="112" t="s">
        <v>421</v>
      </c>
      <c r="F26" s="104">
        <v>363247.95</v>
      </c>
      <c r="G26" s="112" t="s">
        <v>344</v>
      </c>
      <c r="H26" s="112" t="s">
        <v>345</v>
      </c>
      <c r="I26" s="104">
        <v>0</v>
      </c>
      <c r="J26" s="112"/>
      <c r="K26" s="112"/>
      <c r="L26" s="114"/>
    </row>
    <row r="27" ht="15" customHeight="1" spans="1:12">
      <c r="A27" s="112" t="s">
        <v>424</v>
      </c>
      <c r="B27" s="112" t="s">
        <v>425</v>
      </c>
      <c r="C27" s="104">
        <v>0</v>
      </c>
      <c r="D27" s="112" t="s">
        <v>426</v>
      </c>
      <c r="E27" s="112" t="s">
        <v>427</v>
      </c>
      <c r="F27" s="104">
        <v>6311755.18</v>
      </c>
      <c r="G27" s="112" t="s">
        <v>350</v>
      </c>
      <c r="H27" s="112" t="s">
        <v>351</v>
      </c>
      <c r="I27" s="104">
        <v>0</v>
      </c>
      <c r="J27" s="112"/>
      <c r="K27" s="112"/>
      <c r="L27" s="114"/>
    </row>
    <row r="28" ht="15" customHeight="1" spans="1:12">
      <c r="A28" s="112" t="s">
        <v>430</v>
      </c>
      <c r="B28" s="112" t="s">
        <v>431</v>
      </c>
      <c r="C28" s="104">
        <v>0</v>
      </c>
      <c r="D28" s="112" t="s">
        <v>432</v>
      </c>
      <c r="E28" s="112" t="s">
        <v>433</v>
      </c>
      <c r="F28" s="104">
        <v>0</v>
      </c>
      <c r="G28" s="112" t="s">
        <v>356</v>
      </c>
      <c r="H28" s="112" t="s">
        <v>357</v>
      </c>
      <c r="I28" s="104">
        <v>0</v>
      </c>
      <c r="J28" s="112"/>
      <c r="K28" s="112"/>
      <c r="L28" s="114"/>
    </row>
    <row r="29" ht="15" customHeight="1" spans="1:12">
      <c r="A29" s="112" t="s">
        <v>436</v>
      </c>
      <c r="B29" s="112" t="s">
        <v>437</v>
      </c>
      <c r="C29" s="104">
        <v>0</v>
      </c>
      <c r="D29" s="112" t="s">
        <v>438</v>
      </c>
      <c r="E29" s="112" t="s">
        <v>439</v>
      </c>
      <c r="F29" s="104">
        <v>0</v>
      </c>
      <c r="G29" s="112" t="s">
        <v>362</v>
      </c>
      <c r="H29" s="112" t="s">
        <v>363</v>
      </c>
      <c r="I29" s="104">
        <v>0</v>
      </c>
      <c r="J29" s="112"/>
      <c r="K29" s="112"/>
      <c r="L29" s="114"/>
    </row>
    <row r="30" ht="15" customHeight="1" spans="1:12">
      <c r="A30" s="112" t="s">
        <v>442</v>
      </c>
      <c r="B30" s="112" t="s">
        <v>443</v>
      </c>
      <c r="C30" s="104">
        <v>0</v>
      </c>
      <c r="D30" s="112" t="s">
        <v>444</v>
      </c>
      <c r="E30" s="112" t="s">
        <v>445</v>
      </c>
      <c r="F30" s="104">
        <v>0</v>
      </c>
      <c r="G30" s="112" t="s">
        <v>368</v>
      </c>
      <c r="H30" s="112" t="s">
        <v>369</v>
      </c>
      <c r="I30" s="104">
        <v>0</v>
      </c>
      <c r="J30" s="112"/>
      <c r="K30" s="112"/>
      <c r="L30" s="114"/>
    </row>
    <row r="31" ht="15" customHeight="1" spans="1:12">
      <c r="A31" s="112" t="s">
        <v>447</v>
      </c>
      <c r="B31" s="112" t="s">
        <v>448</v>
      </c>
      <c r="C31" s="104">
        <v>0</v>
      </c>
      <c r="D31" s="112" t="s">
        <v>449</v>
      </c>
      <c r="E31" s="112" t="s">
        <v>450</v>
      </c>
      <c r="F31" s="104">
        <v>0</v>
      </c>
      <c r="G31" s="112" t="s">
        <v>374</v>
      </c>
      <c r="H31" s="112" t="s">
        <v>375</v>
      </c>
      <c r="I31" s="104">
        <v>0</v>
      </c>
      <c r="J31" s="112"/>
      <c r="K31" s="112"/>
      <c r="L31" s="114"/>
    </row>
    <row r="32" ht="15" customHeight="1" spans="1:12">
      <c r="A32" s="112" t="s">
        <v>453</v>
      </c>
      <c r="B32" s="112" t="s">
        <v>511</v>
      </c>
      <c r="C32" s="104">
        <v>0</v>
      </c>
      <c r="D32" s="112" t="s">
        <v>455</v>
      </c>
      <c r="E32" s="112" t="s">
        <v>456</v>
      </c>
      <c r="F32" s="104">
        <v>0</v>
      </c>
      <c r="G32" s="112" t="s">
        <v>380</v>
      </c>
      <c r="H32" s="112" t="s">
        <v>381</v>
      </c>
      <c r="I32" s="104">
        <v>0</v>
      </c>
      <c r="J32" s="112"/>
      <c r="K32" s="112"/>
      <c r="L32" s="114"/>
    </row>
    <row r="33" ht="15" customHeight="1" spans="1:12">
      <c r="A33" s="112"/>
      <c r="B33" s="112"/>
      <c r="C33" s="113"/>
      <c r="D33" s="112" t="s">
        <v>459</v>
      </c>
      <c r="E33" s="112" t="s">
        <v>460</v>
      </c>
      <c r="F33" s="104">
        <v>36000</v>
      </c>
      <c r="G33" s="112" t="s">
        <v>386</v>
      </c>
      <c r="H33" s="112" t="s">
        <v>387</v>
      </c>
      <c r="I33" s="104">
        <v>0</v>
      </c>
      <c r="J33" s="112"/>
      <c r="K33" s="112"/>
      <c r="L33" s="114"/>
    </row>
    <row r="34" ht="15" customHeight="1" spans="1:12">
      <c r="A34" s="112"/>
      <c r="B34" s="112"/>
      <c r="C34" s="114"/>
      <c r="D34" s="112" t="s">
        <v>463</v>
      </c>
      <c r="E34" s="112" t="s">
        <v>464</v>
      </c>
      <c r="F34" s="104">
        <v>0</v>
      </c>
      <c r="G34" s="112" t="s">
        <v>392</v>
      </c>
      <c r="H34" s="112" t="s">
        <v>393</v>
      </c>
      <c r="I34" s="104">
        <v>0</v>
      </c>
      <c r="J34" s="112"/>
      <c r="K34" s="112"/>
      <c r="L34" s="114"/>
    </row>
    <row r="35" ht="15" customHeight="1" spans="1:12">
      <c r="A35" s="112"/>
      <c r="B35" s="112"/>
      <c r="C35" s="114"/>
      <c r="D35" s="112" t="s">
        <v>467</v>
      </c>
      <c r="E35" s="112" t="s">
        <v>468</v>
      </c>
      <c r="F35" s="104">
        <v>0</v>
      </c>
      <c r="G35" s="112" t="s">
        <v>398</v>
      </c>
      <c r="H35" s="112" t="s">
        <v>399</v>
      </c>
      <c r="I35" s="104">
        <v>0</v>
      </c>
      <c r="J35" s="112"/>
      <c r="K35" s="112"/>
      <c r="L35" s="114"/>
    </row>
    <row r="36" ht="15" customHeight="1" spans="1:12">
      <c r="A36" s="112"/>
      <c r="B36" s="112"/>
      <c r="C36" s="114"/>
      <c r="D36" s="112" t="s">
        <v>471</v>
      </c>
      <c r="E36" s="112" t="s">
        <v>472</v>
      </c>
      <c r="F36" s="104">
        <v>0</v>
      </c>
      <c r="G36" s="112"/>
      <c r="H36" s="112"/>
      <c r="I36" s="113"/>
      <c r="J36" s="112"/>
      <c r="K36" s="112"/>
      <c r="L36" s="114"/>
    </row>
    <row r="37" ht="15" customHeight="1" spans="1:12">
      <c r="A37" s="112"/>
      <c r="B37" s="112"/>
      <c r="C37" s="114"/>
      <c r="D37" s="112" t="s">
        <v>473</v>
      </c>
      <c r="E37" s="112" t="s">
        <v>474</v>
      </c>
      <c r="F37" s="104">
        <v>0</v>
      </c>
      <c r="G37" s="112"/>
      <c r="H37" s="112"/>
      <c r="I37" s="114"/>
      <c r="J37" s="112"/>
      <c r="K37" s="112"/>
      <c r="L37" s="114"/>
    </row>
    <row r="38" ht="15" customHeight="1" spans="1:12">
      <c r="A38" s="112"/>
      <c r="B38" s="112"/>
      <c r="C38" s="114"/>
      <c r="D38" s="112" t="s">
        <v>475</v>
      </c>
      <c r="E38" s="112" t="s">
        <v>476</v>
      </c>
      <c r="F38" s="115">
        <v>0</v>
      </c>
      <c r="G38" s="112"/>
      <c r="H38" s="112"/>
      <c r="I38" s="114"/>
      <c r="J38" s="112"/>
      <c r="K38" s="112"/>
      <c r="L38" s="114"/>
    </row>
    <row r="39" ht="15" customHeight="1" spans="1:12">
      <c r="A39" s="103" t="s">
        <v>512</v>
      </c>
      <c r="B39" s="103"/>
      <c r="C39" s="103"/>
      <c r="D39" s="103"/>
      <c r="E39" s="103"/>
      <c r="F39" s="103"/>
      <c r="G39" s="103"/>
      <c r="H39" s="103"/>
      <c r="I39" s="103"/>
      <c r="J39" s="103"/>
      <c r="K39" s="103"/>
      <c r="L39" s="10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8" t="s">
        <v>513</v>
      </c>
    </row>
    <row r="2" ht="15.6" spans="20:20">
      <c r="T2" s="109" t="s">
        <v>514</v>
      </c>
    </row>
    <row r="3" ht="15.6" spans="1:20">
      <c r="A3" s="109" t="s">
        <v>2</v>
      </c>
      <c r="T3" s="109" t="s">
        <v>3</v>
      </c>
    </row>
    <row r="4" ht="19.5" customHeight="1" spans="1:20">
      <c r="A4" s="110" t="s">
        <v>6</v>
      </c>
      <c r="B4" s="110"/>
      <c r="C4" s="110"/>
      <c r="D4" s="110"/>
      <c r="E4" s="110" t="s">
        <v>105</v>
      </c>
      <c r="F4" s="110"/>
      <c r="G4" s="110"/>
      <c r="H4" s="110" t="s">
        <v>286</v>
      </c>
      <c r="I4" s="110"/>
      <c r="J4" s="110"/>
      <c r="K4" s="110" t="s">
        <v>287</v>
      </c>
      <c r="L4" s="110"/>
      <c r="M4" s="110"/>
      <c r="N4" s="110"/>
      <c r="O4" s="110"/>
      <c r="P4" s="110" t="s">
        <v>107</v>
      </c>
      <c r="Q4" s="110"/>
      <c r="R4" s="110"/>
      <c r="S4" s="110"/>
      <c r="T4" s="110"/>
    </row>
    <row r="5" ht="19.5" customHeight="1" spans="1:20">
      <c r="A5" s="110" t="s">
        <v>121</v>
      </c>
      <c r="B5" s="110"/>
      <c r="C5" s="110"/>
      <c r="D5" s="110" t="s">
        <v>122</v>
      </c>
      <c r="E5" s="110" t="s">
        <v>128</v>
      </c>
      <c r="F5" s="110" t="s">
        <v>288</v>
      </c>
      <c r="G5" s="110" t="s">
        <v>289</v>
      </c>
      <c r="H5" s="110" t="s">
        <v>128</v>
      </c>
      <c r="I5" s="110" t="s">
        <v>241</v>
      </c>
      <c r="J5" s="110" t="s">
        <v>242</v>
      </c>
      <c r="K5" s="110" t="s">
        <v>128</v>
      </c>
      <c r="L5" s="110" t="s">
        <v>241</v>
      </c>
      <c r="M5" s="110"/>
      <c r="N5" s="110" t="s">
        <v>241</v>
      </c>
      <c r="O5" s="110" t="s">
        <v>242</v>
      </c>
      <c r="P5" s="110" t="s">
        <v>128</v>
      </c>
      <c r="Q5" s="110" t="s">
        <v>288</v>
      </c>
      <c r="R5" s="110" t="s">
        <v>289</v>
      </c>
      <c r="S5" s="110" t="s">
        <v>289</v>
      </c>
      <c r="T5" s="110"/>
    </row>
    <row r="6" ht="19.5" customHeight="1" spans="1:20">
      <c r="A6" s="110"/>
      <c r="B6" s="110"/>
      <c r="C6" s="110"/>
      <c r="D6" s="110"/>
      <c r="E6" s="110"/>
      <c r="F6" s="110"/>
      <c r="G6" s="110" t="s">
        <v>123</v>
      </c>
      <c r="H6" s="110"/>
      <c r="I6" s="110"/>
      <c r="J6" s="110" t="s">
        <v>123</v>
      </c>
      <c r="K6" s="110"/>
      <c r="L6" s="110" t="s">
        <v>123</v>
      </c>
      <c r="M6" s="110" t="s">
        <v>291</v>
      </c>
      <c r="N6" s="110" t="s">
        <v>290</v>
      </c>
      <c r="O6" s="110" t="s">
        <v>123</v>
      </c>
      <c r="P6" s="110"/>
      <c r="Q6" s="110"/>
      <c r="R6" s="110" t="s">
        <v>123</v>
      </c>
      <c r="S6" s="110" t="s">
        <v>292</v>
      </c>
      <c r="T6" s="110" t="s">
        <v>293</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128</v>
      </c>
      <c r="E9" s="104">
        <v>0</v>
      </c>
      <c r="F9" s="104">
        <v>0</v>
      </c>
      <c r="G9" s="104">
        <v>0</v>
      </c>
      <c r="H9" s="104">
        <v>2145000</v>
      </c>
      <c r="I9" s="104">
        <v>0</v>
      </c>
      <c r="J9" s="104">
        <v>2145000</v>
      </c>
      <c r="K9" s="104">
        <v>2145000</v>
      </c>
      <c r="L9" s="104">
        <v>0</v>
      </c>
      <c r="M9" s="104">
        <v>0</v>
      </c>
      <c r="N9" s="104">
        <v>0</v>
      </c>
      <c r="O9" s="104">
        <v>2145000</v>
      </c>
      <c r="P9" s="104">
        <v>0</v>
      </c>
      <c r="Q9" s="104">
        <v>0</v>
      </c>
      <c r="R9" s="104">
        <v>0</v>
      </c>
      <c r="S9" s="104">
        <v>0</v>
      </c>
      <c r="T9" s="104">
        <v>0</v>
      </c>
    </row>
    <row r="10" ht="19.5" customHeight="1" spans="1:20">
      <c r="A10" s="103" t="s">
        <v>232</v>
      </c>
      <c r="B10" s="103"/>
      <c r="C10" s="103"/>
      <c r="D10" s="103" t="s">
        <v>233</v>
      </c>
      <c r="E10" s="104">
        <v>0</v>
      </c>
      <c r="F10" s="104">
        <v>0</v>
      </c>
      <c r="G10" s="104">
        <v>0</v>
      </c>
      <c r="H10" s="104">
        <v>1540000</v>
      </c>
      <c r="I10" s="104">
        <v>0</v>
      </c>
      <c r="J10" s="104">
        <v>1540000</v>
      </c>
      <c r="K10" s="104">
        <v>1540000</v>
      </c>
      <c r="L10" s="104">
        <v>0</v>
      </c>
      <c r="M10" s="104">
        <v>0</v>
      </c>
      <c r="N10" s="104">
        <v>0</v>
      </c>
      <c r="O10" s="104">
        <v>1540000</v>
      </c>
      <c r="P10" s="104">
        <v>0</v>
      </c>
      <c r="Q10" s="104">
        <v>0</v>
      </c>
      <c r="R10" s="104">
        <v>0</v>
      </c>
      <c r="S10" s="104">
        <v>0</v>
      </c>
      <c r="T10" s="104">
        <v>0</v>
      </c>
    </row>
    <row r="11" ht="19.5" customHeight="1" spans="1:20">
      <c r="A11" s="103" t="s">
        <v>234</v>
      </c>
      <c r="B11" s="103"/>
      <c r="C11" s="103"/>
      <c r="D11" s="103" t="s">
        <v>235</v>
      </c>
      <c r="E11" s="104">
        <v>0</v>
      </c>
      <c r="F11" s="104">
        <v>0</v>
      </c>
      <c r="G11" s="104">
        <v>0</v>
      </c>
      <c r="H11" s="104">
        <v>105000</v>
      </c>
      <c r="I11" s="104">
        <v>0</v>
      </c>
      <c r="J11" s="104">
        <v>105000</v>
      </c>
      <c r="K11" s="104">
        <v>105000</v>
      </c>
      <c r="L11" s="104">
        <v>0</v>
      </c>
      <c r="M11" s="104">
        <v>0</v>
      </c>
      <c r="N11" s="104">
        <v>0</v>
      </c>
      <c r="O11" s="104">
        <v>105000</v>
      </c>
      <c r="P11" s="104">
        <v>0</v>
      </c>
      <c r="Q11" s="104">
        <v>0</v>
      </c>
      <c r="R11" s="104">
        <v>0</v>
      </c>
      <c r="S11" s="104">
        <v>0</v>
      </c>
      <c r="T11" s="104">
        <v>0</v>
      </c>
    </row>
    <row r="12" ht="19.5" customHeight="1" spans="1:20">
      <c r="A12" s="103" t="s">
        <v>236</v>
      </c>
      <c r="B12" s="103"/>
      <c r="C12" s="103"/>
      <c r="D12" s="103" t="s">
        <v>237</v>
      </c>
      <c r="E12" s="104">
        <v>0</v>
      </c>
      <c r="F12" s="104">
        <v>0</v>
      </c>
      <c r="G12" s="104">
        <v>0</v>
      </c>
      <c r="H12" s="104">
        <v>500000</v>
      </c>
      <c r="I12" s="104">
        <v>0</v>
      </c>
      <c r="J12" s="104">
        <v>500000</v>
      </c>
      <c r="K12" s="104">
        <v>500000</v>
      </c>
      <c r="L12" s="104">
        <v>0</v>
      </c>
      <c r="M12" s="104">
        <v>0</v>
      </c>
      <c r="N12" s="104">
        <v>0</v>
      </c>
      <c r="O12" s="104">
        <v>500000</v>
      </c>
      <c r="P12" s="104">
        <v>0</v>
      </c>
      <c r="Q12" s="104">
        <v>0</v>
      </c>
      <c r="R12" s="104">
        <v>0</v>
      </c>
      <c r="S12" s="104">
        <v>0</v>
      </c>
      <c r="T12" s="104">
        <v>0</v>
      </c>
    </row>
    <row r="13" ht="19.5" customHeight="1" spans="1:20">
      <c r="A13" s="103" t="s">
        <v>515</v>
      </c>
      <c r="B13" s="103"/>
      <c r="C13" s="103"/>
      <c r="D13" s="103"/>
      <c r="E13" s="103"/>
      <c r="F13" s="103"/>
      <c r="G13" s="103"/>
      <c r="H13" s="103"/>
      <c r="I13" s="103"/>
      <c r="J13" s="103"/>
      <c r="K13" s="103"/>
      <c r="L13" s="103"/>
      <c r="M13" s="103"/>
      <c r="N13" s="103"/>
      <c r="O13" s="103"/>
      <c r="P13" s="103"/>
      <c r="Q13" s="103"/>
      <c r="R13" s="103"/>
      <c r="S13" s="103"/>
      <c r="T13" s="10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N19" sqref="N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8" t="s">
        <v>516</v>
      </c>
    </row>
    <row r="2" ht="15.6" spans="12:12">
      <c r="L2" s="109" t="s">
        <v>517</v>
      </c>
    </row>
    <row r="3" ht="15.6" spans="1:12">
      <c r="A3" s="109" t="s">
        <v>2</v>
      </c>
      <c r="L3" s="109" t="s">
        <v>3</v>
      </c>
    </row>
    <row r="4" ht="19.5" customHeight="1" spans="1:12">
      <c r="A4" s="110" t="s">
        <v>6</v>
      </c>
      <c r="B4" s="110"/>
      <c r="C4" s="110"/>
      <c r="D4" s="110"/>
      <c r="E4" s="110" t="s">
        <v>105</v>
      </c>
      <c r="F4" s="110"/>
      <c r="G4" s="110"/>
      <c r="H4" s="110" t="s">
        <v>286</v>
      </c>
      <c r="I4" s="110" t="s">
        <v>287</v>
      </c>
      <c r="J4" s="110" t="s">
        <v>107</v>
      </c>
      <c r="K4" s="110"/>
      <c r="L4" s="110"/>
    </row>
    <row r="5" ht="19.5" customHeight="1" spans="1:12">
      <c r="A5" s="110" t="s">
        <v>121</v>
      </c>
      <c r="B5" s="110"/>
      <c r="C5" s="110"/>
      <c r="D5" s="110" t="s">
        <v>122</v>
      </c>
      <c r="E5" s="110" t="s">
        <v>128</v>
      </c>
      <c r="F5" s="110" t="s">
        <v>518</v>
      </c>
      <c r="G5" s="110" t="s">
        <v>519</v>
      </c>
      <c r="H5" s="110"/>
      <c r="I5" s="110"/>
      <c r="J5" s="110" t="s">
        <v>128</v>
      </c>
      <c r="K5" s="110" t="s">
        <v>518</v>
      </c>
      <c r="L5" s="111" t="s">
        <v>519</v>
      </c>
    </row>
    <row r="6" ht="19.5" customHeight="1" spans="1:12">
      <c r="A6" s="110"/>
      <c r="B6" s="110"/>
      <c r="C6" s="110"/>
      <c r="D6" s="110"/>
      <c r="E6" s="110"/>
      <c r="F6" s="110"/>
      <c r="G6" s="110"/>
      <c r="H6" s="110"/>
      <c r="I6" s="110"/>
      <c r="J6" s="110"/>
      <c r="K6" s="110"/>
      <c r="L6" s="111" t="s">
        <v>292</v>
      </c>
    </row>
    <row r="7" ht="19.5" customHeight="1" spans="1:12">
      <c r="A7" s="110"/>
      <c r="B7" s="110"/>
      <c r="C7" s="110"/>
      <c r="D7" s="110"/>
      <c r="E7" s="110"/>
      <c r="F7" s="110"/>
      <c r="G7" s="110"/>
      <c r="H7" s="110"/>
      <c r="I7" s="110"/>
      <c r="J7" s="110"/>
      <c r="K7" s="110"/>
      <c r="L7" s="111"/>
    </row>
    <row r="8" ht="19.5" customHeight="1" spans="1:12">
      <c r="A8" s="110" t="s">
        <v>125</v>
      </c>
      <c r="B8" s="110" t="s">
        <v>126</v>
      </c>
      <c r="C8" s="110" t="s">
        <v>127</v>
      </c>
      <c r="D8" s="110" t="s">
        <v>10</v>
      </c>
      <c r="E8" s="111" t="s">
        <v>11</v>
      </c>
      <c r="F8" s="111" t="s">
        <v>12</v>
      </c>
      <c r="G8" s="111" t="s">
        <v>20</v>
      </c>
      <c r="H8" s="111" t="s">
        <v>24</v>
      </c>
      <c r="I8" s="111" t="s">
        <v>28</v>
      </c>
      <c r="J8" s="111" t="s">
        <v>32</v>
      </c>
      <c r="K8" s="111" t="s">
        <v>36</v>
      </c>
      <c r="L8" s="111" t="s">
        <v>40</v>
      </c>
    </row>
    <row r="9" ht="19.5" customHeight="1" spans="1:12">
      <c r="A9" s="110"/>
      <c r="B9" s="110"/>
      <c r="C9" s="110"/>
      <c r="D9" s="110" t="s">
        <v>128</v>
      </c>
      <c r="E9" s="104">
        <v>0</v>
      </c>
      <c r="F9" s="104">
        <v>0</v>
      </c>
      <c r="G9" s="104">
        <v>0</v>
      </c>
      <c r="H9" s="104">
        <v>1520</v>
      </c>
      <c r="I9" s="104">
        <v>1520</v>
      </c>
      <c r="J9" s="104">
        <v>0</v>
      </c>
      <c r="K9" s="104">
        <v>0</v>
      </c>
      <c r="L9" s="104">
        <v>0</v>
      </c>
    </row>
    <row r="10" ht="19.5" customHeight="1" spans="1:12">
      <c r="A10" s="103" t="s">
        <v>226</v>
      </c>
      <c r="B10" s="103"/>
      <c r="C10" s="103"/>
      <c r="D10" s="103" t="s">
        <v>227</v>
      </c>
      <c r="E10" s="104">
        <v>0</v>
      </c>
      <c r="F10" s="104">
        <v>0</v>
      </c>
      <c r="G10" s="104">
        <v>0</v>
      </c>
      <c r="H10" s="104">
        <v>1520</v>
      </c>
      <c r="I10" s="104">
        <v>1520</v>
      </c>
      <c r="J10" s="104">
        <v>0</v>
      </c>
      <c r="K10" s="104">
        <v>0</v>
      </c>
      <c r="L10" s="104">
        <v>0</v>
      </c>
    </row>
    <row r="11" ht="19.5" customHeight="1" spans="1:12">
      <c r="A11" s="103" t="s">
        <v>520</v>
      </c>
      <c r="B11" s="103"/>
      <c r="C11" s="103"/>
      <c r="D11" s="103"/>
      <c r="E11" s="103"/>
      <c r="F11" s="103"/>
      <c r="G11" s="103"/>
      <c r="H11" s="103"/>
      <c r="I11" s="103"/>
      <c r="J11" s="103"/>
      <c r="K11" s="103"/>
      <c r="L11" s="10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GK13部门整体支出绩效自评情况</vt:lpstr>
      <vt:lpstr>GK14部门整体支出绩效自评表 </vt:lpstr>
      <vt:lpstr>GK15-1 项目支出绩效自评表（政府办公专项经费)</vt:lpstr>
      <vt:lpstr>GK15-2 项目支出绩效自评表 (园区失地农民生活补助经费)</vt:lpstr>
      <vt:lpstr>GK15-3 项目支出绩效自评表 (森林防火工作专项经费)</vt:lpstr>
      <vt:lpstr>GK15-4 项目支出绩效自评表 (城乡卫生清洁专项经费)</vt:lpstr>
      <vt:lpstr>GK15-5 项目支出绩效自评表 (城乡事务专项经费)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XSD</cp:lastModifiedBy>
  <dcterms:created xsi:type="dcterms:W3CDTF">2025-09-04T02:32:00Z</dcterms:created>
  <dcterms:modified xsi:type="dcterms:W3CDTF">2025-10-13T08:59:37Z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2025-09-04T02:32:14.154Z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2052-11.8.6.8810</vt:lpwstr>
  </property>
</Properties>
</file>