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 " sheetId="15" r:id="rId15"/>
  </sheets>
  <calcPr calcId="144525"/>
</workbook>
</file>

<file path=xl/sharedStrings.xml><?xml version="1.0" encoding="utf-8"?>
<sst xmlns="http://schemas.openxmlformats.org/spreadsheetml/2006/main" count="1699" uniqueCount="719">
  <si>
    <t>收入支出决算表</t>
  </si>
  <si>
    <t>公开01表</t>
  </si>
  <si>
    <t>部门：昆明市晋宁区卫生健康局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</si>
  <si>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</si>
  <si>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</si>
  <si>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</si>
  <si>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</si>
  <si>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</si>
  <si>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</si>
  <si>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</si>
  <si>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</si>
  <si>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</si>
  <si>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</si>
  <si>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</si>
  <si>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</si>
  <si>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</si>
  <si>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</si>
  <si>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</si>
  <si>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</si>
  <si>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</si>
  <si>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</si>
  <si>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</si>
  <si>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</si>
  <si>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</si>
  <si>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</si>
  <si>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</si>
  <si>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</si>
  <si>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</si>
  <si>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</si>
  <si>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</si>
  <si>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</si>
  <si>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</si>
  <si>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</si>
  <si>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</si>
  <si>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</si>
  <si>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</si>
  <si>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</si>
  <si>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</si>
  <si>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</si>
  <si>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</si>
  <si>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</si>
  <si>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</si>
  <si>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</si>
  <si>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</si>
  <si>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</si>
  <si>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</si>
  <si>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</si>
  <si>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</si>
  <si>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</si>
  <si>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</si>
  <si>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</si>
  <si>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</si>
  <si>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</si>
  <si>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</si>
  <si>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</si>
  <si>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</si>
  <si>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</si>
  <si>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</si>
  <si>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</si>
  <si>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</si>
  <si>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</si>
  <si>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</si>
  <si>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</si>
  <si>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</si>
  <si>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</si>
  <si>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</si>
  <si>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</si>
  <si>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</si>
  <si>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</si>
  <si>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</si>
  <si>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</si>
  <si>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</si>
  <si>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</si>
  <si>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</si>
  <si>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</si>
  <si>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</si>
  <si>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</si>
  <si>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</si>
  <si>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</si>
  <si>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</si>
  <si>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</si>
  <si>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</si>
  <si>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</si>
  <si>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</si>
  <si>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</si>
  <si>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</si>
  <si>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</si>
  <si>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</si>
  <si>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</si>
  <si>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</si>
  <si>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</si>
  <si>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</si>
  <si>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</si>
  <si>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</si>
  <si>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</si>
  <si>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</si>
  <si>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</si>
  <si>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</si>
  <si>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</si>
  <si>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</si>
  <si>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</si>
  <si>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</si>
  <si>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</si>
  <si>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</si>
  <si>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</si>
  <si>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</si>
  <si>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</si>
  <si>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</si>
  <si>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</si>
  <si>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</si>
  <si>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</si>
  <si>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</si>
  <si>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</si>
  <si>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</si>
  <si>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</si>
  <si>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</si>
  <si>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</si>
  <si>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</si>
  <si>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</si>
  <si>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</si>
  <si>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</si>
  <si>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</si>
  <si>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</si>
  <si>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</si>
  <si>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</si>
  <si>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</si>
  <si>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</si>
  <si>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</si>
  <si>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</si>
  <si>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</si>
  <si>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</si>
  <si>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</si>
  <si>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</si>
  <si>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2010199</t>
  </si>
  <si>
    <t>其他人大事务支出</t>
  </si>
  <si>
    <t>20106</t>
  </si>
  <si>
    <t>财政事务</t>
  </si>
  <si>
    <t>2010607</t>
  </si>
  <si>
    <t>信息化建设</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</si>
  <si>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</si>
  <si>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</si>
  <si>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</si>
  <si>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</si>
  <si>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</si>
  <si>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</si>
  <si>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</si>
  <si>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</si>
  <si>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</si>
  <si>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</si>
  <si>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</si>
  <si>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</si>
  <si>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</si>
  <si>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</si>
  <si>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</si>
  <si>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</si>
  <si>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20811</t>
  </si>
  <si>
    <t>残疾人事业</t>
  </si>
  <si>
    <t>2081104</t>
  </si>
  <si>
    <t>残疾人康复</t>
  </si>
  <si>
    <t>210</t>
  </si>
  <si>
    <t>卫生健康支出</t>
  </si>
  <si>
    <t>21001</t>
  </si>
  <si>
    <t>卫生健康管理事务</t>
  </si>
  <si>
    <t>2100101</t>
  </si>
  <si>
    <t>行政运行</t>
  </si>
  <si>
    <t>2100199</t>
  </si>
  <si>
    <t>其他卫生健康管理事务支出</t>
  </si>
  <si>
    <t>21002</t>
  </si>
  <si>
    <t>公立医院</t>
  </si>
  <si>
    <t>2100201</t>
  </si>
  <si>
    <t>综合医院</t>
  </si>
  <si>
    <t>2100299</t>
  </si>
  <si>
    <t>其他公立医院支出</t>
  </si>
  <si>
    <t>21003</t>
  </si>
  <si>
    <t>基层医疗卫生机构</t>
  </si>
  <si>
    <t>2100301</t>
  </si>
  <si>
    <t>城市社区卫生机构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</si>
  <si>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</si>
  <si>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</si>
  <si>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</si>
  <si>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</si>
  <si>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</si>
  <si>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</si>
  <si>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</si>
  <si>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</si>
  <si>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</si>
  <si>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</si>
  <si>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</si>
  <si>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</si>
  <si>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2100408</t>
  </si>
  <si>
    <t>基本公共卫生服务</t>
  </si>
  <si>
    <t>2100409</t>
  </si>
  <si>
    <t>重大公共卫生服务</t>
  </si>
  <si>
    <t>2100410</t>
  </si>
  <si>
    <t>突发公共卫生事件应急处置</t>
  </si>
  <si>
    <t>2100499</t>
  </si>
  <si>
    <t>其他公共卫生支出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</si>
  <si>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</si>
  <si>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</si>
  <si>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</si>
  <si>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</si>
  <si>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</si>
  <si>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</si>
  <si>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</si>
  <si>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</si>
  <si>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</si>
  <si>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</si>
  <si>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</si>
  <si>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</si>
  <si>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</si>
  <si>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</si>
  <si>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</si>
  <si>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</si>
  <si>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</si>
  <si>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</si>
  <si>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</si>
  <si>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</si>
  <si>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</si>
  <si>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</si>
  <si>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</si>
  <si>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</si>
  <si>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</si>
  <si>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</si>
  <si>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</si>
  <si>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</si>
  <si>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</si>
  <si>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</si>
  <si>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</si>
  <si>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</si>
  <si>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</si>
  <si>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</si>
  <si>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</si>
  <si>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2100206</t>
  </si>
  <si>
    <t>妇幼保健医院</t>
  </si>
  <si>
    <t>2100717</t>
  </si>
  <si>
    <t>计划生育服务</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</si>
  <si>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</si>
  <si>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</si>
  <si>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</si>
  <si>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</si>
  <si>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</si>
  <si>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</si>
  <si>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</si>
  <si>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</si>
  <si>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</si>
  <si>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</si>
  <si>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</si>
  <si>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</si>
  <si>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</si>
  <si>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</si>
  <si>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</si>
  <si>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</si>
  <si>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</si>
  <si>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</si>
  <si>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</si>
  <si>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</si>
  <si>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</si>
  <si>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</si>
  <si>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</si>
  <si>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</si>
  <si>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</si>
  <si>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</si>
  <si>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</si>
  <si>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</si>
  <si>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</si>
  <si>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</si>
  <si>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</si>
  <si>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</si>
  <si>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</si>
  <si>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</si>
  <si>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</si>
  <si>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</si>
  <si>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</si>
  <si>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</si>
  <si>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</si>
  <si>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</si>
  <si>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</si>
  <si>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</si>
  <si>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</si>
  <si>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</si>
  <si>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</si>
  <si>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</si>
  <si>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</si>
  <si>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</si>
  <si>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</si>
  <si>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</si>
  <si>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</si>
  <si>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</si>
  <si>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</si>
  <si>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</si>
  <si>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</si>
  <si>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</si>
  <si>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</si>
  <si>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</si>
  <si>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</si>
  <si>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</si>
  <si>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</si>
  <si>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</si>
  <si>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</si>
  <si>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</si>
  <si>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</si>
  <si>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</si>
  <si>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</si>
  <si>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</si>
  <si>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</si>
  <si>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</si>
  <si>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</si>
  <si>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</si>
  <si>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</si>
  <si>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</si>
  <si>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</si>
  <si>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</si>
  <si>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</si>
  <si>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</si>
  <si>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</si>
  <si>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</si>
  <si>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</si>
  <si>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</si>
  <si>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</si>
  <si>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</si>
  <si>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</si>
  <si>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</si>
  <si>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</si>
  <si>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</si>
  <si>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</si>
  <si>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</si>
  <si>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</si>
  <si>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</si>
  <si>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</si>
  <si>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</si>
  <si>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</si>
  <si>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</si>
  <si>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</si>
  <si>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</si>
  <si>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</si>
  <si>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</si>
  <si>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</si>
  <si>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</si>
  <si>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</si>
  <si>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</si>
  <si>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</si>
  <si>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</si>
  <si>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</si>
  <si>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</si>
  <si>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</si>
  <si>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</si>
  <si>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</si>
  <si>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</si>
  <si>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</si>
  <si>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</si>
  <si>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</si>
  <si>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</si>
  <si>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</si>
  <si>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</si>
  <si>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</si>
  <si>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</si>
  <si>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</si>
  <si>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</si>
  <si>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</si>
  <si>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</si>
  <si>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</si>
  <si>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</si>
  <si>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</si>
  <si>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</si>
  <si>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</si>
  <si>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</si>
  <si>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</si>
  <si>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</si>
  <si>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</si>
  <si>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</si>
  <si>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</si>
  <si>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</si>
  <si>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</si>
  <si>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</si>
  <si>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</si>
  <si>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</si>
  <si>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</si>
  <si>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</si>
  <si>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</si>
  <si>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</si>
  <si>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</si>
  <si>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</si>
  <si>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</si>
  <si>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</si>
  <si>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</si>
  <si>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</si>
  <si>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</si>
  <si>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</si>
  <si>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</si>
  <si>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</si>
  <si>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</si>
  <si>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</si>
  <si>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</si>
  <si>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</si>
  <si>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</si>
  <si>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</si>
  <si>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</si>
  <si>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</si>
  <si>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</si>
  <si>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</si>
  <si>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</si>
  <si>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</si>
  <si>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</si>
  <si>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</si>
  <si>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</si>
  <si>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</si>
  <si>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</si>
  <si>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</si>
  <si>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</si>
  <si>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</si>
  <si>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</si>
  <si>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</si>
  <si>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</si>
  <si>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</si>
  <si>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</si>
  <si>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</si>
  <si>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</si>
  <si>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</si>
  <si>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</si>
  <si>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</si>
  <si>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</si>
  <si>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</si>
  <si>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</si>
  <si>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</si>
  <si>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</si>
  <si>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</si>
  <si>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</si>
  <si>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</si>
  <si>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</si>
  <si>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</si>
  <si>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</si>
  <si>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</si>
  <si>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</si>
  <si>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</si>
  <si>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</si>
  <si>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</si>
  <si>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</si>
  <si>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</si>
  <si>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</si>
  <si>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</si>
  <si>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</si>
  <si>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</si>
  <si>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</si>
  <si>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</si>
  <si>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</si>
  <si>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</si>
  <si>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</si>
  <si>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</si>
  <si>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</si>
  <si>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</si>
  <si>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</si>
  <si>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</si>
  <si>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</si>
  <si>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</si>
  <si>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</si>
  <si>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</si>
  <si>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</si>
  <si>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</si>
  <si>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</si>
  <si>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</si>
  <si>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</si>
  <si>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</si>
  <si>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</si>
  <si>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</si>
  <si>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</si>
  <si>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</si>
  <si>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</si>
  <si>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</si>
  <si>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</si>
  <si>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</si>
  <si>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</si>
  <si>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</si>
  <si>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</si>
  <si>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</si>
  <si>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</si>
  <si>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</si>
  <si>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</si>
  <si>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</si>
  <si>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</si>
  <si>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</si>
  <si>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</si>
  <si>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</si>
  <si>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</si>
  <si>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</si>
  <si>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</si>
  <si>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</si>
  <si>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</si>
  <si>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</si>
  <si>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</si>
  <si>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</si>
  <si>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本部门2023年无政府性基金预算财政拨款，故《政府性基金预算财政拨款收入支出决算表》为空表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</si>
  <si>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</si>
  <si>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</si>
  <si>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</si>
  <si>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</si>
  <si>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</si>
  <si>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本部门2023年度无国有资本经营预算财政拨款收入，《国有资本经营预算财政拨款收入支出决算表》为空表。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</si>
  <si>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</si>
  <si>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</si>
  <si>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</si>
  <si>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</si>
  <si>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</si>
  <si>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</si>
  <si>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</si>
  <si>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</si>
  <si>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</si>
  <si>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</si>
  <si>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</si>
  <si>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</si>
  <si>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</si>
  <si>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</si>
  <si>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</si>
  <si>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</si>
  <si>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</si>
  <si>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</si>
  <si>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</si>
  <si>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</si>
  <si>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</si>
  <si>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</si>
  <si>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</si>
  <si>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</si>
  <si>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</si>
  <si>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</si>
  <si>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</si>
  <si>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</si>
  <si>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</si>
  <si>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</si>
  <si>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</si>
  <si>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</si>
  <si>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</si>
  <si>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</si>
  <si>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</si>
  <si>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</si>
  <si>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</si>
  <si>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</si>
  <si>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</si>
  <si>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</si>
  <si>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</si>
  <si>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</si>
  <si>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</si>
  <si>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</si>
  <si>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</si>
  <si>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</si>
  <si>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</si>
  <si>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</si>
  <si>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</si>
  <si>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</si>
  <si>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</si>
  <si>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</si>
  <si>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</si>
  <si>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</si>
  <si>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</si>
  <si>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</si>
  <si>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</si>
  <si>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</si>
  <si>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</si>
  <si>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0"/>
        <color rgb="FF000000"/>
        <rFont val="宋体"/>
        <charset val="134"/>
      </rPr>
      <t>（一）主要职能职责</t>
    </r>
    <r>
      <rPr>
        <sz val="10"/>
        <color rgb="FF000000"/>
        <rFont val="Times New Roman"/>
        <charset val="134"/>
      </rPr>
      <t xml:space="preserve">
</t>
    </r>
    <r>
      <rPr>
        <sz val="10"/>
        <color rgb="FF000000"/>
        <rFont val="宋体"/>
        <charset val="134"/>
      </rPr>
      <t>贯彻执行国家、省、市有关医疗卫生和计划生育工作的方针政策和法律法规；负责全区医疗机构和医疗服务全行业监督管理；推进公立医院改革；组织实施国家药物政策等</t>
    </r>
    <r>
      <rPr>
        <sz val="10"/>
        <color rgb="FF000000"/>
        <rFont val="Times New Roman"/>
        <charset val="134"/>
      </rPr>
      <t xml:space="preserve">.
</t>
    </r>
    <r>
      <rPr>
        <sz val="10"/>
        <color rgb="FF000000"/>
        <rFont val="宋体"/>
        <charset val="134"/>
      </rPr>
      <t>（二）本年度重点工作</t>
    </r>
    <r>
      <rPr>
        <sz val="10"/>
        <color rgb="FF000000"/>
        <rFont val="Times New Roman"/>
        <charset val="134"/>
      </rPr>
      <t xml:space="preserve">
</t>
    </r>
    <r>
      <rPr>
        <sz val="10"/>
        <color rgb="FF000000"/>
        <rFont val="宋体"/>
        <charset val="134"/>
      </rPr>
      <t>1.紧密型医共体建设成绩初步显现。2.国家慢性病综合防控示范区创建有序推进。3.扎根基层提能力，执笔奋进普“新家签”</t>
    </r>
  </si>
  <si>
    <t>（二）部门绩效目标的设立情况</t>
  </si>
  <si>
    <r>
      <rPr>
        <sz val="10"/>
        <color rgb="FF000000"/>
        <rFont val="Times New Roman"/>
        <charset val="134"/>
      </rPr>
      <t>1.</t>
    </r>
    <r>
      <rPr>
        <sz val="10"/>
        <color rgb="FF000000"/>
        <rFont val="宋体"/>
        <charset val="134"/>
      </rPr>
      <t>贯彻执行国家、省、市、区有关卫生健康事业发展的法律法规和方针政策；组织拟订卫生健康的政策文件，拟订卫生健康事业发展规划计划、政府规章草案、政策措施并组织实施；统筹规划全区卫生健康资源配置，拟定区卫生健康规划的编制和实施。加强卫生健康人才队伍建设。制定并组织实施推进卫生健康基本公共服务均等化、普及化、便捷化和公共资源向基层延伸等政策措施。</t>
    </r>
    <r>
      <rPr>
        <sz val="10"/>
        <color rgb="FF000000"/>
        <rFont val="Times New Roman"/>
        <charset val="134"/>
      </rPr>
      <t xml:space="preserve">
2.</t>
    </r>
    <r>
      <rPr>
        <sz val="10"/>
        <color rgb="FF000000"/>
        <rFont val="宋体"/>
        <charset val="134"/>
      </rPr>
      <t>协调推进深化医药卫生体制改革，研究提出深化医药卫生体制改革重大政策、措施的建议。组织深化公立医院综合改革，推进管办分离，健全现代医院管理制度，制定并组织实施推动卫生健康公共服务提供主体多元化、提供方式多样化的政策措施。</t>
    </r>
    <r>
      <rPr>
        <sz val="10"/>
        <color rgb="FF000000"/>
        <rFont val="Times New Roman"/>
        <charset val="134"/>
      </rPr>
      <t xml:space="preserve">
3.</t>
    </r>
    <r>
      <rPr>
        <sz val="10"/>
        <color rgb="FF000000"/>
        <rFont val="宋体"/>
        <charset val="134"/>
      </rPr>
      <t>制定并组织落实全区疾病预防控制规划、免疫规划以及严重危害人民健康的公共卫生问题的干预措施。负责卫生应急工作，组织和协调有关部门对重大疾病实施防控和干预，制定全区卫生应急和紧急医学救援预案、突发公共卫生事件监测和风险评估计划；组织和指导突发公共卫生事件预防控制和各类突发公共事件的医疗卫生救援，负责心理卫生的防治工作，及时报告法定传染病疫情信息和突发公共卫生事件应急处置信息的发布工作，组织开展食品安全风险监测评估。</t>
    </r>
    <r>
      <rPr>
        <sz val="10"/>
        <color rgb="FF000000"/>
        <rFont val="Times New Roman"/>
        <charset val="134"/>
      </rPr>
      <t xml:space="preserve">
4.</t>
    </r>
    <r>
      <rPr>
        <sz val="10"/>
        <color rgb="FF000000"/>
        <rFont val="宋体"/>
        <charset val="134"/>
      </rPr>
      <t>组织拟订并协调落实应对人口老龄化政策措施，负责推进老年健康服务体系建设和医养结合工作。</t>
    </r>
    <r>
      <rPr>
        <sz val="10"/>
        <color rgb="FF000000"/>
        <rFont val="Times New Roman"/>
        <charset val="134"/>
      </rPr>
      <t xml:space="preserve">
5.</t>
    </r>
    <r>
      <rPr>
        <sz val="10"/>
        <color rgb="FF000000"/>
        <rFont val="宋体"/>
        <charset val="134"/>
      </rPr>
      <t>贯彻落实国家药物政策和国家基本药物制度，落实国家基本药物采购使用管理制度以及省、市有关政策，开展药品使用监测、临床综合评价和短缺药品预警，组织开展食品安全风险监测评估。</t>
    </r>
    <r>
      <rPr>
        <sz val="10"/>
        <color rgb="FF000000"/>
        <rFont val="Times New Roman"/>
        <charset val="134"/>
      </rPr>
      <t xml:space="preserve">
6.</t>
    </r>
    <r>
      <rPr>
        <sz val="10"/>
        <color rgb="FF000000"/>
        <rFont val="宋体"/>
        <charset val="134"/>
      </rPr>
      <t>完善卫生健康综合监督执法体系，加强综合监督执法机构和队伍建设。负责职责范围内的职业卫生、放射卫生、环境卫生、学校卫生、公共场所卫生、饮用水卫生、爱国卫生、精神卫生等公共卫生的监督管理，负责传染病防治的监督和管理，健全卫生健康综合监督体系。牵头《烟草控制框架公约》</t>
    </r>
    <r>
      <rPr>
        <sz val="10"/>
        <color rgb="FF000000"/>
        <rFont val="Times New Roman"/>
        <charset val="134"/>
      </rPr>
      <t xml:space="preserve"> </t>
    </r>
    <r>
      <rPr>
        <sz val="10"/>
        <color rgb="FF000000"/>
        <rFont val="宋体"/>
        <charset val="134"/>
      </rPr>
      <t>履约工作。负责本行业领域的安全生产监管工作。</t>
    </r>
    <r>
      <rPr>
        <sz val="10"/>
        <color rgb="FF000000"/>
        <rFont val="Times New Roman"/>
        <charset val="134"/>
      </rPr>
      <t xml:space="preserve">
7.</t>
    </r>
    <r>
      <rPr>
        <sz val="10"/>
        <color rgb="FF000000"/>
        <rFont val="宋体"/>
        <charset val="134"/>
      </rPr>
      <t>制定医疗机构、医疗服务行业管理办法并监督实施，建立医疗服务评价和监督管理体系。会同有关部门贯彻执行卫生健康专业技术人员资格标准。组织实施医疗服务规范、标准和卫生健康专业技术人员执业规则、服务规范。</t>
    </r>
    <r>
      <rPr>
        <sz val="10"/>
        <color rgb="FF000000"/>
        <rFont val="Times New Roman"/>
        <charset val="134"/>
      </rPr>
      <t xml:space="preserve">
8.</t>
    </r>
    <r>
      <rPr>
        <sz val="10"/>
        <color rgb="FF000000"/>
        <rFont val="宋体"/>
        <charset val="134"/>
      </rPr>
      <t>负责计划生育管理和服务工作，开展人口监测预警，负责落实生育政策，组织实施促进出生人口性别平衡的政策措施，组织监测计划生育发展动态；建立计划生育技术服务管理制度并监督实施；依法规范计划生育药具管理工作；制定优生优育和提高出生人口素质的政策措施并组织实施，推动实施计划生育生殖健康促进计划，降低出生缺陷人口数量；落实计划生育奖励政策。</t>
    </r>
    <r>
      <rPr>
        <sz val="10"/>
        <color rgb="FF000000"/>
        <rFont val="Times New Roman"/>
        <charset val="134"/>
      </rPr>
      <t xml:space="preserve">
9.</t>
    </r>
    <r>
      <rPr>
        <sz val="10"/>
        <color rgb="FF000000"/>
        <rFont val="宋体"/>
        <charset val="134"/>
      </rPr>
      <t>指导全区卫生健康工作，指导基层医疗卫生、妇幼健康服务体系和全科医生队伍建设。推进卫生健康科技创新发展。</t>
    </r>
    <r>
      <rPr>
        <sz val="10"/>
        <color rgb="FF000000"/>
        <rFont val="Times New Roman"/>
        <charset val="134"/>
      </rPr>
      <t xml:space="preserve">
10.</t>
    </r>
    <r>
      <rPr>
        <sz val="10"/>
        <color rgb="FF000000"/>
        <rFont val="宋体"/>
        <charset val="134"/>
      </rPr>
      <t>贯彻落实国家中医药法律法规、规章政策，拟订区中医药发展规划和目标并组织实施，负责综合管理中医（含中西医结合、民族医，下同）医疗、教育、科研、文化建设、对外交流合作等工作。负责中医药的继承、创新和中西医结合工作，促进中药资源的保护、研究开发和合理利用，统筹中西医协调发展。</t>
    </r>
    <r>
      <rPr>
        <sz val="10"/>
        <color rgb="FF000000"/>
        <rFont val="Times New Roman"/>
        <charset val="134"/>
      </rPr>
      <t xml:space="preserve">
11.</t>
    </r>
    <r>
      <rPr>
        <sz val="10"/>
        <color rgb="FF000000"/>
        <rFont val="宋体"/>
        <charset val="134"/>
      </rPr>
      <t>建立健全艾滋病防治工作机制，加强宣传教育，采取行为干预和关怀救助等措施，综合防治艾滋病。</t>
    </r>
    <r>
      <rPr>
        <sz val="10"/>
        <color rgb="FF000000"/>
        <rFont val="Times New Roman"/>
        <charset val="134"/>
      </rPr>
      <t xml:space="preserve">
12.</t>
    </r>
    <r>
      <rPr>
        <sz val="10"/>
        <color rgb="FF000000"/>
        <rFont val="宋体"/>
        <charset val="134"/>
      </rPr>
      <t>推进晋宁区大健康产业的发展，统筹实施医养结合、医体融合等健康政策。</t>
    </r>
    <r>
      <rPr>
        <sz val="10"/>
        <color rgb="FF000000"/>
        <rFont val="Times New Roman"/>
        <charset val="134"/>
      </rPr>
      <t xml:space="preserve">
13.</t>
    </r>
    <r>
      <rPr>
        <sz val="10"/>
        <color rgb="FF000000"/>
        <rFont val="宋体"/>
        <charset val="134"/>
      </rPr>
      <t>组织拟订全区卫生健康科技发展规划，组织实施相关科研项目；组织实施毕业后医学教育和继续医学教育；承担医药卫生实验室生物安全监督管理工作；开展全区卫生健康对外合作交流。</t>
    </r>
    <r>
      <rPr>
        <sz val="10"/>
        <color rgb="FF000000"/>
        <rFont val="Times New Roman"/>
        <charset val="134"/>
      </rPr>
      <t xml:space="preserve">
14.</t>
    </r>
    <r>
      <rPr>
        <sz val="10"/>
        <color rgb="FF000000"/>
        <rFont val="宋体"/>
        <charset val="134"/>
      </rPr>
      <t>负责指导计划生育协会工作。</t>
    </r>
    <r>
      <rPr>
        <sz val="10"/>
        <color rgb="FF000000"/>
        <rFont val="Times New Roman"/>
        <charset val="134"/>
      </rPr>
      <t xml:space="preserve">
</t>
    </r>
    <r>
      <rPr>
        <sz val="10"/>
        <color rgb="FF000000"/>
        <rFont val="宋体"/>
        <charset val="134"/>
      </rPr>
      <t>完成区委、区政府交办的其他任务</t>
    </r>
  </si>
  <si>
    <t>（三）部门整体收支情况</t>
  </si>
  <si>
    <t>一、收入决算情况说明
昆明市晋宁区卫生健康局2024年度收入合计543766795.80元。其中：财政拨款收入157941550.08元，占总收入的29.05%；上级补助收入0.00元，占总收入的0.00%；事业收入383363290.15元（含教育收费0.00元），占总收入的70.50%；经营收入0.00元，占总收入的0.00%；附属单位上缴收入0.00元，占总收入的0.00%；其他收入2461955.57元，占总收入的0.45%。
与上年相比，收入合计增加4951558.06元，增长0.92%。其中：财政拨款收入减少2674910.74元，下降1.67%；上无级补助收入；事业收入增加13249127.77元，增3.58%；无经营收入；无附属单位上缴收入；其他收入减少5622658.97元，下降69.55%。主要原因是所有项目资金拨款都纳入财政拨款收入中。
二、支出决算情况说明
昆明市晋宁区卫生健康局2024年度支出合计534526105.93元。其中：基本支出452507189.31元，占总支出的84.66％；项目支出82018916.62元，占总支出的15.34％；上缴上级支出0.00元，占总支出的0.00％；经营支出0.00元，占总支出的0.00％；对附属单位补助支出0.00元，占总支出的0.00％。
与上年相比，支出合计减少7598197.12元，下降1.40%。其中：基本支出增加35859379.52元，增长8.61%；项目支出减少43457576.64元，下降34.63%；无上缴上级支出；无经营支出；无对附属单位补助支出。主要原因是人员增加及基本工资增加导致基本支出增加；财政困难，不予拨付项目经费导致项目支出减少。</t>
  </si>
  <si>
    <t>（四）部门预算管理制度建设情况</t>
  </si>
  <si>
    <r>
      <rPr>
        <sz val="10"/>
        <color rgb="FF000000"/>
        <rFont val="宋体"/>
        <charset val="134"/>
      </rPr>
      <t>根据《中华人民共和国预算法》、《昆明市人民政府关于全面推进预算绩效管理改革的实施意见》（昆政发〔</t>
    </r>
    <r>
      <rPr>
        <sz val="10"/>
        <color rgb="FF000000"/>
        <rFont val="Times New Roman"/>
        <charset val="134"/>
      </rPr>
      <t>2016</t>
    </r>
    <r>
      <rPr>
        <sz val="10"/>
        <color rgb="FF000000"/>
        <rFont val="宋体"/>
        <charset val="134"/>
      </rPr>
      <t>〕</t>
    </r>
    <r>
      <rPr>
        <sz val="10"/>
        <color rgb="FF000000"/>
        <rFont val="Times New Roman"/>
        <charset val="134"/>
      </rPr>
      <t>12</t>
    </r>
    <r>
      <rPr>
        <sz val="10"/>
        <color rgb="FF000000"/>
        <rFont val="宋体"/>
        <charset val="134"/>
      </rPr>
      <t>号）、《晋宁县人民政府办公室关于分解下达预算绩效管理改革主要任务的通知》（晋政办通〔</t>
    </r>
    <r>
      <rPr>
        <sz val="10"/>
        <color rgb="FF000000"/>
        <rFont val="Times New Roman"/>
        <charset val="134"/>
      </rPr>
      <t>2016</t>
    </r>
    <r>
      <rPr>
        <sz val="10"/>
        <color rgb="FF000000"/>
        <rFont val="宋体"/>
        <charset val="134"/>
      </rPr>
      <t>〕</t>
    </r>
    <r>
      <rPr>
        <sz val="10"/>
        <color rgb="FF000000"/>
        <rFont val="Times New Roman"/>
        <charset val="134"/>
      </rPr>
      <t>39</t>
    </r>
    <r>
      <rPr>
        <sz val="10"/>
        <color rgb="FF000000"/>
        <rFont val="宋体"/>
        <charset val="134"/>
      </rPr>
      <t>号）和《晋宁县预算绩效管理暂行办法》（晋政通〔</t>
    </r>
    <r>
      <rPr>
        <sz val="10"/>
        <color rgb="FF000000"/>
        <rFont val="Times New Roman"/>
        <charset val="134"/>
      </rPr>
      <t>2014</t>
    </r>
    <r>
      <rPr>
        <sz val="10"/>
        <color rgb="FF000000"/>
        <rFont val="宋体"/>
        <charset val="134"/>
      </rPr>
      <t>〕</t>
    </r>
    <r>
      <rPr>
        <sz val="10"/>
        <color rgb="FF000000"/>
        <rFont val="Times New Roman"/>
        <charset val="134"/>
      </rPr>
      <t>16</t>
    </r>
    <r>
      <rPr>
        <sz val="10"/>
        <color rgb="FF000000"/>
        <rFont val="宋体"/>
        <charset val="134"/>
      </rPr>
      <t>号）</t>
    </r>
    <r>
      <rPr>
        <sz val="10"/>
        <color rgb="FF000000"/>
        <rFont val="Times New Roman"/>
        <charset val="134"/>
      </rPr>
      <t>,</t>
    </r>
    <r>
      <rPr>
        <sz val="10"/>
        <color rgb="FF000000"/>
        <rFont val="宋体"/>
        <charset val="134"/>
      </rPr>
      <t>部门（单位）</t>
    </r>
    <r>
      <rPr>
        <sz val="10"/>
        <color rgb="FF000000"/>
        <rFont val="Times New Roman"/>
        <charset val="134"/>
      </rPr>
      <t>2020</t>
    </r>
    <r>
      <rPr>
        <sz val="10"/>
        <color rgb="FF000000"/>
        <rFont val="宋体"/>
        <charset val="134"/>
      </rPr>
      <t>年度部门预算绩效目标批复（含预算调整追加）文件等设立了本单位预算管理制度</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</si>
  <si>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</si>
  <si>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0"/>
        <color rgb="FF000000"/>
        <rFont val="Times New Roman"/>
        <charset val="134"/>
      </rPr>
      <t>2024</t>
    </r>
    <r>
      <rPr>
        <sz val="10"/>
        <color rgb="FF000000"/>
        <rFont val="宋体"/>
        <charset val="134"/>
      </rPr>
      <t>年度财政拨款</t>
    </r>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经费支出决算中，财政拨款</t>
    </r>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经费支出年初预算为</t>
    </r>
    <r>
      <rPr>
        <sz val="10"/>
        <color rgb="FF000000"/>
        <rFont val="Times New Roman"/>
        <charset val="134"/>
      </rPr>
      <t>455000.00</t>
    </r>
    <r>
      <rPr>
        <sz val="10"/>
        <color rgb="FF000000"/>
        <rFont val="宋体"/>
        <charset val="134"/>
      </rPr>
      <t>元，决算为</t>
    </r>
    <r>
      <rPr>
        <sz val="10"/>
        <color rgb="FF000000"/>
        <rFont val="Times New Roman"/>
        <charset val="134"/>
      </rPr>
      <t>346754.19</t>
    </r>
    <r>
      <rPr>
        <sz val="10"/>
        <color rgb="FF000000"/>
        <rFont val="宋体"/>
        <charset val="134"/>
      </rPr>
      <t>元，完成年初预算的</t>
    </r>
    <r>
      <rPr>
        <sz val="10"/>
        <color rgb="FF000000"/>
        <rFont val="Times New Roman"/>
        <charset val="134"/>
      </rPr>
      <t>76.21%</t>
    </r>
    <r>
      <rPr>
        <sz val="10"/>
        <color rgb="FF000000"/>
        <rFont val="宋体"/>
        <charset val="134"/>
      </rPr>
      <t>；支出决算较上年减少</t>
    </r>
    <r>
      <rPr>
        <sz val="10"/>
        <color rgb="FF000000"/>
        <rFont val="Times New Roman"/>
        <charset val="134"/>
      </rPr>
      <t>3465.94</t>
    </r>
    <r>
      <rPr>
        <sz val="10"/>
        <color rgb="FF000000"/>
        <rFont val="宋体"/>
        <charset val="134"/>
      </rPr>
      <t>元，下降</t>
    </r>
    <r>
      <rPr>
        <sz val="10"/>
        <color rgb="FF000000"/>
        <rFont val="Times New Roman"/>
        <charset val="134"/>
      </rPr>
      <t>0.99%</t>
    </r>
    <r>
      <rPr>
        <sz val="10"/>
        <color rgb="FF000000"/>
        <rFont val="宋体"/>
        <charset val="134"/>
      </rPr>
      <t>。</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</si>
  <si>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</si>
  <si>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</si>
  <si>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0"/>
        <color rgb="FF000000"/>
        <rFont val="宋体"/>
        <charset val="134"/>
      </rPr>
      <t>确认当年度部门整体支出的绩效目标</t>
    </r>
    <r>
      <rPr>
        <sz val="10"/>
        <color rgb="FF000000"/>
        <rFont val="Times New Roman"/>
        <charset val="134"/>
      </rPr>
      <t>→</t>
    </r>
    <r>
      <rPr>
        <sz val="10"/>
        <color rgb="FF000000"/>
        <rFont val="宋体"/>
        <charset val="134"/>
      </rPr>
      <t>梳理部门内容管理制度及存量资源</t>
    </r>
  </si>
  <si>
    <t>（二）组织实施</t>
  </si>
  <si>
    <r>
      <rPr>
        <sz val="10"/>
        <color rgb="FF000000"/>
        <rFont val="宋体"/>
        <charset val="134"/>
      </rPr>
      <t>分析确定当年度部门整体支出的评价重点</t>
    </r>
    <r>
      <rPr>
        <sz val="10"/>
        <color rgb="FF000000"/>
        <rFont val="Times New Roman"/>
        <charset val="134"/>
      </rPr>
      <t>→</t>
    </r>
    <r>
      <rPr>
        <sz val="10"/>
        <color rgb="FF000000"/>
        <rFont val="宋体"/>
        <charset val="134"/>
      </rPr>
      <t>构建绩效评价指标体系</t>
    </r>
  </si>
  <si>
    <t>三、评价情况分析及综合评价结论</t>
  </si>
  <si>
    <t>通过对晋宁区卫健局2024年度部门整体支出绩效目标情况进行调查分析，卫健局2024年绩效目标完全得到实现，服务对象和社会公众对卫健局的工作表示满意。经自评综合得分99分，评价等级为优。</t>
  </si>
  <si>
    <t>四、存在的问题和整改情况</t>
  </si>
  <si>
    <r>
      <rPr>
        <sz val="10"/>
        <color rgb="FF000000"/>
        <rFont val="宋体"/>
        <charset val="134"/>
      </rPr>
      <t>1.全面从严治党向纵深推进有差距。</t>
    </r>
    <r>
      <rPr>
        <sz val="10"/>
        <color rgb="FF000000"/>
        <rFont val="Times New Roman"/>
        <charset val="134"/>
      </rPr>
      <t>2.</t>
    </r>
    <r>
      <rPr>
        <sz val="10"/>
        <color rgb="FF000000"/>
        <rFont val="宋体"/>
        <charset val="134"/>
      </rPr>
      <t>全区医疗资源总量还不足。</t>
    </r>
    <r>
      <rPr>
        <sz val="10"/>
        <color rgb="FF000000"/>
        <rFont val="Times New Roman"/>
        <charset val="134"/>
      </rPr>
      <t>3.</t>
    </r>
    <r>
      <rPr>
        <sz val="10"/>
        <color rgb="FF000000"/>
        <rFont val="宋体"/>
        <charset val="134"/>
      </rPr>
      <t>医疗服务能力还需持续提升。</t>
    </r>
    <r>
      <rPr>
        <sz val="10"/>
        <color rgb="FF000000"/>
        <rFont val="Times New Roman"/>
        <charset val="134"/>
      </rPr>
      <t>4.</t>
    </r>
    <r>
      <rPr>
        <sz val="10"/>
        <color rgb="FF000000"/>
        <rFont val="宋体"/>
        <charset val="134"/>
      </rPr>
      <t>人才队伍建设还需加强。</t>
    </r>
    <r>
      <rPr>
        <sz val="10"/>
        <color rgb="FF000000"/>
        <rFont val="Times New Roman"/>
        <charset val="134"/>
      </rPr>
      <t>5.</t>
    </r>
    <r>
      <rPr>
        <sz val="10"/>
        <color rgb="FF000000"/>
        <rFont val="宋体"/>
        <charset val="134"/>
      </rPr>
      <t>医共体建设推进力度还需加大。</t>
    </r>
    <r>
      <rPr>
        <sz val="10"/>
        <color rgb="FF000000"/>
        <rFont val="Times New Roman"/>
        <charset val="134"/>
      </rPr>
      <t>6.</t>
    </r>
    <r>
      <rPr>
        <sz val="10"/>
        <color rgb="FF000000"/>
        <rFont val="宋体"/>
        <charset val="134"/>
      </rPr>
      <t>医疗卫生基础设施仍较薄弱。</t>
    </r>
    <r>
      <rPr>
        <sz val="10"/>
        <color rgb="FF000000"/>
        <rFont val="Times New Roman"/>
        <charset val="134"/>
      </rPr>
      <t>7.</t>
    </r>
    <r>
      <rPr>
        <sz val="10"/>
        <color rgb="FF000000"/>
        <rFont val="宋体"/>
        <charset val="134"/>
      </rPr>
      <t>无偿献血工作还需加快推进。</t>
    </r>
  </si>
  <si>
    <t>五、绩效自评结果应用情况</t>
  </si>
  <si>
    <r>
      <rPr>
        <sz val="10"/>
        <color rgb="FF000000"/>
        <rFont val="Times New Roman"/>
        <charset val="134"/>
      </rPr>
      <t>2024</t>
    </r>
    <r>
      <rPr>
        <sz val="10"/>
        <color rgb="FF000000"/>
        <rFont val="宋体"/>
        <charset val="134"/>
      </rPr>
      <t>晋宁区卫健局按照全年资金预算分解落实项目责任，各项日常性工作正常有效开展，对各项支出基本做到了有计划、有督促、有检查、有落实，从而保证了各项工作的完成，但部分项目还应进一步加强绩效跟踪的分析和总结。</t>
    </r>
    <r>
      <rPr>
        <sz val="10"/>
        <color rgb="FF000000"/>
        <rFont val="Times New Roman"/>
        <charset val="134"/>
      </rPr>
      <t>2024</t>
    </r>
    <r>
      <rPr>
        <sz val="10"/>
        <color rgb="FF000000"/>
        <rFont val="宋体"/>
        <charset val="134"/>
      </rPr>
      <t>年晋宁区卫健局圆满完成了区委、区政府及市级交给的各项工作任务。</t>
    </r>
  </si>
  <si>
    <t>六、主要经验及做法</t>
  </si>
  <si>
    <r>
      <rPr>
        <sz val="10"/>
        <color rgb="FF000000"/>
        <rFont val="宋体"/>
        <charset val="134"/>
      </rPr>
      <t>严格按照《中华人民共和国预算法》、《昆明市人民政府关于全面推进预算绩效管理改革的实施意见》（昆政办〔</t>
    </r>
    <r>
      <rPr>
        <sz val="10"/>
        <color rgb="FF000000"/>
        <rFont val="Times New Roman"/>
        <charset val="134"/>
      </rPr>
      <t>2016</t>
    </r>
    <r>
      <rPr>
        <sz val="10"/>
        <color rgb="FF000000"/>
        <rFont val="宋体"/>
        <charset val="134"/>
      </rPr>
      <t>〕</t>
    </r>
    <r>
      <rPr>
        <sz val="10"/>
        <color rgb="FF000000"/>
        <rFont val="Times New Roman"/>
        <charset val="134"/>
      </rPr>
      <t>12</t>
    </r>
    <r>
      <rPr>
        <sz val="10"/>
        <color rgb="FF000000"/>
        <rFont val="宋体"/>
        <charset val="134"/>
      </rPr>
      <t>号）和《晋宁县预算绩效管理暂行办法》（晋政通〔</t>
    </r>
    <r>
      <rPr>
        <sz val="10"/>
        <color rgb="FF000000"/>
        <rFont val="Times New Roman"/>
        <charset val="134"/>
      </rPr>
      <t>2014</t>
    </r>
    <r>
      <rPr>
        <sz val="10"/>
        <color rgb="FF000000"/>
        <rFont val="宋体"/>
        <charset val="134"/>
      </rPr>
      <t>〕</t>
    </r>
    <r>
      <rPr>
        <sz val="10"/>
        <color rgb="FF000000"/>
        <rFont val="Times New Roman"/>
        <charset val="134"/>
      </rPr>
      <t>16</t>
    </r>
    <r>
      <rPr>
        <sz val="10"/>
        <color rgb="FF000000"/>
        <rFont val="宋体"/>
        <charset val="134"/>
      </rPr>
      <t>号）等法律规定和文件要求及区委、区政府对预算支出绩效评价工作要求执行。</t>
    </r>
  </si>
  <si>
    <t>七、其他需说明的情况</t>
  </si>
  <si>
    <t>无</t>
  </si>
  <si>
    <t>2024年度部门整体支出绩效自评表</t>
  </si>
  <si>
    <t>基本信息</t>
  </si>
  <si>
    <t>部门</t>
  </si>
  <si>
    <t>昆明市晋宁区卫生健康局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</si>
  <si>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</si>
  <si>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</si>
  <si>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</si>
  <si>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</si>
  <si>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</si>
  <si>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</si>
  <si>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</si>
  <si>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</si>
  <si>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</si>
  <si>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</si>
  <si>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</si>
  <si>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</si>
  <si>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</si>
  <si>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</si>
  <si>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</si>
  <si>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</si>
  <si>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</si>
  <si>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</si>
  <si>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</si>
  <si>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 xml:space="preserve">（一）以党的政治建设为统领，全面加强卫生健康系统党建和党风廉政工作
（二）以医疗改革为牵引，持续增强综合服务能力
全力推动紧密型医共体建设，全面提升县乡医疗服务能力和资源使用效率。强化信息支撑，以医共体建设为依托，打造区域内卫生健康信息平台，实现公卫、医疗、健康等信息整合共建共享。
（三）多轮驱动，持续推动各类医疗机构功能发挥
（四）以人才建设为基石，持续打造优秀医疗团队
（五）持续提升医疗服务能力水平。
（六）持续加快推进医疗基础设施建设。
（七）加快推进无偿献血工作
   </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</si>
  <si>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</si>
  <si>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</si>
  <si>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</si>
  <si>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</si>
  <si>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</si>
  <si>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</si>
  <si>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</si>
  <si>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</si>
  <si>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</si>
  <si>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</si>
  <si>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</si>
  <si>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</si>
  <si>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</si>
  <si>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</si>
  <si>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</si>
  <si>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</si>
  <si>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</si>
  <si>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</si>
  <si>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 xml:space="preserve">及时足额发放资金
</t>
  </si>
  <si>
    <t>=</t>
  </si>
  <si>
    <t>质量指标</t>
  </si>
  <si>
    <t>完成年初各项工作任务</t>
  </si>
  <si>
    <t>&gt;</t>
  </si>
  <si>
    <t>时效指标</t>
  </si>
  <si>
    <t>及时足额发放各项补助</t>
  </si>
  <si>
    <t>&lt;</t>
  </si>
  <si>
    <t>成本指标</t>
  </si>
  <si>
    <t>严控”三公经费“支出</t>
  </si>
  <si>
    <t>≥</t>
  </si>
  <si>
    <t>效益</t>
  </si>
  <si>
    <t>经济效益</t>
  </si>
  <si>
    <t xml:space="preserve">对照上级经济指标，紧盯目标任务精准调度，确保各项经济指标达到预期目标。
</t>
  </si>
  <si>
    <t>≤</t>
  </si>
  <si>
    <t xml:space="preserve">对照上级经济指标，紧盯目标任务精准调度，确保各项经济指标达到预期目标。争取上级资金：目标任务数中央、省级资金3000万元，已完成争取上级资金6407.74万元，完成了213.59%。2024年10月份完成固投4194万元，市级目标任务完成69.9%（市级目标：6000万元）
</t>
  </si>
  <si>
    <t>社会效益</t>
  </si>
  <si>
    <t xml:space="preserve">晋宁区卫生健康工作在市卫健委的精心指导下，在区一是紧密型医共体建设成绩初步显现，区域医疗卫生服务能力持续提升。二是国家慢性病综合防控示范区创建有序推进；三是扎根基层提能力，执笔奋进普“新家签”。
</t>
  </si>
  <si>
    <t xml:space="preserve">晋宁区卫生健康工作在市卫健委的精心指导下，在区委区政府的正确领导下，紧紧围绕区委、区政府中心工作，一是紧密型医共体建设成绩初步显现，区域医疗卫生服务能力持续提升。依托提质达标、等级医院创建、医院文化建设，区级医院的学科建设显著增强，有序就医格局逐步形成，区域内就诊率大于90%；二是国家慢性病综合防控示范区创建有序推进，建成健康主题公园5个、健身步道7条，辖区社区15分钟健身圈覆盖率、设备完好率、社区健身场所与健康教育活动室覆盖率均达100%。创建健康餐厅10家、健康食堂11家、健康单位34家、健康社区55家、健康家庭556家、健康学校19家、无吸烟先进单位全区全覆盖。设立健康小屋3个，健康自助监测点68个，建成慢性病自我管理小组104个，社区自我管理小组覆盖率达到74%；三是扎根基层提能力，执笔奋进普“新家签”，2024年全区以“4+X”模式组建家庭医生签约团队192个、签约医生人数441人，做实家庭医生签约工作。全区家庭医生共签约17.03万人，签约率48.83%，较去年增长11.8%，门诊人数达41.72万，同比增长26.5%，真正实现让群众“少付费、少跑路、治好病”。
</t>
  </si>
  <si>
    <t>生态效益</t>
  </si>
  <si>
    <t>减少因生存所需的乱砍乱伐，生态环境得以保护。</t>
  </si>
  <si>
    <t>可持续</t>
  </si>
  <si>
    <t xml:space="preserve">完善公共卫生服务体系，提升区域疾病防控能力。妇幼健康工作的推进保障人口长期均衡发展，中医药服务的推广促进了传统医学与现代医疗体系的融合，丰富了健康服务供给。健康环境建设与健康促进活动培养居民自主健康管理的意识和能力，推动形成绿色健康的生活方式。
</t>
  </si>
  <si>
    <t>2024年，区卫生健康局的工作在可持续发展方面产生了深远效益。通过完善公共卫生服务体系，提升了区域疾病防控能力，为长期应对突发公共卫生事件奠定了基础。基层医疗网络的优化增强了社区健康管理韧性，使医疗服务更加公平可及，减少健康不平等现象。妇幼健康工作的推进保障了人口长期均衡发展，而中医药服务的推广促进了传统医学与现代医疗体系的融合，丰富了健康服务供给。健康环境建设与健康促进活动培养了居民自主健康管理的意识和能力，推动形成绿色健康的生活方式。这些举措不仅改善了当前居民健康水平，更通过制度完善、能力建设和观念转变，为区域健康事业的持续发展注入了长效动力，实现了健康效益与社会经济发展的良性循环。</t>
  </si>
  <si>
    <t>影响指标</t>
  </si>
  <si>
    <t>满意度</t>
  </si>
  <si>
    <t>服务对象</t>
  </si>
  <si>
    <t>群众满意度</t>
  </si>
  <si>
    <t>评价组向晋宁区卫健局机关部门职工、服务对象以及社会群众发放了100份《关于晋宁区卫健局社会公众、单位职工满意度问卷》，收回有效问卷100份，其中：社会群众80份，单位职工20份。根据社会群众占总分的80%，单位职工占总分的20%的权重进行计算。通过对调查问卷的分析统计，计算得出晋宁区卫健局在该项满意度调查中共计得分96分，其中社会群众76分，单位职工20分，大部分调查对象对该局的工作评价满意。</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</si>
  <si>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</si>
  <si>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</si>
  <si>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</si>
  <si>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</si>
  <si>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</si>
  <si>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</si>
  <si>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</si>
  <si>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</si>
  <si>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基本公共卫生服务项目</t>
  </si>
  <si>
    <t>主管部门</t>
  </si>
  <si>
    <t>实施</t>
  </si>
  <si>
    <t>项目资金</t>
  </si>
  <si>
    <t>全年</t>
  </si>
  <si>
    <t>分值</t>
  </si>
  <si>
    <t>执行率</t>
  </si>
  <si>
    <t>得分</t>
  </si>
  <si>
    <t>执行数</t>
  </si>
  <si>
    <t xml:space="preserve"> 非财政拨款</t>
  </si>
  <si>
    <t>预期目标</t>
  </si>
  <si>
    <t>实际完成情况</t>
  </si>
  <si>
    <t>年度总体目标</t>
  </si>
  <si>
    <t>通过实施国家基本公共卫生服务项目，明确政府责任，对全区居民健康问题采取干预措施，减少主要健康危险因素，有效预防和控制疾病的发生。加强突发公共卫生事件应急机制建设，提高应急处置能力。通过向城乡居民免费提供基本公共卫生服务，使城乡居民逐步获得均等化的基本公共卫生服务。</t>
  </si>
  <si>
    <t>在做好疫情防控工作的同时稳步推进基本公共卫生服务项目工作实施，不断提升国家基本公共卫生服务水平。从规范城乡居民健康档案管理服务、健康教育宣传、规范预防接种，提高疫苗接种率、做实孕产妇和儿童健康管理、加强老年人健康管理服务、完善慢性病患者健康管理服务、认真落实传染病防治法，及时处置突发公共卫生事件、加大卫生监督力度、做好中医药健康管理服务等方面着手，不断提高辖区内居民满意度、提升认同感、幸福感。</t>
  </si>
  <si>
    <t>年度指标值</t>
  </si>
  <si>
    <t>指标完成情况</t>
  </si>
  <si>
    <t>一级指标</t>
  </si>
  <si>
    <t>三级</t>
  </si>
  <si>
    <t>实际完成值</t>
  </si>
  <si>
    <t>偏差原因分析及改进措施</t>
  </si>
  <si>
    <t>产出指标</t>
  </si>
  <si>
    <t>居民健康档案工作</t>
  </si>
  <si>
    <t>＝</t>
  </si>
  <si>
    <t>完成100%建档</t>
  </si>
  <si>
    <t>%</t>
  </si>
  <si>
    <t>已完成100%</t>
  </si>
  <si>
    <t>家庭医生签约服务</t>
  </si>
  <si>
    <t>应签尽签，且按要求进行服务</t>
  </si>
  <si>
    <t>应兑付村级的项目资金兑付情况</t>
  </si>
  <si>
    <t>基本公共卫生工作整改完成时间</t>
  </si>
  <si>
    <t>完成基本公共卫生服务项目投入经费</t>
  </si>
  <si>
    <t>元/人</t>
  </si>
  <si>
    <t>效益指标</t>
  </si>
  <si>
    <t>经济效益指标</t>
  </si>
  <si>
    <t>基本公共卫生补助资金发放</t>
  </si>
  <si>
    <t>社会效益指标</t>
  </si>
  <si>
    <t>城乡居民公共卫生差距</t>
  </si>
  <si>
    <t>不断缩小</t>
  </si>
  <si>
    <t>达标</t>
  </si>
  <si>
    <t>居民健康素养水平</t>
  </si>
  <si>
    <t>不断提高</t>
  </si>
  <si>
    <t>生态效益指标</t>
  </si>
  <si>
    <t>卫生院环境卫生情况</t>
  </si>
  <si>
    <t>干净、整洁</t>
  </si>
  <si>
    <t>可持续影响指标</t>
  </si>
  <si>
    <t>基本公共卫生服务水平</t>
  </si>
  <si>
    <t>加强人才培养，把人才培养做为常态化工作。</t>
  </si>
  <si>
    <t>满意度指标</t>
  </si>
  <si>
    <t>服务对象满意度指标等</t>
  </si>
  <si>
    <t>城乡居民对基本公共卫生服务满意度</t>
  </si>
  <si>
    <t>加强医院管理及宣传工作，提升医院满意度，加强乡村医生培训，提升其服务能力</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</si>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</sst>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0_ "/>
  </numFmts>
  <fonts count="44">
    <font>
      <sz val="11"/>
      <color indexed="8"/>
      <name val="宋体"/>
      <charset val="134"/>
      <scheme val="minor"/>
    </font>
    <font>
      <sz val="11"/>
      <color theme="1"/>
      <name val="宋体"/>
      <charset val="134"/>
      <scheme val="minor"/>
    </font>
    <font>
      <sz val="19"/>
      <color theme="1"/>
      <name val="方正小标宋简体"/>
      <charset val="134"/>
    </font>
    <font>
      <sz val="10"/>
      <color indexed="8"/>
      <name val="宋体"/>
      <charset val="134"/>
    </font>
    <font>
      <sz val="10.5"/>
      <color rgb="FF000000"/>
      <name val="仿宋"/>
      <charset val="134"/>
    </font>
    <font>
      <sz val="10.5"/>
      <color indexed="8"/>
      <name val="仿宋"/>
      <charset val="134"/>
    </font>
    <font>
      <sz val="10.5"/>
      <color theme="1"/>
      <name val="仿宋"/>
      <charset val="134"/>
    </font>
    <font>
      <sz val="10"/>
      <color rgb="FF000000"/>
      <name val="宋体"/>
      <charset val="134"/>
    </font>
    <font>
      <sz val="9"/>
      <color rgb="FF000000"/>
      <name val="仿宋"/>
      <charset val="134"/>
    </font>
    <font>
      <b/>
      <sz val="10.5"/>
      <color rgb="FF000000"/>
      <name val="仿宋"/>
      <charset val="134"/>
    </font>
    <font>
      <sz val="11"/>
      <color indexed="8"/>
      <name val="宋体"/>
      <charset val="134"/>
    </font>
    <font>
      <sz val="12"/>
      <color rgb="FFFF0000"/>
      <name val="仿宋"/>
      <charset val="134"/>
    </font>
    <font>
      <sz val="12"/>
      <color rgb="FF000000"/>
      <name val="Times New Roman"/>
      <charset val="134"/>
    </font>
    <font>
      <sz val="10"/>
      <color rgb="FF000000"/>
      <name val="Times New Roman"/>
      <charset val="134"/>
    </font>
    <font>
      <sz val="10"/>
      <name val="宋体"/>
      <charset val="134"/>
    </font>
    <font>
      <sz val="12"/>
      <color rgb="FF000000"/>
      <name val="宋体"/>
      <charset val="134"/>
    </font>
    <font>
      <sz val="12"/>
      <name val="宋体"/>
      <charset val="134"/>
    </font>
    <font>
      <sz val="22"/>
      <color indexed="8"/>
      <name val="宋体"/>
      <charset val="134"/>
    </font>
    <font>
      <sz val="10"/>
      <color indexed="8"/>
      <name val="Arial"/>
      <charset val="134"/>
    </font>
    <font>
      <b/>
      <sz val="20"/>
      <name val="宋体"/>
      <charset val="134"/>
    </font>
    <font>
      <sz val="11"/>
      <color rgb="FF000000"/>
      <name val="宋体"/>
      <charset val="134"/>
    </font>
    <font>
      <sz val="9"/>
      <name val="宋体"/>
      <charset val="134"/>
    </font>
    <font>
      <sz val="22"/>
      <name val="黑体"/>
      <charset val="134"/>
    </font>
    <font>
      <sz val="11"/>
      <color theme="0"/>
      <name val="宋体"/>
      <charset val="0"/>
      <scheme val="minor"/>
    </font>
    <font>
      <sz val="11"/>
      <color rgb="FFFA7D0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b/>
      <sz val="11"/>
      <color rgb="FF3F3F3F"/>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sz val="5.5"/>
      <color rgb="FF000000"/>
      <name val="仿宋"/>
      <charset val="134"/>
    </font>
    <font>
      <sz val="12"/>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4"/>
        <bgColor indexed="64"/>
      </patternFill>
    </fill>
    <fill>
      <patternFill patternType="solid">
        <fgColor rgb="FFFFEB9C"/>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rgb="FFFFCC99"/>
        <bgColor indexed="64"/>
      </patternFill>
    </fill>
    <fill>
      <patternFill patternType="solid">
        <fgColor theme="7"/>
        <bgColor indexed="64"/>
      </patternFill>
    </fill>
    <fill>
      <patternFill patternType="solid">
        <fgColor theme="8"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rgb="FFA5A5A5"/>
        <bgColor indexed="64"/>
      </patternFill>
    </fill>
    <fill>
      <patternFill patternType="solid">
        <fgColor rgb="FFFFFFCC"/>
        <bgColor indexed="64"/>
      </patternFill>
    </fill>
  </fills>
  <borders count="4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auto="1"/>
      </bottom>
      <diagonal/>
    </border>
    <border>
      <left style="medium">
        <color rgb="FF000000"/>
      </left>
      <right/>
      <top/>
      <bottom style="medium">
        <color rgb="FF000000"/>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rgb="FF000000"/>
      </left>
      <right style="medium">
        <color rgb="FF000000"/>
      </right>
      <top style="medium">
        <color rgb="FF000000"/>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42" fontId="1" fillId="0" borderId="0" applyFont="0" applyFill="0" applyBorder="0" applyAlignment="0" applyProtection="0">
      <alignment vertical="center"/>
    </xf>
    <xf numFmtId="0" fontId="25" fillId="14" borderId="0" applyNumberFormat="0" applyBorder="0" applyAlignment="0" applyProtection="0">
      <alignment vertical="center"/>
    </xf>
    <xf numFmtId="0" fontId="34" fillId="22" borderId="44"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5" fillId="5" borderId="0" applyNumberFormat="0" applyBorder="0" applyAlignment="0" applyProtection="0">
      <alignment vertical="center"/>
    </xf>
    <xf numFmtId="0" fontId="28" fillId="10" borderId="0" applyNumberFormat="0" applyBorder="0" applyAlignment="0" applyProtection="0">
      <alignment vertical="center"/>
    </xf>
    <xf numFmtId="43" fontId="1" fillId="0" borderId="0" applyFont="0" applyFill="0" applyBorder="0" applyAlignment="0" applyProtection="0">
      <alignment vertical="center"/>
    </xf>
    <xf numFmtId="0" fontId="23" fillId="17" borderId="0" applyNumberFormat="0" applyBorder="0" applyAlignment="0" applyProtection="0">
      <alignment vertical="center"/>
    </xf>
    <xf numFmtId="0" fontId="33" fillId="0" borderId="0" applyNumberFormat="0" applyFill="0" applyBorder="0" applyAlignment="0" applyProtection="0">
      <alignment vertical="center"/>
    </xf>
    <xf numFmtId="9" fontId="1" fillId="0" borderId="0" applyFont="0" applyFill="0" applyBorder="0" applyAlignment="0" applyProtection="0">
      <alignment vertical="center"/>
    </xf>
    <xf numFmtId="0" fontId="39" fillId="0" borderId="0" applyNumberFormat="0" applyFill="0" applyBorder="0" applyAlignment="0" applyProtection="0">
      <alignment vertical="center"/>
    </xf>
    <xf numFmtId="0" fontId="1" fillId="34" borderId="48" applyNumberFormat="0" applyFont="0" applyAlignment="0" applyProtection="0">
      <alignment vertical="center"/>
    </xf>
    <xf numFmtId="0" fontId="23" fillId="9" borderId="0" applyNumberFormat="0" applyBorder="0" applyAlignment="0" applyProtection="0">
      <alignment vertical="center"/>
    </xf>
    <xf numFmtId="0" fontId="3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1" fillId="0" borderId="42" applyNumberFormat="0" applyFill="0" applyAlignment="0" applyProtection="0">
      <alignment vertical="center"/>
    </xf>
    <xf numFmtId="0" fontId="26" fillId="0" borderId="42" applyNumberFormat="0" applyFill="0" applyAlignment="0" applyProtection="0">
      <alignment vertical="center"/>
    </xf>
    <xf numFmtId="0" fontId="23" fillId="26" borderId="0" applyNumberFormat="0" applyBorder="0" applyAlignment="0" applyProtection="0">
      <alignment vertical="center"/>
    </xf>
    <xf numFmtId="0" fontId="31" fillId="0" borderId="43" applyNumberFormat="0" applyFill="0" applyAlignment="0" applyProtection="0">
      <alignment vertical="center"/>
    </xf>
    <xf numFmtId="0" fontId="23" fillId="21" borderId="0" applyNumberFormat="0" applyBorder="0" applyAlignment="0" applyProtection="0">
      <alignment vertical="center"/>
    </xf>
    <xf numFmtId="0" fontId="36" fillId="25" borderId="45" applyNumberFormat="0" applyAlignment="0" applyProtection="0">
      <alignment vertical="center"/>
    </xf>
    <xf numFmtId="0" fontId="35" fillId="25" borderId="44" applyNumberFormat="0" applyAlignment="0" applyProtection="0">
      <alignment vertical="center"/>
    </xf>
    <xf numFmtId="0" fontId="40" fillId="33" borderId="47" applyNumberFormat="0" applyAlignment="0" applyProtection="0">
      <alignment vertical="center"/>
    </xf>
    <xf numFmtId="0" fontId="25" fillId="8" borderId="0" applyNumberFormat="0" applyBorder="0" applyAlignment="0" applyProtection="0">
      <alignment vertical="center"/>
    </xf>
    <xf numFmtId="0" fontId="23" fillId="20" borderId="0" applyNumberFormat="0" applyBorder="0" applyAlignment="0" applyProtection="0">
      <alignment vertical="center"/>
    </xf>
    <xf numFmtId="0" fontId="24" fillId="0" borderId="41" applyNumberFormat="0" applyFill="0" applyAlignment="0" applyProtection="0">
      <alignment vertical="center"/>
    </xf>
    <xf numFmtId="0" fontId="37" fillId="0" borderId="46" applyNumberFormat="0" applyFill="0" applyAlignment="0" applyProtection="0">
      <alignment vertical="center"/>
    </xf>
    <xf numFmtId="0" fontId="30" fillId="16" borderId="0" applyNumberFormat="0" applyBorder="0" applyAlignment="0" applyProtection="0">
      <alignment vertical="center"/>
    </xf>
    <xf numFmtId="0" fontId="29" fillId="13" borderId="0" applyNumberFormat="0" applyBorder="0" applyAlignment="0" applyProtection="0">
      <alignment vertical="center"/>
    </xf>
    <xf numFmtId="0" fontId="25" fillId="24" borderId="0" applyNumberFormat="0" applyBorder="0" applyAlignment="0" applyProtection="0">
      <alignment vertical="center"/>
    </xf>
    <xf numFmtId="0" fontId="23" fillId="12" borderId="0" applyNumberFormat="0" applyBorder="0" applyAlignment="0" applyProtection="0">
      <alignment vertical="center"/>
    </xf>
    <xf numFmtId="0" fontId="25" fillId="7" borderId="0" applyNumberFormat="0" applyBorder="0" applyAlignment="0" applyProtection="0">
      <alignment vertical="center"/>
    </xf>
    <xf numFmtId="0" fontId="25" fillId="19" borderId="0" applyNumberFormat="0" applyBorder="0" applyAlignment="0" applyProtection="0">
      <alignment vertical="center"/>
    </xf>
    <xf numFmtId="0" fontId="25" fillId="32" borderId="0" applyNumberFormat="0" applyBorder="0" applyAlignment="0" applyProtection="0">
      <alignment vertical="center"/>
    </xf>
    <xf numFmtId="0" fontId="25" fillId="29" borderId="0" applyNumberFormat="0" applyBorder="0" applyAlignment="0" applyProtection="0">
      <alignment vertical="center"/>
    </xf>
    <xf numFmtId="0" fontId="23" fillId="4" borderId="0" applyNumberFormat="0" applyBorder="0" applyAlignment="0" applyProtection="0">
      <alignment vertical="center"/>
    </xf>
    <xf numFmtId="0" fontId="23" fillId="23" borderId="0" applyNumberFormat="0" applyBorder="0" applyAlignment="0" applyProtection="0">
      <alignment vertical="center"/>
    </xf>
    <xf numFmtId="0" fontId="25" fillId="11" borderId="0" applyNumberFormat="0" applyBorder="0" applyAlignment="0" applyProtection="0">
      <alignment vertical="center"/>
    </xf>
    <xf numFmtId="0" fontId="25" fillId="28" borderId="0" applyNumberFormat="0" applyBorder="0" applyAlignment="0" applyProtection="0">
      <alignment vertical="center"/>
    </xf>
    <xf numFmtId="0" fontId="23" fillId="31" borderId="0" applyNumberFormat="0" applyBorder="0" applyAlignment="0" applyProtection="0">
      <alignment vertical="center"/>
    </xf>
    <xf numFmtId="0" fontId="25" fillId="15" borderId="0" applyNumberFormat="0" applyBorder="0" applyAlignment="0" applyProtection="0">
      <alignment vertical="center"/>
    </xf>
    <xf numFmtId="0" fontId="23" fillId="6" borderId="0" applyNumberFormat="0" applyBorder="0" applyAlignment="0" applyProtection="0">
      <alignment vertical="center"/>
    </xf>
    <xf numFmtId="0" fontId="23" fillId="27" borderId="0" applyNumberFormat="0" applyBorder="0" applyAlignment="0" applyProtection="0">
      <alignment vertical="center"/>
    </xf>
    <xf numFmtId="0" fontId="25" fillId="30" borderId="0" applyNumberFormat="0" applyBorder="0" applyAlignment="0" applyProtection="0">
      <alignment vertical="center"/>
    </xf>
    <xf numFmtId="0" fontId="23" fillId="18" borderId="0" applyNumberFormat="0" applyBorder="0" applyAlignment="0" applyProtection="0">
      <alignment vertical="center"/>
    </xf>
    <xf numFmtId="0" fontId="16" fillId="0" borderId="0"/>
    <xf numFmtId="0" fontId="10" fillId="0" borderId="0"/>
  </cellStyleXfs>
  <cellXfs count="141">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Border="1" applyAlignment="1"/>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 xfId="0" applyFont="1" applyFill="1" applyBorder="1" applyAlignment="1">
      <alignment horizontal="right" vertical="center" wrapText="1"/>
    </xf>
    <xf numFmtId="9" fontId="4" fillId="0" borderId="4" xfId="0"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0" borderId="6" xfId="0" applyFont="1" applyFill="1" applyBorder="1" applyAlignment="1">
      <alignment horizontal="right" vertical="center" wrapText="1"/>
    </xf>
    <xf numFmtId="0" fontId="4" fillId="0" borderId="4" xfId="0" applyFont="1" applyFill="1" applyBorder="1" applyAlignment="1">
      <alignment horizontal="justify"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50" applyFont="1" applyFill="1" applyBorder="1" applyAlignment="1">
      <alignment horizontal="left" vertical="center" wrapText="1"/>
    </xf>
    <xf numFmtId="0" fontId="5" fillId="0" borderId="1" xfId="50" applyFont="1" applyFill="1" applyBorder="1" applyAlignment="1">
      <alignment horizontal="center" vertical="center" wrapText="1"/>
    </xf>
    <xf numFmtId="0" fontId="4" fillId="0" borderId="9" xfId="0" applyFont="1" applyFill="1" applyBorder="1" applyAlignment="1">
      <alignment horizontal="center" vertical="center" wrapText="1"/>
    </xf>
    <xf numFmtId="0" fontId="5" fillId="0" borderId="9" xfId="50" applyFont="1" applyFill="1" applyBorder="1" applyAlignment="1">
      <alignment horizontal="left" vertical="center" wrapText="1"/>
    </xf>
    <xf numFmtId="0" fontId="5" fillId="0" borderId="9" xfId="5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5" fillId="0" borderId="11" xfId="50" applyFont="1" applyFill="1" applyBorder="1" applyAlignment="1">
      <alignment horizontal="left" vertical="center" wrapText="1"/>
    </xf>
    <xf numFmtId="0" fontId="5" fillId="0" borderId="11" xfId="5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1" xfId="0" applyFont="1" applyFill="1" applyBorder="1" applyAlignment="1">
      <alignment horizontal="left" vertical="center" wrapText="1"/>
    </xf>
    <xf numFmtId="0" fontId="6" fillId="0" borderId="11" xfId="0" applyFont="1" applyFill="1" applyBorder="1" applyAlignment="1">
      <alignment horizontal="center" vertical="center"/>
    </xf>
    <xf numFmtId="0" fontId="4" fillId="0" borderId="14" xfId="0" applyFont="1" applyFill="1" applyBorder="1" applyAlignment="1">
      <alignment horizontal="center" vertical="center" wrapText="1"/>
    </xf>
    <xf numFmtId="0" fontId="5" fillId="0" borderId="11" xfId="50" applyNumberFormat="1"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4" xfId="0" applyFont="1" applyFill="1" applyBorder="1" applyAlignment="1">
      <alignment horizontal="center" wrapText="1"/>
    </xf>
    <xf numFmtId="0" fontId="7" fillId="0" borderId="0" xfId="0" applyFont="1" applyFill="1" applyAlignment="1">
      <alignment horizontal="left"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0" xfId="0" applyFont="1" applyFill="1" applyAlignment="1">
      <alignment horizontal="left" vertical="center"/>
    </xf>
    <xf numFmtId="0" fontId="9" fillId="0" borderId="1"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4" xfId="0" applyFont="1" applyFill="1" applyBorder="1" applyAlignment="1">
      <alignment horizontal="center" vertical="center"/>
    </xf>
    <xf numFmtId="10" fontId="4" fillId="0" borderId="4" xfId="11" applyNumberFormat="1" applyFont="1" applyFill="1" applyBorder="1" applyAlignment="1">
      <alignment horizontal="center" vertical="center"/>
    </xf>
    <xf numFmtId="0" fontId="8" fillId="0" borderId="17" xfId="0" applyFont="1" applyFill="1" applyBorder="1" applyAlignment="1">
      <alignment horizontal="center" vertical="center" wrapText="1"/>
    </xf>
    <xf numFmtId="0" fontId="1" fillId="0" borderId="17" xfId="0" applyFont="1" applyFill="1" applyBorder="1" applyAlignment="1">
      <alignment vertical="center"/>
    </xf>
    <xf numFmtId="0" fontId="4" fillId="2" borderId="4" xfId="0" applyFont="1" applyFill="1" applyBorder="1" applyAlignment="1">
      <alignment horizontal="center" vertical="center"/>
    </xf>
    <xf numFmtId="0" fontId="4" fillId="0" borderId="6" xfId="0" applyFont="1" applyFill="1" applyBorder="1" applyAlignment="1">
      <alignment horizontal="justify" vertical="center"/>
    </xf>
    <xf numFmtId="10" fontId="4" fillId="0" borderId="6" xfId="11" applyNumberFormat="1" applyFont="1" applyFill="1" applyBorder="1" applyAlignment="1">
      <alignment horizontal="center" vertical="center"/>
    </xf>
    <xf numFmtId="0" fontId="4" fillId="0" borderId="4" xfId="0" applyFont="1" applyFill="1" applyBorder="1" applyAlignment="1">
      <alignment horizontal="right" vertical="center"/>
    </xf>
    <xf numFmtId="0" fontId="4" fillId="0" borderId="6" xfId="0" applyFont="1" applyFill="1" applyBorder="1" applyAlignment="1">
      <alignment horizontal="right" vertical="center"/>
    </xf>
    <xf numFmtId="0" fontId="4" fillId="0" borderId="6" xfId="0" applyFont="1" applyFill="1" applyBorder="1" applyAlignment="1">
      <alignment horizontal="center" vertical="center"/>
    </xf>
    <xf numFmtId="0" fontId="4" fillId="0" borderId="0" xfId="0" applyFont="1" applyFill="1" applyAlignment="1">
      <alignment horizontal="right" vertical="center"/>
    </xf>
    <xf numFmtId="0" fontId="1" fillId="0" borderId="3" xfId="0" applyFont="1" applyFill="1" applyBorder="1" applyAlignment="1">
      <alignment vertical="center"/>
    </xf>
    <xf numFmtId="0" fontId="4" fillId="2" borderId="6" xfId="0" applyFont="1" applyFill="1" applyBorder="1" applyAlignment="1">
      <alignment horizontal="center" vertical="center"/>
    </xf>
    <xf numFmtId="0" fontId="4" fillId="0" borderId="18" xfId="0" applyFont="1" applyFill="1" applyBorder="1" applyAlignment="1">
      <alignment horizontal="center" vertical="center" wrapText="1"/>
    </xf>
    <xf numFmtId="0" fontId="1" fillId="0" borderId="19" xfId="0" applyFont="1" applyFill="1" applyBorder="1" applyAlignment="1">
      <alignment vertical="center" wrapText="1"/>
    </xf>
    <xf numFmtId="0" fontId="1" fillId="0" borderId="20" xfId="0" applyFont="1" applyFill="1" applyBorder="1" applyAlignment="1">
      <alignment vertical="center"/>
    </xf>
    <xf numFmtId="0" fontId="1" fillId="0" borderId="21" xfId="0" applyFont="1" applyFill="1" applyBorder="1" applyAlignment="1">
      <alignment vertical="center"/>
    </xf>
    <xf numFmtId="0" fontId="1" fillId="0" borderId="4" xfId="0" applyFont="1" applyFill="1" applyBorder="1" applyAlignment="1">
      <alignment vertical="center"/>
    </xf>
    <xf numFmtId="0" fontId="1" fillId="0" borderId="22" xfId="0" applyFont="1" applyFill="1" applyBorder="1" applyAlignment="1">
      <alignment vertical="center"/>
    </xf>
    <xf numFmtId="0" fontId="1" fillId="0" borderId="23" xfId="0" applyFont="1" applyFill="1" applyBorder="1" applyAlignment="1">
      <alignment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1" fillId="0" borderId="6" xfId="0" applyFont="1" applyFill="1" applyBorder="1" applyAlignment="1">
      <alignment vertical="center"/>
    </xf>
    <xf numFmtId="9" fontId="4" fillId="0" borderId="4" xfId="0" applyNumberFormat="1" applyFont="1" applyFill="1" applyBorder="1" applyAlignment="1">
      <alignment horizontal="center" vertical="center"/>
    </xf>
    <xf numFmtId="0" fontId="10" fillId="0" borderId="0" xfId="0" applyFont="1" applyFill="1" applyBorder="1" applyAlignment="1"/>
    <xf numFmtId="0" fontId="11" fillId="0" borderId="4" xfId="0" applyFont="1" applyFill="1" applyBorder="1" applyAlignment="1">
      <alignment horizontal="center" vertical="center"/>
    </xf>
    <xf numFmtId="0" fontId="11" fillId="0" borderId="6" xfId="0" applyFont="1" applyFill="1" applyBorder="1" applyAlignment="1">
      <alignment horizontal="center" vertical="center"/>
    </xf>
    <xf numFmtId="0" fontId="1" fillId="0" borderId="24" xfId="0" applyFont="1" applyFill="1" applyBorder="1" applyAlignment="1">
      <alignment vertical="center"/>
    </xf>
    <xf numFmtId="0" fontId="1" fillId="0" borderId="25" xfId="0" applyFont="1" applyFill="1" applyBorder="1" applyAlignment="1">
      <alignment vertical="center"/>
    </xf>
    <xf numFmtId="0" fontId="1" fillId="0" borderId="16" xfId="0" applyFont="1" applyFill="1" applyBorder="1" applyAlignment="1">
      <alignment vertical="center"/>
    </xf>
    <xf numFmtId="0" fontId="12" fillId="0" borderId="26" xfId="0" applyFont="1" applyFill="1" applyBorder="1" applyAlignment="1">
      <alignment horizontal="justify" vertical="center" wrapText="1"/>
    </xf>
    <xf numFmtId="0" fontId="12" fillId="0" borderId="27" xfId="0" applyFont="1" applyFill="1" applyBorder="1" applyAlignment="1">
      <alignment horizontal="justify" vertical="center" wrapText="1"/>
    </xf>
    <xf numFmtId="0" fontId="7" fillId="0" borderId="28" xfId="0" applyFont="1" applyFill="1" applyBorder="1" applyAlignment="1">
      <alignment horizontal="left" vertical="center" wrapText="1"/>
    </xf>
    <xf numFmtId="0" fontId="12" fillId="0" borderId="23" xfId="0" applyFont="1" applyFill="1" applyBorder="1" applyAlignment="1">
      <alignment horizontal="justify" vertical="center" wrapText="1"/>
    </xf>
    <xf numFmtId="0" fontId="13" fillId="0" borderId="16" xfId="0" applyFont="1" applyFill="1" applyBorder="1" applyAlignment="1">
      <alignment horizontal="left" vertical="center" wrapText="1"/>
    </xf>
    <xf numFmtId="0" fontId="14" fillId="0" borderId="16"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12" fillId="0" borderId="29" xfId="0" applyFont="1" applyFill="1" applyBorder="1" applyAlignment="1">
      <alignment horizontal="justify" vertical="center" wrapText="1"/>
    </xf>
    <xf numFmtId="0" fontId="12" fillId="0" borderId="25" xfId="0" applyFont="1" applyFill="1" applyBorder="1" applyAlignment="1">
      <alignment horizontal="justify" vertical="center" wrapText="1"/>
    </xf>
    <xf numFmtId="0" fontId="12" fillId="0" borderId="22" xfId="0" applyFont="1" applyFill="1" applyBorder="1" applyAlignment="1">
      <alignment horizontal="justify" vertical="center" wrapText="1"/>
    </xf>
    <xf numFmtId="49" fontId="10" fillId="0" borderId="30" xfId="0" applyNumberFormat="1" applyFont="1" applyFill="1" applyBorder="1" applyAlignment="1">
      <alignment horizontal="left" vertical="center" wrapText="1"/>
    </xf>
    <xf numFmtId="0" fontId="15" fillId="0" borderId="16" xfId="0" applyFont="1" applyFill="1" applyBorder="1" applyAlignment="1">
      <alignment horizontal="left" vertical="center" wrapText="1"/>
    </xf>
    <xf numFmtId="0" fontId="16" fillId="0" borderId="0" xfId="0" applyFont="1" applyFill="1" applyAlignment="1"/>
    <xf numFmtId="0" fontId="16" fillId="0" borderId="0" xfId="0" applyFont="1" applyFill="1" applyAlignment="1">
      <alignment horizontal="center"/>
    </xf>
    <xf numFmtId="0" fontId="16" fillId="0" borderId="0" xfId="49" applyAlignment="1">
      <alignment vertical="center"/>
    </xf>
    <xf numFmtId="0" fontId="16" fillId="0" borderId="0" xfId="49" applyAlignment="1">
      <alignment vertical="center" wrapText="1"/>
    </xf>
    <xf numFmtId="0" fontId="17" fillId="0" borderId="0" xfId="0" applyFont="1" applyFill="1" applyAlignment="1">
      <alignment horizontal="center"/>
    </xf>
    <xf numFmtId="0" fontId="18" fillId="0" borderId="0" xfId="0" applyFont="1" applyFill="1" applyAlignment="1"/>
    <xf numFmtId="0" fontId="3" fillId="0" borderId="0" xfId="0" applyFont="1" applyFill="1" applyAlignment="1">
      <alignment horizontal="center"/>
    </xf>
    <xf numFmtId="0" fontId="10" fillId="0" borderId="30" xfId="0" applyFont="1" applyFill="1" applyBorder="1" applyAlignment="1">
      <alignment horizontal="center" vertical="center" shrinkToFit="1"/>
    </xf>
    <xf numFmtId="0" fontId="10" fillId="0" borderId="31" xfId="0" applyFont="1" applyFill="1" applyBorder="1" applyAlignment="1">
      <alignment horizontal="center" vertical="center" shrinkToFit="1"/>
    </xf>
    <xf numFmtId="0" fontId="10" fillId="0" borderId="30" xfId="0" applyFont="1" applyFill="1" applyBorder="1" applyAlignment="1">
      <alignment horizontal="center" vertical="center" wrapText="1"/>
    </xf>
    <xf numFmtId="4" fontId="10" fillId="0" borderId="31" xfId="0" applyNumberFormat="1" applyFont="1" applyFill="1" applyBorder="1" applyAlignment="1">
      <alignment horizontal="center" vertical="center" shrinkToFit="1"/>
    </xf>
    <xf numFmtId="4" fontId="10" fillId="0" borderId="32" xfId="0" applyNumberFormat="1" applyFont="1" applyFill="1" applyBorder="1" applyAlignment="1">
      <alignment horizontal="center" vertical="center" shrinkToFit="1"/>
    </xf>
    <xf numFmtId="0" fontId="10" fillId="0" borderId="33" xfId="0" applyFont="1" applyFill="1" applyBorder="1" applyAlignment="1">
      <alignment horizontal="center" vertical="center" shrinkToFit="1"/>
    </xf>
    <xf numFmtId="4" fontId="10" fillId="0" borderId="30" xfId="0" applyNumberFormat="1" applyFont="1" applyFill="1" applyBorder="1" applyAlignment="1">
      <alignment horizontal="center" vertical="center" shrinkToFit="1"/>
    </xf>
    <xf numFmtId="0" fontId="10" fillId="0" borderId="34" xfId="0" applyFont="1" applyFill="1" applyBorder="1" applyAlignment="1">
      <alignment horizontal="center" vertical="center" shrinkToFit="1"/>
    </xf>
    <xf numFmtId="49" fontId="10" fillId="0" borderId="30" xfId="0" applyNumberFormat="1" applyFont="1" applyFill="1" applyBorder="1" applyAlignment="1">
      <alignment horizontal="center" vertical="center" shrinkToFit="1"/>
    </xf>
    <xf numFmtId="0" fontId="10" fillId="0" borderId="30" xfId="0" applyFont="1" applyFill="1" applyBorder="1" applyAlignment="1">
      <alignment horizontal="left" vertical="center" shrinkToFit="1"/>
    </xf>
    <xf numFmtId="176" fontId="10" fillId="0" borderId="30" xfId="0" applyNumberFormat="1" applyFont="1" applyFill="1" applyBorder="1" applyAlignment="1">
      <alignment horizontal="left" vertical="center" shrinkToFit="1"/>
    </xf>
    <xf numFmtId="4" fontId="10" fillId="0" borderId="30" xfId="0" applyNumberFormat="1" applyFont="1" applyFill="1" applyBorder="1" applyAlignment="1">
      <alignment horizontal="right" vertical="center" shrinkToFit="1"/>
    </xf>
    <xf numFmtId="0" fontId="14" fillId="0" borderId="0" xfId="0" applyFont="1" applyFill="1" applyAlignment="1">
      <alignment horizontal="left" vertical="top" wrapText="1"/>
    </xf>
    <xf numFmtId="0" fontId="17" fillId="0" borderId="0" xfId="0" applyFont="1" applyFill="1" applyAlignment="1">
      <alignment horizontal="center" wrapText="1"/>
    </xf>
    <xf numFmtId="0" fontId="16" fillId="0" borderId="0" xfId="0" applyFont="1" applyFill="1" applyAlignment="1">
      <alignment wrapText="1"/>
    </xf>
    <xf numFmtId="4" fontId="10" fillId="0" borderId="32" xfId="0" applyNumberFormat="1" applyFont="1" applyFill="1" applyBorder="1" applyAlignment="1">
      <alignment horizontal="center" vertical="center" wrapText="1" shrinkToFit="1"/>
    </xf>
    <xf numFmtId="4" fontId="10" fillId="0" borderId="35" xfId="0" applyNumberFormat="1" applyFont="1" applyFill="1" applyBorder="1" applyAlignment="1">
      <alignment horizontal="center" vertical="center" shrinkToFit="1"/>
    </xf>
    <xf numFmtId="0" fontId="10" fillId="0" borderId="30" xfId="0" applyFont="1" applyFill="1" applyBorder="1" applyAlignment="1">
      <alignment horizontal="center" vertical="center" wrapText="1" shrinkToFit="1"/>
    </xf>
    <xf numFmtId="4" fontId="10" fillId="0" borderId="36" xfId="0" applyNumberFormat="1" applyFont="1" applyFill="1" applyBorder="1" applyAlignment="1">
      <alignment horizontal="center" vertical="center" shrinkToFit="1"/>
    </xf>
    <xf numFmtId="4" fontId="10" fillId="0" borderId="37" xfId="0" applyNumberFormat="1" applyFont="1" applyFill="1" applyBorder="1" applyAlignment="1">
      <alignment horizontal="center" vertical="center" shrinkToFit="1"/>
    </xf>
    <xf numFmtId="4" fontId="10" fillId="0" borderId="30" xfId="0" applyNumberFormat="1" applyFont="1" applyFill="1" applyBorder="1" applyAlignment="1">
      <alignment horizontal="center" vertical="center" wrapText="1" shrinkToFit="1"/>
    </xf>
    <xf numFmtId="0" fontId="16" fillId="0" borderId="30" xfId="0" applyFont="1" applyFill="1" applyBorder="1" applyAlignment="1">
      <alignment horizontal="center" vertical="center"/>
    </xf>
    <xf numFmtId="0" fontId="3" fillId="0" borderId="0" xfId="0" applyFont="1" applyFill="1" applyAlignment="1">
      <alignment horizontal="right"/>
    </xf>
    <xf numFmtId="0" fontId="10" fillId="0" borderId="35" xfId="0" applyFont="1" applyFill="1" applyBorder="1" applyAlignment="1">
      <alignment horizontal="center" vertical="center" shrinkToFit="1"/>
    </xf>
    <xf numFmtId="0" fontId="10" fillId="0" borderId="32" xfId="0" applyFont="1" applyFill="1" applyBorder="1" applyAlignment="1">
      <alignment horizontal="center" vertical="center" shrinkToFit="1"/>
    </xf>
    <xf numFmtId="0" fontId="10" fillId="0" borderId="38" xfId="0" applyFont="1" applyFill="1" applyBorder="1" applyAlignment="1">
      <alignment horizontal="center" vertical="center" shrinkToFit="1"/>
    </xf>
    <xf numFmtId="0" fontId="10" fillId="0" borderId="39" xfId="0" applyFont="1" applyFill="1" applyBorder="1" applyAlignment="1">
      <alignment horizontal="center" vertical="center" shrinkToFit="1"/>
    </xf>
    <xf numFmtId="49" fontId="10" fillId="0" borderId="36" xfId="0" applyNumberFormat="1" applyFont="1" applyFill="1" applyBorder="1" applyAlignment="1">
      <alignment horizontal="center" vertical="center" shrinkToFit="1"/>
    </xf>
    <xf numFmtId="0" fontId="19" fillId="0" borderId="0" xfId="0" applyFont="1" applyAlignment="1">
      <alignment horizontal="center" vertical="center"/>
    </xf>
    <xf numFmtId="0" fontId="14" fillId="0" borderId="0" xfId="0" applyFont="1" applyAlignment="1"/>
    <xf numFmtId="0" fontId="20" fillId="2" borderId="40" xfId="0" applyNumberFormat="1" applyFont="1" applyFill="1" applyBorder="1" applyAlignment="1">
      <alignment horizontal="center" vertical="center"/>
    </xf>
    <xf numFmtId="0" fontId="20" fillId="2" borderId="40" xfId="0" applyNumberFormat="1" applyFont="1" applyFill="1" applyBorder="1" applyAlignment="1">
      <alignment horizontal="left" vertical="center"/>
    </xf>
    <xf numFmtId="4" fontId="20" fillId="2" borderId="40" xfId="0" applyNumberFormat="1" applyFont="1" applyFill="1" applyBorder="1" applyAlignment="1">
      <alignment horizontal="right" vertical="center"/>
    </xf>
    <xf numFmtId="3" fontId="20" fillId="2" borderId="40" xfId="0" applyNumberFormat="1" applyFont="1" applyFill="1" applyBorder="1" applyAlignment="1">
      <alignment horizontal="right" vertical="center"/>
    </xf>
    <xf numFmtId="0" fontId="20" fillId="2" borderId="40" xfId="0" applyNumberFormat="1" applyFont="1" applyFill="1" applyBorder="1" applyAlignment="1">
      <alignment horizontal="left" vertical="center" wrapText="1"/>
    </xf>
    <xf numFmtId="0" fontId="21" fillId="0" borderId="0" xfId="0" applyFont="1" applyAlignment="1"/>
    <xf numFmtId="0" fontId="0" fillId="0" borderId="0" xfId="0" applyFont="1" applyFill="1" applyAlignment="1">
      <alignment vertical="center"/>
    </xf>
    <xf numFmtId="0" fontId="22" fillId="0" borderId="0" xfId="0" applyFont="1" applyAlignment="1">
      <alignment horizontal="center" vertical="center"/>
    </xf>
    <xf numFmtId="0" fontId="16" fillId="0" borderId="0" xfId="0" applyFont="1" applyAlignment="1"/>
    <xf numFmtId="0" fontId="20" fillId="3" borderId="40" xfId="0" applyNumberFormat="1" applyFont="1" applyFill="1" applyBorder="1" applyAlignment="1">
      <alignment horizontal="center" vertical="center" wrapText="1"/>
    </xf>
    <xf numFmtId="0" fontId="20" fillId="3" borderId="40" xfId="0" applyNumberFormat="1" applyFont="1" applyFill="1" applyBorder="1" applyAlignment="1">
      <alignment horizontal="center" vertical="center"/>
    </xf>
    <xf numFmtId="0" fontId="20" fillId="3" borderId="40" xfId="0" applyNumberFormat="1" applyFont="1" applyFill="1" applyBorder="1" applyAlignment="1">
      <alignment horizontal="left" vertical="center"/>
    </xf>
    <xf numFmtId="0" fontId="7" fillId="2" borderId="40" xfId="0" applyNumberFormat="1" applyFont="1" applyFill="1" applyBorder="1" applyAlignment="1">
      <alignment horizontal="right" vertical="center"/>
    </xf>
    <xf numFmtId="0" fontId="20" fillId="2" borderId="40" xfId="0" applyNumberFormat="1" applyFont="1" applyFill="1" applyBorder="1" applyAlignment="1">
      <alignment horizontal="right" vertical="center"/>
    </xf>
    <xf numFmtId="4" fontId="7" fillId="2" borderId="40" xfId="0" applyNumberFormat="1" applyFont="1" applyFill="1" applyBorder="1" applyAlignment="1">
      <alignment horizontal="right" vertical="center"/>
    </xf>
    <xf numFmtId="4" fontId="20" fillId="3" borderId="40" xfId="0" applyNumberFormat="1" applyFont="1" applyFill="1" applyBorder="1" applyAlignment="1">
      <alignment horizontal="center" vertical="center"/>
    </xf>
    <xf numFmtId="4" fontId="20" fillId="2" borderId="40" xfId="0" applyNumberFormat="1" applyFont="1" applyFill="1" applyBorder="1" applyAlignment="1">
      <alignment horizontal="left" vertical="center"/>
    </xf>
    <xf numFmtId="0" fontId="4" fillId="0" borderId="9" xfId="0" applyFont="1" applyFill="1" applyBorder="1" applyAlignment="1" quotePrefix="1">
      <alignment horizontal="center" vertical="center" wrapText="1"/>
    </xf>
    <xf numFmtId="0" fontId="4" fillId="0" borderId="11"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1" t="s">
        <v>0</v>
      </c>
    </row>
    <row r="2" ht="14.25" spans="6:6">
      <c r="F2" s="132" t="s">
        <v>1</v>
      </c>
    </row>
    <row r="3" ht="14.25" spans="1:6">
      <c r="A3" s="132" t="s">
        <v>2</v>
      </c>
      <c r="F3" s="132" t="s">
        <v>3</v>
      </c>
    </row>
    <row r="4" ht="19.5" customHeight="1" spans="1:6">
      <c r="A4" s="134" t="s">
        <v>4</v>
      </c>
      <c r="B4" s="134"/>
      <c r="C4" s="134"/>
      <c r="D4" s="134" t="s">
        <v>5</v>
      </c>
      <c r="E4" s="134"/>
      <c r="F4" s="134"/>
    </row>
    <row r="5" ht="19.5" customHeight="1" spans="1:6">
      <c r="A5" s="134" t="s">
        <v>6</v>
      </c>
      <c r="B5" s="134" t="s">
        <v>7</v>
      </c>
      <c r="C5" s="134" t="s">
        <v>8</v>
      </c>
      <c r="D5" s="134" t="s">
        <v>9</v>
      </c>
      <c r="E5" s="134" t="s">
        <v>7</v>
      </c>
      <c r="F5" s="134" t="s">
        <v>8</v>
      </c>
    </row>
    <row r="6" ht="19.5" customHeight="1" spans="1:6">
      <c r="A6" s="134" t="s">
        <v>10</v>
      </c>
      <c r="B6" s="134"/>
      <c r="C6" s="134" t="s">
        <v>11</v>
      </c>
      <c r="D6" s="134" t="s">
        <v>10</v>
      </c>
      <c r="E6" s="134"/>
      <c r="F6" s="134" t="s">
        <v>12</v>
      </c>
    </row>
    <row r="7" ht="19.5" customHeight="1" spans="1:6">
      <c r="A7" s="135" t="s">
        <v>13</v>
      </c>
      <c r="B7" s="134" t="s">
        <v>11</v>
      </c>
      <c r="C7" s="126">
        <v>157941550.08</v>
      </c>
      <c r="D7" s="135" t="s">
        <v>14</v>
      </c>
      <c r="E7" s="134" t="s">
        <v>15</v>
      </c>
      <c r="F7" s="126">
        <v>220000</v>
      </c>
    </row>
    <row r="8" ht="19.5" customHeight="1" spans="1:6">
      <c r="A8" s="135" t="s">
        <v>16</v>
      </c>
      <c r="B8" s="134" t="s">
        <v>12</v>
      </c>
      <c r="C8" s="126">
        <v>0</v>
      </c>
      <c r="D8" s="135" t="s">
        <v>17</v>
      </c>
      <c r="E8" s="134" t="s">
        <v>18</v>
      </c>
      <c r="F8" s="126">
        <v>0</v>
      </c>
    </row>
    <row r="9" ht="19.5" customHeight="1" spans="1:6">
      <c r="A9" s="135" t="s">
        <v>19</v>
      </c>
      <c r="B9" s="134" t="s">
        <v>20</v>
      </c>
      <c r="C9" s="126">
        <v>0</v>
      </c>
      <c r="D9" s="135" t="s">
        <v>21</v>
      </c>
      <c r="E9" s="134" t="s">
        <v>22</v>
      </c>
      <c r="F9" s="126">
        <v>0</v>
      </c>
    </row>
    <row r="10" ht="19.5" customHeight="1" spans="1:6">
      <c r="A10" s="135" t="s">
        <v>23</v>
      </c>
      <c r="B10" s="134" t="s">
        <v>24</v>
      </c>
      <c r="C10" s="126">
        <v>0</v>
      </c>
      <c r="D10" s="135" t="s">
        <v>25</v>
      </c>
      <c r="E10" s="134" t="s">
        <v>26</v>
      </c>
      <c r="F10" s="126">
        <v>0</v>
      </c>
    </row>
    <row r="11" ht="19.5" customHeight="1" spans="1:6">
      <c r="A11" s="135" t="s">
        <v>27</v>
      </c>
      <c r="B11" s="134" t="s">
        <v>28</v>
      </c>
      <c r="C11" s="126">
        <v>383363290.15</v>
      </c>
      <c r="D11" s="135" t="s">
        <v>29</v>
      </c>
      <c r="E11" s="134" t="s">
        <v>30</v>
      </c>
      <c r="F11" s="126">
        <v>0</v>
      </c>
    </row>
    <row r="12" ht="19.5" customHeight="1" spans="1:6">
      <c r="A12" s="135" t="s">
        <v>31</v>
      </c>
      <c r="B12" s="134" t="s">
        <v>32</v>
      </c>
      <c r="C12" s="126">
        <v>0</v>
      </c>
      <c r="D12" s="135" t="s">
        <v>33</v>
      </c>
      <c r="E12" s="134" t="s">
        <v>34</v>
      </c>
      <c r="F12" s="126">
        <v>0</v>
      </c>
    </row>
    <row r="13" ht="19.5" customHeight="1" spans="1:6">
      <c r="A13" s="135" t="s">
        <v>35</v>
      </c>
      <c r="B13" s="134" t="s">
        <v>36</v>
      </c>
      <c r="C13" s="126">
        <v>0</v>
      </c>
      <c r="D13" s="135" t="s">
        <v>37</v>
      </c>
      <c r="E13" s="134" t="s">
        <v>38</v>
      </c>
      <c r="F13" s="126">
        <v>0</v>
      </c>
    </row>
    <row r="14" ht="19.5" customHeight="1" spans="1:6">
      <c r="A14" s="135" t="s">
        <v>39</v>
      </c>
      <c r="B14" s="134" t="s">
        <v>40</v>
      </c>
      <c r="C14" s="126">
        <v>2461955.57</v>
      </c>
      <c r="D14" s="135" t="s">
        <v>41</v>
      </c>
      <c r="E14" s="134" t="s">
        <v>42</v>
      </c>
      <c r="F14" s="126">
        <v>16493894.19</v>
      </c>
    </row>
    <row r="15" ht="19.5" customHeight="1" spans="1:6">
      <c r="A15" s="135"/>
      <c r="B15" s="134" t="s">
        <v>43</v>
      </c>
      <c r="C15" s="137"/>
      <c r="D15" s="135" t="s">
        <v>44</v>
      </c>
      <c r="E15" s="134" t="s">
        <v>45</v>
      </c>
      <c r="F15" s="126">
        <v>509409070.72</v>
      </c>
    </row>
    <row r="16" ht="19.5" customHeight="1" spans="1:6">
      <c r="A16" s="135"/>
      <c r="B16" s="134" t="s">
        <v>46</v>
      </c>
      <c r="C16" s="137"/>
      <c r="D16" s="135" t="s">
        <v>47</v>
      </c>
      <c r="E16" s="134" t="s">
        <v>48</v>
      </c>
      <c r="F16" s="126">
        <v>0</v>
      </c>
    </row>
    <row r="17" ht="19.5" customHeight="1" spans="1:6">
      <c r="A17" s="135"/>
      <c r="B17" s="134" t="s">
        <v>49</v>
      </c>
      <c r="C17" s="137"/>
      <c r="D17" s="135" t="s">
        <v>50</v>
      </c>
      <c r="E17" s="134" t="s">
        <v>51</v>
      </c>
      <c r="F17" s="126">
        <v>0</v>
      </c>
    </row>
    <row r="18" ht="19.5" customHeight="1" spans="1:6">
      <c r="A18" s="135"/>
      <c r="B18" s="134" t="s">
        <v>52</v>
      </c>
      <c r="C18" s="137"/>
      <c r="D18" s="135" t="s">
        <v>53</v>
      </c>
      <c r="E18" s="134" t="s">
        <v>54</v>
      </c>
      <c r="F18" s="126">
        <v>0</v>
      </c>
    </row>
    <row r="19" ht="19.5" customHeight="1" spans="1:6">
      <c r="A19" s="135"/>
      <c r="B19" s="134" t="s">
        <v>55</v>
      </c>
      <c r="C19" s="137"/>
      <c r="D19" s="135" t="s">
        <v>56</v>
      </c>
      <c r="E19" s="134" t="s">
        <v>57</v>
      </c>
      <c r="F19" s="126">
        <v>0</v>
      </c>
    </row>
    <row r="20" ht="19.5" customHeight="1" spans="1:6">
      <c r="A20" s="135"/>
      <c r="B20" s="134" t="s">
        <v>58</v>
      </c>
      <c r="C20" s="137"/>
      <c r="D20" s="135" t="s">
        <v>59</v>
      </c>
      <c r="E20" s="134" t="s">
        <v>60</v>
      </c>
      <c r="F20" s="126">
        <v>0</v>
      </c>
    </row>
    <row r="21" ht="19.5" customHeight="1" spans="1:6">
      <c r="A21" s="135"/>
      <c r="B21" s="134" t="s">
        <v>61</v>
      </c>
      <c r="C21" s="137"/>
      <c r="D21" s="135" t="s">
        <v>62</v>
      </c>
      <c r="E21" s="134" t="s">
        <v>63</v>
      </c>
      <c r="F21" s="126">
        <v>0</v>
      </c>
    </row>
    <row r="22" ht="19.5" customHeight="1" spans="1:6">
      <c r="A22" s="135"/>
      <c r="B22" s="134" t="s">
        <v>64</v>
      </c>
      <c r="C22" s="137"/>
      <c r="D22" s="135" t="s">
        <v>65</v>
      </c>
      <c r="E22" s="134" t="s">
        <v>66</v>
      </c>
      <c r="F22" s="126">
        <v>0</v>
      </c>
    </row>
    <row r="23" ht="19.5" customHeight="1" spans="1:6">
      <c r="A23" s="135"/>
      <c r="B23" s="134" t="s">
        <v>67</v>
      </c>
      <c r="C23" s="137"/>
      <c r="D23" s="135" t="s">
        <v>68</v>
      </c>
      <c r="E23" s="134" t="s">
        <v>69</v>
      </c>
      <c r="F23" s="126">
        <v>0</v>
      </c>
    </row>
    <row r="24" ht="19.5" customHeight="1" spans="1:6">
      <c r="A24" s="135"/>
      <c r="B24" s="134" t="s">
        <v>70</v>
      </c>
      <c r="C24" s="137"/>
      <c r="D24" s="135" t="s">
        <v>71</v>
      </c>
      <c r="E24" s="134" t="s">
        <v>72</v>
      </c>
      <c r="F24" s="126">
        <v>0</v>
      </c>
    </row>
    <row r="25" ht="19.5" customHeight="1" spans="1:6">
      <c r="A25" s="135"/>
      <c r="B25" s="134" t="s">
        <v>73</v>
      </c>
      <c r="C25" s="137"/>
      <c r="D25" s="135" t="s">
        <v>74</v>
      </c>
      <c r="E25" s="134" t="s">
        <v>75</v>
      </c>
      <c r="F25" s="126">
        <v>7980316.34</v>
      </c>
    </row>
    <row r="26" ht="19.5" customHeight="1" spans="1:6">
      <c r="A26" s="135"/>
      <c r="B26" s="134" t="s">
        <v>76</v>
      </c>
      <c r="C26" s="137"/>
      <c r="D26" s="135" t="s">
        <v>77</v>
      </c>
      <c r="E26" s="134" t="s">
        <v>78</v>
      </c>
      <c r="F26" s="126">
        <v>0</v>
      </c>
    </row>
    <row r="27" ht="19.5" customHeight="1" spans="1:6">
      <c r="A27" s="135"/>
      <c r="B27" s="134" t="s">
        <v>79</v>
      </c>
      <c r="C27" s="137"/>
      <c r="D27" s="135" t="s">
        <v>80</v>
      </c>
      <c r="E27" s="134" t="s">
        <v>81</v>
      </c>
      <c r="F27" s="126">
        <v>0</v>
      </c>
    </row>
    <row r="28" ht="19.5" customHeight="1" spans="1:6">
      <c r="A28" s="135"/>
      <c r="B28" s="134" t="s">
        <v>82</v>
      </c>
      <c r="C28" s="137"/>
      <c r="D28" s="135" t="s">
        <v>83</v>
      </c>
      <c r="E28" s="134" t="s">
        <v>84</v>
      </c>
      <c r="F28" s="126">
        <v>0</v>
      </c>
    </row>
    <row r="29" ht="19.5" customHeight="1" spans="1:6">
      <c r="A29" s="135"/>
      <c r="B29" s="134" t="s">
        <v>85</v>
      </c>
      <c r="C29" s="137"/>
      <c r="D29" s="135" t="s">
        <v>86</v>
      </c>
      <c r="E29" s="134" t="s">
        <v>87</v>
      </c>
      <c r="F29" s="126">
        <v>422824.68</v>
      </c>
    </row>
    <row r="30" ht="19.5" customHeight="1" spans="1:6">
      <c r="A30" s="134"/>
      <c r="B30" s="134" t="s">
        <v>88</v>
      </c>
      <c r="C30" s="137"/>
      <c r="D30" s="135" t="s">
        <v>89</v>
      </c>
      <c r="E30" s="134" t="s">
        <v>90</v>
      </c>
      <c r="F30" s="126">
        <v>0</v>
      </c>
    </row>
    <row r="31" ht="19.5" customHeight="1" spans="1:6">
      <c r="A31" s="134"/>
      <c r="B31" s="134" t="s">
        <v>91</v>
      </c>
      <c r="C31" s="137"/>
      <c r="D31" s="135" t="s">
        <v>92</v>
      </c>
      <c r="E31" s="134" t="s">
        <v>93</v>
      </c>
      <c r="F31" s="126">
        <v>0</v>
      </c>
    </row>
    <row r="32" ht="19.5" customHeight="1" spans="1:6">
      <c r="A32" s="134"/>
      <c r="B32" s="134" t="s">
        <v>94</v>
      </c>
      <c r="C32" s="137"/>
      <c r="D32" s="135" t="s">
        <v>95</v>
      </c>
      <c r="E32" s="134" t="s">
        <v>96</v>
      </c>
      <c r="F32" s="126">
        <v>0</v>
      </c>
    </row>
    <row r="33" ht="19.5" customHeight="1" spans="1:6">
      <c r="A33" s="134" t="s">
        <v>97</v>
      </c>
      <c r="B33" s="134" t="s">
        <v>98</v>
      </c>
      <c r="C33" s="126">
        <v>543766795.8</v>
      </c>
      <c r="D33" s="134" t="s">
        <v>99</v>
      </c>
      <c r="E33" s="134" t="s">
        <v>100</v>
      </c>
      <c r="F33" s="126">
        <v>534526105.93</v>
      </c>
    </row>
    <row r="34" ht="19.5" customHeight="1" spans="1:6">
      <c r="A34" s="134" t="s">
        <v>101</v>
      </c>
      <c r="B34" s="134" t="s">
        <v>102</v>
      </c>
      <c r="C34" s="126">
        <v>0</v>
      </c>
      <c r="D34" s="135" t="s">
        <v>103</v>
      </c>
      <c r="E34" s="134" t="s">
        <v>104</v>
      </c>
      <c r="F34" s="126">
        <v>0</v>
      </c>
    </row>
    <row r="35" ht="19.5" customHeight="1" spans="1:6">
      <c r="A35" s="134" t="s">
        <v>105</v>
      </c>
      <c r="B35" s="134" t="s">
        <v>106</v>
      </c>
      <c r="C35" s="126">
        <v>182192565.77</v>
      </c>
      <c r="D35" s="135" t="s">
        <v>107</v>
      </c>
      <c r="E35" s="134" t="s">
        <v>108</v>
      </c>
      <c r="F35" s="126">
        <v>191433255.64</v>
      </c>
    </row>
    <row r="36" ht="19.5" customHeight="1" spans="1:6">
      <c r="A36" s="134" t="s">
        <v>109</v>
      </c>
      <c r="B36" s="134" t="s">
        <v>110</v>
      </c>
      <c r="C36" s="126">
        <v>725959361.57</v>
      </c>
      <c r="D36" s="134" t="s">
        <v>109</v>
      </c>
      <c r="E36" s="134" t="s">
        <v>111</v>
      </c>
      <c r="F36" s="126">
        <v>725959361.57</v>
      </c>
    </row>
    <row r="37" ht="19.5" customHeight="1" spans="1:6">
      <c r="A37" s="125" t="s">
        <v>112</v>
      </c>
      <c r="B37" s="125"/>
      <c r="C37" s="125"/>
      <c r="D37" s="125"/>
      <c r="E37" s="125"/>
      <c r="F37" s="12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22" t="s">
        <v>497</v>
      </c>
    </row>
    <row r="2" spans="5:5">
      <c r="E2" s="123" t="s">
        <v>498</v>
      </c>
    </row>
    <row r="3" spans="1:5">
      <c r="A3" s="123" t="s">
        <v>2</v>
      </c>
      <c r="E3" s="123" t="s">
        <v>3</v>
      </c>
    </row>
    <row r="4" ht="15" customHeight="1" spans="1:5">
      <c r="A4" s="124" t="s">
        <v>499</v>
      </c>
      <c r="B4" s="124" t="s">
        <v>7</v>
      </c>
      <c r="C4" s="124" t="s">
        <v>500</v>
      </c>
      <c r="D4" s="124" t="s">
        <v>501</v>
      </c>
      <c r="E4" s="124" t="s">
        <v>502</v>
      </c>
    </row>
    <row r="5" ht="15" customHeight="1" spans="1:5">
      <c r="A5" s="124" t="s">
        <v>503</v>
      </c>
      <c r="B5" s="124"/>
      <c r="C5" s="124" t="s">
        <v>11</v>
      </c>
      <c r="D5" s="124" t="s">
        <v>12</v>
      </c>
      <c r="E5" s="124" t="s">
        <v>20</v>
      </c>
    </row>
    <row r="6" ht="15" customHeight="1" spans="1:5">
      <c r="A6" s="125" t="s">
        <v>504</v>
      </c>
      <c r="B6" s="124" t="s">
        <v>11</v>
      </c>
      <c r="C6" s="124" t="s">
        <v>505</v>
      </c>
      <c r="D6" s="124" t="s">
        <v>505</v>
      </c>
      <c r="E6" s="124" t="s">
        <v>505</v>
      </c>
    </row>
    <row r="7" ht="15" customHeight="1" spans="1:5">
      <c r="A7" s="125" t="s">
        <v>506</v>
      </c>
      <c r="B7" s="124" t="s">
        <v>12</v>
      </c>
      <c r="C7" s="126">
        <v>455000</v>
      </c>
      <c r="D7" s="126">
        <v>364814.19</v>
      </c>
      <c r="E7" s="126">
        <v>346754.19</v>
      </c>
    </row>
    <row r="8" ht="15" customHeight="1" spans="1:5">
      <c r="A8" s="125" t="s">
        <v>507</v>
      </c>
      <c r="B8" s="124" t="s">
        <v>20</v>
      </c>
      <c r="C8" s="126">
        <v>0</v>
      </c>
      <c r="D8" s="126">
        <v>0</v>
      </c>
      <c r="E8" s="126">
        <v>0</v>
      </c>
    </row>
    <row r="9" ht="15" customHeight="1" spans="1:5">
      <c r="A9" s="125" t="s">
        <v>508</v>
      </c>
      <c r="B9" s="124" t="s">
        <v>24</v>
      </c>
      <c r="C9" s="126">
        <v>300000</v>
      </c>
      <c r="D9" s="126">
        <v>321814.19</v>
      </c>
      <c r="E9" s="126">
        <v>321814.19</v>
      </c>
    </row>
    <row r="10" ht="15" customHeight="1" spans="1:5">
      <c r="A10" s="125" t="s">
        <v>509</v>
      </c>
      <c r="B10" s="124" t="s">
        <v>28</v>
      </c>
      <c r="C10" s="126">
        <v>0</v>
      </c>
      <c r="D10" s="126">
        <v>0</v>
      </c>
      <c r="E10" s="126">
        <v>0</v>
      </c>
    </row>
    <row r="11" ht="15" customHeight="1" spans="1:5">
      <c r="A11" s="125" t="s">
        <v>510</v>
      </c>
      <c r="B11" s="124" t="s">
        <v>32</v>
      </c>
      <c r="C11" s="126">
        <v>300000</v>
      </c>
      <c r="D11" s="126">
        <v>321814.19</v>
      </c>
      <c r="E11" s="126">
        <v>321814.19</v>
      </c>
    </row>
    <row r="12" ht="15" customHeight="1" spans="1:5">
      <c r="A12" s="125" t="s">
        <v>511</v>
      </c>
      <c r="B12" s="124" t="s">
        <v>36</v>
      </c>
      <c r="C12" s="126">
        <v>155000</v>
      </c>
      <c r="D12" s="126">
        <v>43000</v>
      </c>
      <c r="E12" s="126">
        <v>24940</v>
      </c>
    </row>
    <row r="13" ht="15" customHeight="1" spans="1:5">
      <c r="A13" s="125" t="s">
        <v>512</v>
      </c>
      <c r="B13" s="124" t="s">
        <v>40</v>
      </c>
      <c r="C13" s="124" t="s">
        <v>505</v>
      </c>
      <c r="D13" s="124" t="s">
        <v>505</v>
      </c>
      <c r="E13" s="126">
        <v>24940</v>
      </c>
    </row>
    <row r="14" ht="15" customHeight="1" spans="1:5">
      <c r="A14" s="125" t="s">
        <v>513</v>
      </c>
      <c r="B14" s="124" t="s">
        <v>43</v>
      </c>
      <c r="C14" s="124" t="s">
        <v>505</v>
      </c>
      <c r="D14" s="124" t="s">
        <v>505</v>
      </c>
      <c r="E14" s="126">
        <v>0</v>
      </c>
    </row>
    <row r="15" ht="15" customHeight="1" spans="1:5">
      <c r="A15" s="125" t="s">
        <v>514</v>
      </c>
      <c r="B15" s="124" t="s">
        <v>46</v>
      </c>
      <c r="C15" s="124" t="s">
        <v>505</v>
      </c>
      <c r="D15" s="124" t="s">
        <v>505</v>
      </c>
      <c r="E15" s="126">
        <v>0</v>
      </c>
    </row>
    <row r="16" ht="15" customHeight="1" spans="1:5">
      <c r="A16" s="125" t="s">
        <v>515</v>
      </c>
      <c r="B16" s="124" t="s">
        <v>49</v>
      </c>
      <c r="C16" s="124" t="s">
        <v>505</v>
      </c>
      <c r="D16" s="124" t="s">
        <v>505</v>
      </c>
      <c r="E16" s="124" t="s">
        <v>505</v>
      </c>
    </row>
    <row r="17" ht="15" customHeight="1" spans="1:5">
      <c r="A17" s="125" t="s">
        <v>516</v>
      </c>
      <c r="B17" s="124" t="s">
        <v>52</v>
      </c>
      <c r="C17" s="124" t="s">
        <v>505</v>
      </c>
      <c r="D17" s="124" t="s">
        <v>505</v>
      </c>
      <c r="E17" s="127">
        <v>0</v>
      </c>
    </row>
    <row r="18" ht="15" customHeight="1" spans="1:5">
      <c r="A18" s="125" t="s">
        <v>517</v>
      </c>
      <c r="B18" s="124" t="s">
        <v>55</v>
      </c>
      <c r="C18" s="124" t="s">
        <v>505</v>
      </c>
      <c r="D18" s="124" t="s">
        <v>505</v>
      </c>
      <c r="E18" s="127">
        <v>0</v>
      </c>
    </row>
    <row r="19" ht="15" customHeight="1" spans="1:5">
      <c r="A19" s="125" t="s">
        <v>518</v>
      </c>
      <c r="B19" s="124" t="s">
        <v>58</v>
      </c>
      <c r="C19" s="124" t="s">
        <v>505</v>
      </c>
      <c r="D19" s="124" t="s">
        <v>505</v>
      </c>
      <c r="E19" s="127">
        <v>0</v>
      </c>
    </row>
    <row r="20" ht="15" customHeight="1" spans="1:5">
      <c r="A20" s="125" t="s">
        <v>519</v>
      </c>
      <c r="B20" s="124" t="s">
        <v>61</v>
      </c>
      <c r="C20" s="124" t="s">
        <v>505</v>
      </c>
      <c r="D20" s="124" t="s">
        <v>505</v>
      </c>
      <c r="E20" s="127">
        <v>31</v>
      </c>
    </row>
    <row r="21" ht="15" customHeight="1" spans="1:5">
      <c r="A21" s="125" t="s">
        <v>520</v>
      </c>
      <c r="B21" s="124" t="s">
        <v>64</v>
      </c>
      <c r="C21" s="124" t="s">
        <v>505</v>
      </c>
      <c r="D21" s="124" t="s">
        <v>505</v>
      </c>
      <c r="E21" s="127">
        <v>41</v>
      </c>
    </row>
    <row r="22" ht="15" customHeight="1" spans="1:5">
      <c r="A22" s="125" t="s">
        <v>521</v>
      </c>
      <c r="B22" s="124" t="s">
        <v>67</v>
      </c>
      <c r="C22" s="124" t="s">
        <v>505</v>
      </c>
      <c r="D22" s="124" t="s">
        <v>505</v>
      </c>
      <c r="E22" s="127">
        <v>0</v>
      </c>
    </row>
    <row r="23" ht="15" customHeight="1" spans="1:5">
      <c r="A23" s="125" t="s">
        <v>522</v>
      </c>
      <c r="B23" s="124" t="s">
        <v>70</v>
      </c>
      <c r="C23" s="124" t="s">
        <v>505</v>
      </c>
      <c r="D23" s="124" t="s">
        <v>505</v>
      </c>
      <c r="E23" s="127">
        <v>465</v>
      </c>
    </row>
    <row r="24" ht="15" customHeight="1" spans="1:5">
      <c r="A24" s="125" t="s">
        <v>523</v>
      </c>
      <c r="B24" s="124" t="s">
        <v>73</v>
      </c>
      <c r="C24" s="124" t="s">
        <v>505</v>
      </c>
      <c r="D24" s="124" t="s">
        <v>505</v>
      </c>
      <c r="E24" s="127">
        <v>0</v>
      </c>
    </row>
    <row r="25" ht="15" customHeight="1" spans="1:5">
      <c r="A25" s="125" t="s">
        <v>524</v>
      </c>
      <c r="B25" s="124" t="s">
        <v>76</v>
      </c>
      <c r="C25" s="124" t="s">
        <v>505</v>
      </c>
      <c r="D25" s="124" t="s">
        <v>505</v>
      </c>
      <c r="E25" s="127">
        <v>0</v>
      </c>
    </row>
    <row r="26" ht="15" customHeight="1" spans="1:5">
      <c r="A26" s="125" t="s">
        <v>525</v>
      </c>
      <c r="B26" s="124" t="s">
        <v>79</v>
      </c>
      <c r="C26" s="124" t="s">
        <v>505</v>
      </c>
      <c r="D26" s="124" t="s">
        <v>505</v>
      </c>
      <c r="E26" s="127">
        <v>0</v>
      </c>
    </row>
    <row r="27" ht="15" customHeight="1" spans="1:5">
      <c r="A27" s="125" t="s">
        <v>526</v>
      </c>
      <c r="B27" s="124" t="s">
        <v>82</v>
      </c>
      <c r="C27" s="124" t="s">
        <v>505</v>
      </c>
      <c r="D27" s="124" t="s">
        <v>505</v>
      </c>
      <c r="E27" s="126">
        <v>722367.13</v>
      </c>
    </row>
    <row r="28" ht="15" customHeight="1" spans="1:5">
      <c r="A28" s="125" t="s">
        <v>527</v>
      </c>
      <c r="B28" s="124" t="s">
        <v>85</v>
      </c>
      <c r="C28" s="124" t="s">
        <v>505</v>
      </c>
      <c r="D28" s="124" t="s">
        <v>505</v>
      </c>
      <c r="E28" s="126">
        <v>483583.45</v>
      </c>
    </row>
    <row r="29" ht="15" customHeight="1" spans="1:5">
      <c r="A29" s="125" t="s">
        <v>528</v>
      </c>
      <c r="B29" s="124" t="s">
        <v>88</v>
      </c>
      <c r="C29" s="124" t="s">
        <v>505</v>
      </c>
      <c r="D29" s="124" t="s">
        <v>505</v>
      </c>
      <c r="E29" s="126">
        <v>238783.68</v>
      </c>
    </row>
    <row r="30" ht="41.25" customHeight="1" spans="1:5">
      <c r="A30" s="128" t="s">
        <v>529</v>
      </c>
      <c r="B30" s="128"/>
      <c r="C30" s="128"/>
      <c r="D30" s="128"/>
      <c r="E30" s="128"/>
    </row>
    <row r="31" ht="15" customHeight="1" spans="1:5">
      <c r="A31" s="125" t="s">
        <v>530</v>
      </c>
      <c r="B31" s="125"/>
      <c r="C31" s="125"/>
      <c r="D31" s="125"/>
      <c r="E31" s="125"/>
    </row>
    <row r="33" spans="3:3">
      <c r="C33" s="129" t="s">
        <v>531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2" t="s">
        <v>532</v>
      </c>
    </row>
    <row r="2" spans="5:5">
      <c r="E2" s="123" t="s">
        <v>533</v>
      </c>
    </row>
    <row r="3" spans="1:5">
      <c r="A3" s="123" t="s">
        <v>2</v>
      </c>
      <c r="E3" s="123" t="s">
        <v>3</v>
      </c>
    </row>
    <row r="4" ht="15" customHeight="1" spans="1:5">
      <c r="A4" s="124" t="s">
        <v>499</v>
      </c>
      <c r="B4" s="124" t="s">
        <v>7</v>
      </c>
      <c r="C4" s="124" t="s">
        <v>500</v>
      </c>
      <c r="D4" s="124" t="s">
        <v>501</v>
      </c>
      <c r="E4" s="124" t="s">
        <v>502</v>
      </c>
    </row>
    <row r="5" ht="15" customHeight="1" spans="1:5">
      <c r="A5" s="124" t="s">
        <v>503</v>
      </c>
      <c r="B5" s="124"/>
      <c r="C5" s="124" t="s">
        <v>11</v>
      </c>
      <c r="D5" s="124" t="s">
        <v>12</v>
      </c>
      <c r="E5" s="124" t="s">
        <v>20</v>
      </c>
    </row>
    <row r="6" ht="15" customHeight="1" spans="1:5">
      <c r="A6" s="125" t="s">
        <v>534</v>
      </c>
      <c r="B6" s="124" t="s">
        <v>11</v>
      </c>
      <c r="C6" s="124" t="s">
        <v>505</v>
      </c>
      <c r="D6" s="124" t="s">
        <v>505</v>
      </c>
      <c r="E6" s="124" t="s">
        <v>505</v>
      </c>
    </row>
    <row r="7" ht="15" customHeight="1" spans="1:5">
      <c r="A7" s="125" t="s">
        <v>506</v>
      </c>
      <c r="B7" s="124" t="s">
        <v>12</v>
      </c>
      <c r="C7" s="126">
        <v>425000</v>
      </c>
      <c r="D7" s="126">
        <v>349830.19</v>
      </c>
      <c r="E7" s="126">
        <v>346754.19</v>
      </c>
    </row>
    <row r="8" ht="15" customHeight="1" spans="1:5">
      <c r="A8" s="125" t="s">
        <v>507</v>
      </c>
      <c r="B8" s="124" t="s">
        <v>20</v>
      </c>
      <c r="C8" s="126">
        <v>0</v>
      </c>
      <c r="D8" s="126">
        <v>0</v>
      </c>
      <c r="E8" s="126">
        <v>0</v>
      </c>
    </row>
    <row r="9" ht="15" customHeight="1" spans="1:5">
      <c r="A9" s="125" t="s">
        <v>508</v>
      </c>
      <c r="B9" s="124" t="s">
        <v>24</v>
      </c>
      <c r="C9" s="126">
        <v>300000</v>
      </c>
      <c r="D9" s="126">
        <v>320814.19</v>
      </c>
      <c r="E9" s="126">
        <v>321814.19</v>
      </c>
    </row>
    <row r="10" ht="15" customHeight="1" spans="1:5">
      <c r="A10" s="125" t="s">
        <v>509</v>
      </c>
      <c r="B10" s="124" t="s">
        <v>28</v>
      </c>
      <c r="C10" s="126">
        <v>0</v>
      </c>
      <c r="D10" s="126">
        <v>0</v>
      </c>
      <c r="E10" s="126">
        <v>0</v>
      </c>
    </row>
    <row r="11" ht="15" customHeight="1" spans="1:5">
      <c r="A11" s="125" t="s">
        <v>510</v>
      </c>
      <c r="B11" s="124" t="s">
        <v>32</v>
      </c>
      <c r="C11" s="126">
        <v>300000</v>
      </c>
      <c r="D11" s="126">
        <v>320814.19</v>
      </c>
      <c r="E11" s="126">
        <v>321814.19</v>
      </c>
    </row>
    <row r="12" ht="15" customHeight="1" spans="1:5">
      <c r="A12" s="125" t="s">
        <v>511</v>
      </c>
      <c r="B12" s="124" t="s">
        <v>36</v>
      </c>
      <c r="C12" s="126">
        <v>125000</v>
      </c>
      <c r="D12" s="126">
        <v>29016</v>
      </c>
      <c r="E12" s="126">
        <v>24940</v>
      </c>
    </row>
    <row r="13" ht="15" customHeight="1" spans="1:5">
      <c r="A13" s="125" t="s">
        <v>512</v>
      </c>
      <c r="B13" s="124" t="s">
        <v>40</v>
      </c>
      <c r="C13" s="124" t="s">
        <v>505</v>
      </c>
      <c r="D13" s="124" t="s">
        <v>505</v>
      </c>
      <c r="E13" s="126">
        <v>24940</v>
      </c>
    </row>
    <row r="14" ht="15" customHeight="1" spans="1:5">
      <c r="A14" s="125" t="s">
        <v>513</v>
      </c>
      <c r="B14" s="124" t="s">
        <v>43</v>
      </c>
      <c r="C14" s="124" t="s">
        <v>505</v>
      </c>
      <c r="D14" s="124" t="s">
        <v>505</v>
      </c>
      <c r="E14" s="126">
        <v>0</v>
      </c>
    </row>
    <row r="15" ht="15" customHeight="1" spans="1:5">
      <c r="A15" s="125" t="s">
        <v>514</v>
      </c>
      <c r="B15" s="124" t="s">
        <v>46</v>
      </c>
      <c r="C15" s="124" t="s">
        <v>505</v>
      </c>
      <c r="D15" s="124" t="s">
        <v>505</v>
      </c>
      <c r="E15" s="126">
        <v>0</v>
      </c>
    </row>
    <row r="16" ht="15" customHeight="1" spans="1:5">
      <c r="A16" s="125" t="s">
        <v>515</v>
      </c>
      <c r="B16" s="124" t="s">
        <v>49</v>
      </c>
      <c r="C16" s="124" t="s">
        <v>505</v>
      </c>
      <c r="D16" s="124" t="s">
        <v>505</v>
      </c>
      <c r="E16" s="124" t="s">
        <v>505</v>
      </c>
    </row>
    <row r="17" ht="15" customHeight="1" spans="1:5">
      <c r="A17" s="125" t="s">
        <v>516</v>
      </c>
      <c r="B17" s="124" t="s">
        <v>52</v>
      </c>
      <c r="C17" s="124" t="s">
        <v>505</v>
      </c>
      <c r="D17" s="124" t="s">
        <v>505</v>
      </c>
      <c r="E17" s="127">
        <v>0</v>
      </c>
    </row>
    <row r="18" ht="15" customHeight="1" spans="1:5">
      <c r="A18" s="125" t="s">
        <v>517</v>
      </c>
      <c r="B18" s="124" t="s">
        <v>55</v>
      </c>
      <c r="C18" s="124" t="s">
        <v>505</v>
      </c>
      <c r="D18" s="124" t="s">
        <v>505</v>
      </c>
      <c r="E18" s="127">
        <v>0</v>
      </c>
    </row>
    <row r="19" ht="15" customHeight="1" spans="1:5">
      <c r="A19" s="125" t="s">
        <v>518</v>
      </c>
      <c r="B19" s="124" t="s">
        <v>58</v>
      </c>
      <c r="C19" s="124" t="s">
        <v>505</v>
      </c>
      <c r="D19" s="124" t="s">
        <v>505</v>
      </c>
      <c r="E19" s="127">
        <v>0</v>
      </c>
    </row>
    <row r="20" ht="15" customHeight="1" spans="1:5">
      <c r="A20" s="125" t="s">
        <v>519</v>
      </c>
      <c r="B20" s="124" t="s">
        <v>61</v>
      </c>
      <c r="C20" s="124" t="s">
        <v>505</v>
      </c>
      <c r="D20" s="124" t="s">
        <v>505</v>
      </c>
      <c r="E20" s="127">
        <v>14</v>
      </c>
    </row>
    <row r="21" ht="15" customHeight="1" spans="1:5">
      <c r="A21" s="125" t="s">
        <v>520</v>
      </c>
      <c r="B21" s="124" t="s">
        <v>64</v>
      </c>
      <c r="C21" s="124" t="s">
        <v>505</v>
      </c>
      <c r="D21" s="124" t="s">
        <v>505</v>
      </c>
      <c r="E21" s="127">
        <v>37</v>
      </c>
    </row>
    <row r="22" ht="15" customHeight="1" spans="1:5">
      <c r="A22" s="125" t="s">
        <v>521</v>
      </c>
      <c r="B22" s="124" t="s">
        <v>67</v>
      </c>
      <c r="C22" s="124" t="s">
        <v>505</v>
      </c>
      <c r="D22" s="124" t="s">
        <v>505</v>
      </c>
      <c r="E22" s="127">
        <v>0</v>
      </c>
    </row>
    <row r="23" ht="15" customHeight="1" spans="1:5">
      <c r="A23" s="125" t="s">
        <v>522</v>
      </c>
      <c r="B23" s="124" t="s">
        <v>70</v>
      </c>
      <c r="C23" s="124" t="s">
        <v>505</v>
      </c>
      <c r="D23" s="124" t="s">
        <v>505</v>
      </c>
      <c r="E23" s="127">
        <v>441</v>
      </c>
    </row>
    <row r="24" ht="15" customHeight="1" spans="1:5">
      <c r="A24" s="125" t="s">
        <v>523</v>
      </c>
      <c r="B24" s="124" t="s">
        <v>73</v>
      </c>
      <c r="C24" s="124" t="s">
        <v>505</v>
      </c>
      <c r="D24" s="124" t="s">
        <v>505</v>
      </c>
      <c r="E24" s="127">
        <v>0</v>
      </c>
    </row>
    <row r="25" ht="15" customHeight="1" spans="1:5">
      <c r="A25" s="125" t="s">
        <v>524</v>
      </c>
      <c r="B25" s="124" t="s">
        <v>76</v>
      </c>
      <c r="C25" s="124" t="s">
        <v>505</v>
      </c>
      <c r="D25" s="124" t="s">
        <v>505</v>
      </c>
      <c r="E25" s="127">
        <v>0</v>
      </c>
    </row>
    <row r="26" ht="15" customHeight="1" spans="1:5">
      <c r="A26" s="125" t="s">
        <v>525</v>
      </c>
      <c r="B26" s="124" t="s">
        <v>79</v>
      </c>
      <c r="C26" s="124" t="s">
        <v>505</v>
      </c>
      <c r="D26" s="124" t="s">
        <v>505</v>
      </c>
      <c r="E26" s="127">
        <v>0</v>
      </c>
    </row>
    <row r="27" ht="41.25" customHeight="1" spans="1:5">
      <c r="A27" s="128" t="s">
        <v>535</v>
      </c>
      <c r="B27" s="128"/>
      <c r="C27" s="128"/>
      <c r="D27" s="128"/>
      <c r="E27" s="128"/>
    </row>
    <row r="29" spans="3:3">
      <c r="C29" s="129" t="s">
        <v>531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W12" sqref="W12"/>
    </sheetView>
  </sheetViews>
  <sheetFormatPr defaultColWidth="9" defaultRowHeight="14.25"/>
  <cols>
    <col min="1" max="1" width="6.26666666666667" style="89" customWidth="1"/>
    <col min="2" max="2" width="5.09166666666667" style="89" customWidth="1"/>
    <col min="3" max="3" width="10.25" style="89" customWidth="1"/>
    <col min="4" max="4" width="9.725" style="89" customWidth="1"/>
    <col min="5" max="5" width="9.09166666666667" style="89" customWidth="1"/>
    <col min="6" max="11" width="6.725" style="89" customWidth="1"/>
    <col min="12" max="12" width="8.45" style="89" customWidth="1"/>
    <col min="13" max="13" width="7.90833333333333" style="89" customWidth="1"/>
    <col min="14" max="14" width="7.26666666666667" style="90" customWidth="1"/>
    <col min="15" max="15" width="7.26666666666667" style="89" customWidth="1"/>
    <col min="16" max="16" width="9.09166666666667" style="89" customWidth="1"/>
    <col min="17" max="17" width="9" style="89"/>
    <col min="18" max="20" width="7.36666666666667" style="89" customWidth="1"/>
    <col min="21" max="21" width="6.725" style="89" customWidth="1"/>
    <col min="22" max="16384" width="9" style="89"/>
  </cols>
  <sheetData>
    <row r="1" s="87" customFormat="1" ht="36" customHeight="1" spans="1:21">
      <c r="A1" s="91" t="s">
        <v>536</v>
      </c>
      <c r="B1" s="91"/>
      <c r="C1" s="91"/>
      <c r="D1" s="91"/>
      <c r="E1" s="91"/>
      <c r="F1" s="91"/>
      <c r="G1" s="91"/>
      <c r="H1" s="91"/>
      <c r="I1" s="91"/>
      <c r="J1" s="91"/>
      <c r="K1" s="91"/>
      <c r="L1" s="91"/>
      <c r="M1" s="91"/>
      <c r="N1" s="107"/>
      <c r="O1" s="91"/>
      <c r="P1" s="91"/>
      <c r="Q1" s="91"/>
      <c r="R1" s="91"/>
      <c r="S1" s="91"/>
      <c r="T1" s="91"/>
      <c r="U1" s="91"/>
    </row>
    <row r="2" s="87" customFormat="1" ht="18" customHeight="1" spans="1:21">
      <c r="A2" s="92"/>
      <c r="B2" s="92"/>
      <c r="C2" s="92"/>
      <c r="D2" s="92"/>
      <c r="E2" s="92"/>
      <c r="F2" s="92"/>
      <c r="G2" s="92"/>
      <c r="H2" s="92"/>
      <c r="I2" s="92"/>
      <c r="J2" s="92"/>
      <c r="K2" s="92"/>
      <c r="L2" s="92"/>
      <c r="M2" s="92"/>
      <c r="N2" s="108"/>
      <c r="U2" s="116" t="s">
        <v>537</v>
      </c>
    </row>
    <row r="3" s="87" customFormat="1" ht="18" customHeight="1" spans="1:21">
      <c r="A3" s="3" t="s">
        <v>2</v>
      </c>
      <c r="B3" s="92"/>
      <c r="C3" s="92"/>
      <c r="D3" s="92"/>
      <c r="E3" s="93"/>
      <c r="F3" s="93"/>
      <c r="G3" s="92"/>
      <c r="H3" s="92"/>
      <c r="I3" s="92"/>
      <c r="J3" s="92"/>
      <c r="K3" s="92"/>
      <c r="L3" s="92"/>
      <c r="M3" s="92"/>
      <c r="N3" s="108"/>
      <c r="U3" s="116" t="s">
        <v>3</v>
      </c>
    </row>
    <row r="4" s="87" customFormat="1" ht="24" customHeight="1" spans="1:21">
      <c r="A4" s="94" t="s">
        <v>6</v>
      </c>
      <c r="B4" s="94" t="s">
        <v>7</v>
      </c>
      <c r="C4" s="95" t="s">
        <v>538</v>
      </c>
      <c r="D4" s="96" t="s">
        <v>539</v>
      </c>
      <c r="E4" s="94" t="s">
        <v>540</v>
      </c>
      <c r="F4" s="97" t="s">
        <v>541</v>
      </c>
      <c r="G4" s="98"/>
      <c r="H4" s="98"/>
      <c r="I4" s="98"/>
      <c r="J4" s="98"/>
      <c r="K4" s="98"/>
      <c r="L4" s="98"/>
      <c r="M4" s="98"/>
      <c r="N4" s="109"/>
      <c r="O4" s="110"/>
      <c r="P4" s="111" t="s">
        <v>542</v>
      </c>
      <c r="Q4" s="94" t="s">
        <v>543</v>
      </c>
      <c r="R4" s="95" t="s">
        <v>544</v>
      </c>
      <c r="S4" s="117"/>
      <c r="T4" s="118" t="s">
        <v>545</v>
      </c>
      <c r="U4" s="117"/>
    </row>
    <row r="5" s="87" customFormat="1" ht="36" customHeight="1" spans="1:21">
      <c r="A5" s="94"/>
      <c r="B5" s="94"/>
      <c r="C5" s="99"/>
      <c r="D5" s="96"/>
      <c r="E5" s="94"/>
      <c r="F5" s="100" t="s">
        <v>123</v>
      </c>
      <c r="G5" s="100"/>
      <c r="H5" s="100" t="s">
        <v>546</v>
      </c>
      <c r="I5" s="100"/>
      <c r="J5" s="112" t="s">
        <v>547</v>
      </c>
      <c r="K5" s="113"/>
      <c r="L5" s="114" t="s">
        <v>548</v>
      </c>
      <c r="M5" s="114"/>
      <c r="N5" s="115" t="s">
        <v>549</v>
      </c>
      <c r="O5" s="115"/>
      <c r="P5" s="111"/>
      <c r="Q5" s="94"/>
      <c r="R5" s="101"/>
      <c r="S5" s="119"/>
      <c r="T5" s="120"/>
      <c r="U5" s="119"/>
    </row>
    <row r="6" s="87" customFormat="1" ht="24" customHeight="1" spans="1:21">
      <c r="A6" s="94"/>
      <c r="B6" s="94"/>
      <c r="C6" s="101"/>
      <c r="D6" s="96"/>
      <c r="E6" s="94"/>
      <c r="F6" s="100" t="s">
        <v>550</v>
      </c>
      <c r="G6" s="102" t="s">
        <v>551</v>
      </c>
      <c r="H6" s="100" t="s">
        <v>550</v>
      </c>
      <c r="I6" s="102" t="s">
        <v>551</v>
      </c>
      <c r="J6" s="100" t="s">
        <v>550</v>
      </c>
      <c r="K6" s="102" t="s">
        <v>551</v>
      </c>
      <c r="L6" s="100" t="s">
        <v>550</v>
      </c>
      <c r="M6" s="102" t="s">
        <v>551</v>
      </c>
      <c r="N6" s="100" t="s">
        <v>550</v>
      </c>
      <c r="O6" s="102" t="s">
        <v>551</v>
      </c>
      <c r="P6" s="111"/>
      <c r="Q6" s="94"/>
      <c r="R6" s="100" t="s">
        <v>550</v>
      </c>
      <c r="S6" s="121" t="s">
        <v>551</v>
      </c>
      <c r="T6" s="100" t="s">
        <v>550</v>
      </c>
      <c r="U6" s="102" t="s">
        <v>551</v>
      </c>
    </row>
    <row r="7" s="88" customFormat="1" ht="24" customHeight="1" spans="1:21">
      <c r="A7" s="94" t="s">
        <v>10</v>
      </c>
      <c r="B7" s="94"/>
      <c r="C7" s="94">
        <v>1</v>
      </c>
      <c r="D7" s="102" t="s">
        <v>12</v>
      </c>
      <c r="E7" s="94">
        <v>3</v>
      </c>
      <c r="F7" s="94">
        <v>4</v>
      </c>
      <c r="G7" s="102" t="s">
        <v>28</v>
      </c>
      <c r="H7" s="94">
        <v>6</v>
      </c>
      <c r="I7" s="94">
        <v>7</v>
      </c>
      <c r="J7" s="102" t="s">
        <v>40</v>
      </c>
      <c r="K7" s="94">
        <v>9</v>
      </c>
      <c r="L7" s="94">
        <v>10</v>
      </c>
      <c r="M7" s="102" t="s">
        <v>49</v>
      </c>
      <c r="N7" s="94">
        <v>12</v>
      </c>
      <c r="O7" s="94">
        <v>13</v>
      </c>
      <c r="P7" s="102" t="s">
        <v>58</v>
      </c>
      <c r="Q7" s="94">
        <v>15</v>
      </c>
      <c r="R7" s="94">
        <v>16</v>
      </c>
      <c r="S7" s="102" t="s">
        <v>67</v>
      </c>
      <c r="T7" s="94">
        <v>18</v>
      </c>
      <c r="U7" s="94">
        <v>19</v>
      </c>
    </row>
    <row r="8" s="87" customFormat="1" ht="40" customHeight="1" spans="1:21">
      <c r="A8" s="103" t="s">
        <v>128</v>
      </c>
      <c r="B8" s="94">
        <v>1</v>
      </c>
      <c r="C8" s="104">
        <f>E8+G8+Q8+S8+U8</f>
        <v>729768730.86</v>
      </c>
      <c r="D8" s="105">
        <f>E8+F8+Q8+R8</f>
        <v>985859749.68</v>
      </c>
      <c r="E8" s="105">
        <v>333323261.73</v>
      </c>
      <c r="F8" s="105">
        <f>H8+J8+L8+N8</f>
        <v>449111557.46</v>
      </c>
      <c r="G8" s="105">
        <f>I8+K8+M8+O8</f>
        <v>203448584.51</v>
      </c>
      <c r="H8" s="105">
        <v>176770695.84</v>
      </c>
      <c r="I8" s="105">
        <v>128511791.57</v>
      </c>
      <c r="J8" s="105">
        <v>9792126.98</v>
      </c>
      <c r="K8" s="105">
        <v>3446873.22</v>
      </c>
      <c r="L8" s="105">
        <v>103348851.2</v>
      </c>
      <c r="M8" s="105">
        <v>19289684.11</v>
      </c>
      <c r="N8" s="105">
        <v>159199883.44</v>
      </c>
      <c r="O8" s="105">
        <v>52200235.61</v>
      </c>
      <c r="P8" s="105">
        <v>0</v>
      </c>
      <c r="Q8" s="105">
        <v>184355122.95</v>
      </c>
      <c r="R8" s="105">
        <v>19069807.54</v>
      </c>
      <c r="S8" s="105">
        <v>3759866.68</v>
      </c>
      <c r="T8" s="105"/>
      <c r="U8" s="105">
        <v>4881894.99</v>
      </c>
    </row>
    <row r="9" s="87" customFormat="1" ht="49" customHeight="1" spans="1:21">
      <c r="A9" s="106" t="s">
        <v>552</v>
      </c>
      <c r="B9" s="106"/>
      <c r="C9" s="106"/>
      <c r="D9" s="106"/>
      <c r="E9" s="106"/>
      <c r="F9" s="106"/>
      <c r="G9" s="106"/>
      <c r="H9" s="106"/>
      <c r="I9" s="106"/>
      <c r="J9" s="106"/>
      <c r="K9" s="106"/>
      <c r="L9" s="106"/>
      <c r="M9" s="106"/>
      <c r="N9" s="106"/>
      <c r="O9" s="106"/>
      <c r="P9" s="106"/>
      <c r="Q9" s="106"/>
      <c r="R9" s="106"/>
      <c r="S9" s="106"/>
      <c r="T9" s="106"/>
      <c r="U9" s="106"/>
    </row>
    <row r="10" s="89" customFormat="1" ht="26.25" customHeight="1" spans="14:14">
      <c r="N10" s="90"/>
    </row>
    <row r="11" s="89" customFormat="1" ht="26.25" customHeight="1" spans="14:14">
      <c r="N11" s="90"/>
    </row>
    <row r="12" s="89" customFormat="1" ht="26.25" customHeight="1" spans="14:14">
      <c r="N12" s="90"/>
    </row>
    <row r="13" s="89" customFormat="1" ht="26.25" customHeight="1" spans="14:14">
      <c r="N13" s="90"/>
    </row>
    <row r="14" s="89" customFormat="1" ht="26.25" customHeight="1" spans="14:14">
      <c r="N14" s="90"/>
    </row>
    <row r="15" s="89" customFormat="1" ht="26.25" customHeight="1" spans="14:14">
      <c r="N15" s="90"/>
    </row>
    <row r="16" s="89" customFormat="1" ht="26.25" customHeight="1" spans="14:14">
      <c r="N16" s="90"/>
    </row>
    <row r="17" s="89" customFormat="1" ht="26.25" customHeight="1" spans="14:14">
      <c r="N17" s="90"/>
    </row>
    <row r="18" s="89" customFormat="1" ht="26.25" customHeight="1" spans="14:14">
      <c r="N18" s="90"/>
    </row>
    <row r="19" s="89" customFormat="1" ht="26.25" customHeight="1" spans="14:14">
      <c r="N19" s="90"/>
    </row>
    <row r="20" s="89" customFormat="1" ht="26.25" customHeight="1" spans="14:14">
      <c r="N20" s="90"/>
    </row>
    <row r="21" s="89" customFormat="1" ht="26.25" customHeight="1" spans="14:14">
      <c r="N21" s="90"/>
    </row>
    <row r="22" s="89" customFormat="1" ht="26.25" customHeight="1" spans="14:14">
      <c r="N22" s="90"/>
    </row>
    <row r="23" s="89" customFormat="1" ht="26.25" customHeight="1" spans="14:14">
      <c r="N23" s="90"/>
    </row>
    <row r="24" s="89" customFormat="1" ht="26.25" customHeight="1" spans="14:14">
      <c r="N24" s="90"/>
    </row>
    <row r="25" s="89" customFormat="1" ht="26.25" customHeight="1" spans="14:14">
      <c r="N25" s="90"/>
    </row>
    <row r="26" s="89" customFormat="1" ht="26.25" customHeight="1" spans="14:14">
      <c r="N26" s="90"/>
    </row>
    <row r="27" s="89" customFormat="1" ht="26.25" customHeight="1" spans="14:14">
      <c r="N27" s="90"/>
    </row>
    <row r="28" s="89" customFormat="1" ht="26.25" customHeight="1" spans="14:14">
      <c r="N28" s="90"/>
    </row>
    <row r="29" s="89" customFormat="1" ht="26.25" customHeight="1" spans="14:14">
      <c r="N29" s="90"/>
    </row>
    <row r="30" s="89" customFormat="1" ht="26.25" customHeight="1" spans="14:14">
      <c r="N30" s="90"/>
    </row>
    <row r="31" s="89" customFormat="1" ht="26.25" customHeight="1" spans="14:14">
      <c r="N31" s="90"/>
    </row>
    <row r="32" s="89" customFormat="1" ht="26.25" customHeight="1" spans="14:14">
      <c r="N32" s="90"/>
    </row>
    <row r="33" s="89" customFormat="1" ht="26.25" customHeight="1" spans="14:14">
      <c r="N33" s="90"/>
    </row>
    <row r="34" s="89" customFormat="1" ht="26.25" customHeight="1" spans="14:14">
      <c r="N34" s="90"/>
    </row>
    <row r="35" s="89" customFormat="1" ht="26.25" customHeight="1" spans="14:14">
      <c r="N35" s="90"/>
    </row>
    <row r="36" s="89" customFormat="1" ht="26.25" customHeight="1" spans="14:14">
      <c r="N36" s="90"/>
    </row>
    <row r="37" s="89" customFormat="1" ht="26.25" customHeight="1" spans="14:14">
      <c r="N37" s="90"/>
    </row>
    <row r="38" s="89" customFormat="1" ht="26.25" customHeight="1" spans="14:14">
      <c r="N38" s="90"/>
    </row>
    <row r="39" s="89" customFormat="1" ht="26.25" customHeight="1" spans="14:14">
      <c r="N39" s="90"/>
    </row>
    <row r="40" s="89" customFormat="1" ht="26.25" customHeight="1" spans="14:14">
      <c r="N40" s="90"/>
    </row>
    <row r="41" s="89" customFormat="1" ht="26.25" customHeight="1" spans="14:14">
      <c r="N41" s="90"/>
    </row>
    <row r="42" s="89" customFormat="1" ht="26.25" customHeight="1" spans="14:14">
      <c r="N42" s="90"/>
    </row>
    <row r="43" s="89" customFormat="1" ht="26.25" customHeight="1" spans="14:14">
      <c r="N43" s="90"/>
    </row>
    <row r="44" s="89" customFormat="1" ht="26.25" customHeight="1" spans="14:14">
      <c r="N44" s="90"/>
    </row>
    <row r="45" s="89" customFormat="1" ht="26.25" customHeight="1" spans="14:14">
      <c r="N45" s="90"/>
    </row>
    <row r="46" s="89" customFormat="1" ht="26.25" customHeight="1" spans="14:14">
      <c r="N46" s="90"/>
    </row>
    <row r="47" s="89" customFormat="1" ht="26.25" customHeight="1" spans="14:14">
      <c r="N47" s="90"/>
    </row>
    <row r="48" s="89" customFormat="1" ht="26.25" customHeight="1" spans="14:14">
      <c r="N48" s="90"/>
    </row>
    <row r="49" s="89" customFormat="1" ht="26.25" customHeight="1" spans="14:14">
      <c r="N49" s="90"/>
    </row>
    <row r="50" s="89" customFormat="1" ht="26.25" customHeight="1" spans="14:14">
      <c r="N50" s="90"/>
    </row>
    <row r="51" s="89" customFormat="1" ht="26.25" customHeight="1" spans="14:14">
      <c r="N51" s="90"/>
    </row>
    <row r="52" s="89" customFormat="1" ht="26.25" customHeight="1" spans="14:14">
      <c r="N52" s="90"/>
    </row>
    <row r="53" s="89" customFormat="1" ht="26.25" customHeight="1" spans="14:14">
      <c r="N53" s="90"/>
    </row>
    <row r="54" s="89" customFormat="1" ht="26.25" customHeight="1" spans="14:14">
      <c r="N54" s="90"/>
    </row>
    <row r="55" s="89" customFormat="1" ht="26.25" customHeight="1" spans="14:14">
      <c r="N55" s="90"/>
    </row>
    <row r="56" s="89" customFormat="1" ht="26.25" customHeight="1" spans="14:14">
      <c r="N56" s="90"/>
    </row>
    <row r="57" s="89" customFormat="1" ht="26.25" customHeight="1" spans="14:14">
      <c r="N57" s="90"/>
    </row>
    <row r="58" s="89" customFormat="1" ht="26.25" customHeight="1" spans="14:14">
      <c r="N58" s="90"/>
    </row>
    <row r="59" s="89" customFormat="1" ht="26.25" customHeight="1" spans="14:14">
      <c r="N59" s="90"/>
    </row>
    <row r="60" s="89" customFormat="1" ht="26.25" customHeight="1" spans="14:14">
      <c r="N60" s="90"/>
    </row>
    <row r="61" s="89" customFormat="1" ht="26.25" customHeight="1" spans="14:14">
      <c r="N61" s="90"/>
    </row>
    <row r="62" s="89" customFormat="1" ht="26.25" customHeight="1" spans="14:14">
      <c r="N62" s="90"/>
    </row>
    <row r="63" s="89" customFormat="1" ht="26.25" customHeight="1" spans="14:14">
      <c r="N63" s="90"/>
    </row>
    <row r="64" s="89" customFormat="1" ht="26.25" customHeight="1" spans="14:14">
      <c r="N64" s="90"/>
    </row>
    <row r="65" s="89" customFormat="1" ht="26.25" customHeight="1" spans="14:14">
      <c r="N65" s="90"/>
    </row>
    <row r="66" s="89" customFormat="1" ht="26.25" customHeight="1" spans="14:14">
      <c r="N66" s="90"/>
    </row>
    <row r="67" s="89" customFormat="1" ht="26.25" customHeight="1" spans="14:14">
      <c r="N67" s="90"/>
    </row>
    <row r="68" s="89" customFormat="1" ht="26.25" customHeight="1" spans="14:14">
      <c r="N68" s="90"/>
    </row>
    <row r="69" s="89" customFormat="1" ht="26.25" customHeight="1" spans="14:14">
      <c r="N69" s="90"/>
    </row>
    <row r="70" s="89" customFormat="1" ht="26.25" customHeight="1" spans="14:14">
      <c r="N70" s="90"/>
    </row>
    <row r="71" s="89" customFormat="1" ht="26.25" customHeight="1" spans="14:14">
      <c r="N71" s="90"/>
    </row>
    <row r="72" s="89" customFormat="1" ht="26.25" customHeight="1" spans="14:14">
      <c r="N72" s="90"/>
    </row>
    <row r="73" s="89" customFormat="1" ht="26.25" customHeight="1" spans="14:14">
      <c r="N73" s="90"/>
    </row>
    <row r="74" s="89" customFormat="1" ht="26.25" customHeight="1" spans="14:14">
      <c r="N74" s="90"/>
    </row>
    <row r="75" s="89" customFormat="1" ht="26.25" customHeight="1" spans="14:14">
      <c r="N75" s="90"/>
    </row>
    <row r="76" s="89" customFormat="1" ht="26.25" customHeight="1" spans="14:14">
      <c r="N76" s="90"/>
    </row>
    <row r="77" s="89" customFormat="1" ht="26.25" customHeight="1" spans="14:14">
      <c r="N77" s="90"/>
    </row>
    <row r="78" s="89" customFormat="1" ht="26.25" customHeight="1" spans="14:14">
      <c r="N78" s="90"/>
    </row>
    <row r="79" s="89" customFormat="1" ht="26.25" customHeight="1" spans="14:14">
      <c r="N79" s="90"/>
    </row>
    <row r="80" s="89" customFormat="1" ht="26.25" customHeight="1" spans="14:14">
      <c r="N80" s="90"/>
    </row>
    <row r="81" s="89" customFormat="1" ht="26.25" customHeight="1" spans="14:14">
      <c r="N81" s="90"/>
    </row>
    <row r="82" s="89" customFormat="1" ht="26.25" customHeight="1" spans="14:14">
      <c r="N82" s="90"/>
    </row>
    <row r="83" s="89" customFormat="1" ht="26.25" customHeight="1" spans="14:14">
      <c r="N83" s="90"/>
    </row>
    <row r="84" s="89" customFormat="1" ht="26.25" customHeight="1" spans="14:14">
      <c r="N84" s="90"/>
    </row>
    <row r="85" s="89" customFormat="1" ht="26.25" customHeight="1" spans="14:14">
      <c r="N85" s="90"/>
    </row>
    <row r="86" s="89" customFormat="1" ht="26.25" customHeight="1" spans="14:14">
      <c r="N86" s="90"/>
    </row>
    <row r="87" s="89" customFormat="1" ht="26.25" customHeight="1" spans="14:14">
      <c r="N87" s="90"/>
    </row>
    <row r="88" s="89" customFormat="1" ht="26.25" customHeight="1" spans="14:14">
      <c r="N88" s="90"/>
    </row>
    <row r="89" s="89" customFormat="1" ht="26.25" customHeight="1" spans="14:14">
      <c r="N89" s="90"/>
    </row>
    <row r="90" s="89" customFormat="1" ht="26.25" customHeight="1" spans="14:14">
      <c r="N90" s="90"/>
    </row>
    <row r="91" s="89" customFormat="1" ht="26.25" customHeight="1" spans="14:14">
      <c r="N91" s="90"/>
    </row>
    <row r="92" s="89" customFormat="1" ht="26.25" customHeight="1" spans="14:14">
      <c r="N92" s="90"/>
    </row>
    <row r="93" s="89" customFormat="1" ht="26.25" customHeight="1" spans="14:14">
      <c r="N93" s="90"/>
    </row>
    <row r="94" s="89" customFormat="1" ht="26.25" customHeight="1" spans="14:14">
      <c r="N94" s="90"/>
    </row>
    <row r="95" s="89" customFormat="1" ht="26.25" customHeight="1" spans="14:14">
      <c r="N95" s="90"/>
    </row>
    <row r="96" s="89" customFormat="1" ht="26.25" customHeight="1" spans="14:14">
      <c r="N96" s="90"/>
    </row>
    <row r="97" s="89" customFormat="1" ht="26.25" customHeight="1" spans="14:14">
      <c r="N97" s="90"/>
    </row>
    <row r="98" s="89" customFormat="1" ht="26.25" customHeight="1" spans="14:14">
      <c r="N98" s="90"/>
    </row>
    <row r="99" s="89" customFormat="1" ht="26.25" customHeight="1" spans="14:14">
      <c r="N99" s="90"/>
    </row>
    <row r="100" s="89" customFormat="1" ht="26.25" customHeight="1" spans="14:14">
      <c r="N100" s="90"/>
    </row>
    <row r="101" s="89" customFormat="1" ht="26.25" customHeight="1" spans="14:14">
      <c r="N101" s="90"/>
    </row>
    <row r="102" s="89" customFormat="1" ht="26.25" customHeight="1" spans="14:14">
      <c r="N102" s="90"/>
    </row>
    <row r="103" s="89" customFormat="1" ht="26.25" customHeight="1" spans="14:14">
      <c r="N103" s="90"/>
    </row>
    <row r="104" s="89" customFormat="1" ht="26.25" customHeight="1" spans="14:14">
      <c r="N104" s="90"/>
    </row>
    <row r="105" s="89" customFormat="1" ht="26.25" customHeight="1" spans="14:14">
      <c r="N105" s="90"/>
    </row>
    <row r="106" s="89" customFormat="1" ht="26.25" customHeight="1" spans="14:14">
      <c r="N106" s="90"/>
    </row>
    <row r="107" s="89" customFormat="1" ht="26.25" customHeight="1" spans="14:14">
      <c r="N107" s="90"/>
    </row>
    <row r="108" s="89" customFormat="1" ht="26.25" customHeight="1" spans="14:14">
      <c r="N108" s="90"/>
    </row>
    <row r="109" s="89" customFormat="1" ht="26.25" customHeight="1" spans="14:14">
      <c r="N109" s="90"/>
    </row>
    <row r="110" s="89" customFormat="1" ht="26.25" customHeight="1" spans="14:14">
      <c r="N110" s="90"/>
    </row>
    <row r="111" s="89" customFormat="1" ht="26.25" customHeight="1" spans="14:14">
      <c r="N111" s="90"/>
    </row>
    <row r="112" s="89" customFormat="1" ht="26.25" customHeight="1" spans="14:14">
      <c r="N112" s="90"/>
    </row>
    <row r="113" s="89" customFormat="1" ht="26.25" customHeight="1" spans="14:14">
      <c r="N113" s="90"/>
    </row>
    <row r="114" s="89" customFormat="1" ht="26.25" customHeight="1" spans="14:14">
      <c r="N114" s="90"/>
    </row>
    <row r="115" s="89" customFormat="1" ht="26.25" customHeight="1" spans="14:14">
      <c r="N115" s="90"/>
    </row>
    <row r="116" s="89" customFormat="1" ht="26.25" customHeight="1" spans="14:14">
      <c r="N116" s="90"/>
    </row>
    <row r="117" s="89" customFormat="1" ht="26.25" customHeight="1" spans="14:14">
      <c r="N117" s="90"/>
    </row>
    <row r="118" s="89" customFormat="1" ht="26.25" customHeight="1" spans="14:14">
      <c r="N118" s="90"/>
    </row>
    <row r="119" s="89" customFormat="1" ht="26.25" customHeight="1" spans="14:14">
      <c r="N119" s="90"/>
    </row>
    <row r="120" s="89" customFormat="1" ht="26.25" customHeight="1" spans="14:14">
      <c r="N120" s="90"/>
    </row>
    <row r="121" s="89" customFormat="1" ht="26.25" customHeight="1" spans="14:14">
      <c r="N121" s="90"/>
    </row>
    <row r="122" s="89" customFormat="1" ht="26.25" customHeight="1" spans="14:14">
      <c r="N122" s="90"/>
    </row>
    <row r="123" s="89" customFormat="1" ht="26.25" customHeight="1" spans="14:14">
      <c r="N123" s="90"/>
    </row>
    <row r="124" s="89" customFormat="1" ht="26.25" customHeight="1" spans="14:14">
      <c r="N124" s="90"/>
    </row>
    <row r="125" s="89" customFormat="1" ht="26.25" customHeight="1" spans="14:14">
      <c r="N125" s="90"/>
    </row>
    <row r="126" s="89" customFormat="1" ht="26.25" customHeight="1" spans="14:14">
      <c r="N126" s="90"/>
    </row>
    <row r="127" s="89" customFormat="1" ht="26.25" customHeight="1" spans="14:14">
      <c r="N127" s="90"/>
    </row>
    <row r="128" s="89" customFormat="1" ht="26.25" customHeight="1" spans="14:14">
      <c r="N128" s="90"/>
    </row>
    <row r="129" s="89" customFormat="1" ht="26.25" customHeight="1" spans="14:14">
      <c r="N129" s="90"/>
    </row>
    <row r="130" s="89" customFormat="1" ht="26.25" customHeight="1" spans="14:14">
      <c r="N130" s="90"/>
    </row>
    <row r="131" s="89" customFormat="1" ht="26.25" customHeight="1" spans="14:14">
      <c r="N131" s="90"/>
    </row>
    <row r="132" s="89" customFormat="1" ht="26.25" customHeight="1" spans="14:14">
      <c r="N132" s="90"/>
    </row>
    <row r="133" s="89" customFormat="1" ht="26.25" customHeight="1" spans="14:14">
      <c r="N133" s="90"/>
    </row>
    <row r="134" s="89" customFormat="1" ht="26.25" customHeight="1" spans="14:14">
      <c r="N134" s="90"/>
    </row>
    <row r="135" s="89" customFormat="1" ht="26.25" customHeight="1" spans="14:14">
      <c r="N135" s="90"/>
    </row>
    <row r="136" s="89" customFormat="1" ht="26.25" customHeight="1" spans="14:14">
      <c r="N136" s="90"/>
    </row>
    <row r="137" s="89" customFormat="1" ht="26.25" customHeight="1" spans="14:14">
      <c r="N137" s="90"/>
    </row>
    <row r="138" s="89" customFormat="1" ht="26.25" customHeight="1" spans="14:14">
      <c r="N138" s="90"/>
    </row>
    <row r="139" s="89" customFormat="1" ht="26.25" customHeight="1" spans="14:14">
      <c r="N139" s="90"/>
    </row>
    <row r="140" s="89" customFormat="1" ht="26.25" customHeight="1" spans="14:14">
      <c r="N140" s="90"/>
    </row>
    <row r="141" s="89" customFormat="1" ht="26.25" customHeight="1" spans="14:14">
      <c r="N141" s="90"/>
    </row>
    <row r="142" s="89" customFormat="1" ht="26.25" customHeight="1" spans="14:14">
      <c r="N142" s="90"/>
    </row>
    <row r="143" s="89" customFormat="1" ht="26.25" customHeight="1" spans="14:14">
      <c r="N143" s="90"/>
    </row>
    <row r="144" s="89" customFormat="1" ht="26.25" customHeight="1" spans="14:14">
      <c r="N144" s="90"/>
    </row>
    <row r="145" s="89" customFormat="1" ht="26.25" customHeight="1" spans="14:14">
      <c r="N145" s="90"/>
    </row>
    <row r="146" s="89" customFormat="1" ht="26.25" customHeight="1" spans="14:14">
      <c r="N146" s="90"/>
    </row>
    <row r="147" s="89" customFormat="1" ht="26.25" customHeight="1" spans="14:14">
      <c r="N147" s="90"/>
    </row>
    <row r="148" s="89" customFormat="1" ht="26.25" customHeight="1" spans="14:14">
      <c r="N148" s="90"/>
    </row>
    <row r="149" s="89" customFormat="1" ht="26.25" customHeight="1" spans="14:14">
      <c r="N149" s="90"/>
    </row>
    <row r="150" s="89" customFormat="1" ht="26.25" customHeight="1" spans="14:14">
      <c r="N150" s="90"/>
    </row>
    <row r="151" s="89" customFormat="1" ht="26.25" customHeight="1" spans="14:14">
      <c r="N151" s="90"/>
    </row>
    <row r="152" s="89" customFormat="1" ht="19.9" customHeight="1" spans="14:14">
      <c r="N152" s="90"/>
    </row>
    <row r="153" s="89" customFormat="1" ht="19.9" customHeight="1" spans="14:14">
      <c r="N153" s="90"/>
    </row>
    <row r="154" s="89" customFormat="1" ht="19.9" customHeight="1" spans="14:14">
      <c r="N154" s="90"/>
    </row>
    <row r="155" s="89" customFormat="1" ht="19.9" customHeight="1" spans="14:14">
      <c r="N155" s="9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7" workbookViewId="0">
      <selection activeCell="C5" sqref="C5"/>
    </sheetView>
  </sheetViews>
  <sheetFormatPr defaultColWidth="9" defaultRowHeight="13.5" outlineLevelCol="2"/>
  <cols>
    <col min="1" max="1" width="56.875" style="1" customWidth="1"/>
    <col min="2" max="2" width="24.375" style="1" customWidth="1"/>
    <col min="3" max="3" width="93.125" style="1" customWidth="1"/>
    <col min="4" max="16384" width="9" style="1"/>
  </cols>
  <sheetData>
    <row r="1" s="1" customFormat="1" ht="24.75" spans="1:3">
      <c r="A1" s="2" t="s">
        <v>553</v>
      </c>
      <c r="B1" s="2"/>
      <c r="C1" s="2"/>
    </row>
    <row r="2" s="1" customFormat="1" ht="25.5" spans="1:3">
      <c r="A2" s="3" t="s">
        <v>2</v>
      </c>
      <c r="B2" s="2"/>
      <c r="C2" s="2"/>
    </row>
    <row r="3" s="1" customFormat="1" ht="120" customHeight="1" spans="1:3">
      <c r="A3" s="75" t="s">
        <v>554</v>
      </c>
      <c r="B3" s="76" t="s">
        <v>555</v>
      </c>
      <c r="C3" s="77" t="s">
        <v>556</v>
      </c>
    </row>
    <row r="4" s="1" customFormat="1" ht="390" spans="1:3">
      <c r="A4" s="75"/>
      <c r="B4" s="78" t="s">
        <v>557</v>
      </c>
      <c r="C4" s="79" t="s">
        <v>558</v>
      </c>
    </row>
    <row r="5" s="1" customFormat="1" ht="192" customHeight="1" spans="1:3">
      <c r="A5" s="75"/>
      <c r="B5" s="78" t="s">
        <v>559</v>
      </c>
      <c r="C5" s="80" t="s">
        <v>560</v>
      </c>
    </row>
    <row r="6" s="1" customFormat="1" ht="39" spans="1:3">
      <c r="A6" s="75"/>
      <c r="B6" s="78" t="s">
        <v>561</v>
      </c>
      <c r="C6" s="81" t="s">
        <v>562</v>
      </c>
    </row>
    <row r="7" s="1" customFormat="1" ht="30.75" spans="1:3">
      <c r="A7" s="75"/>
      <c r="B7" s="78" t="s">
        <v>563</v>
      </c>
      <c r="C7" s="79" t="s">
        <v>564</v>
      </c>
    </row>
    <row r="8" s="1" customFormat="1" ht="30" customHeight="1" spans="1:3">
      <c r="A8" s="82" t="s">
        <v>565</v>
      </c>
      <c r="B8" s="78" t="s">
        <v>566</v>
      </c>
      <c r="C8" s="81" t="s">
        <v>567</v>
      </c>
    </row>
    <row r="9" s="1" customFormat="1" ht="15" spans="1:3">
      <c r="A9" s="82"/>
      <c r="B9" s="83" t="s">
        <v>568</v>
      </c>
      <c r="C9" s="81" t="s">
        <v>569</v>
      </c>
    </row>
    <row r="10" s="1" customFormat="1" ht="57" customHeight="1" spans="1:3">
      <c r="A10" s="84" t="s">
        <v>570</v>
      </c>
      <c r="B10" s="84"/>
      <c r="C10" s="85" t="s">
        <v>571</v>
      </c>
    </row>
    <row r="11" s="1" customFormat="1" ht="57" customHeight="1" spans="1:3">
      <c r="A11" s="84" t="s">
        <v>572</v>
      </c>
      <c r="B11" s="84"/>
      <c r="C11" s="81" t="s">
        <v>573</v>
      </c>
    </row>
    <row r="12" s="1" customFormat="1" ht="57" customHeight="1" spans="1:3">
      <c r="A12" s="84" t="s">
        <v>574</v>
      </c>
      <c r="B12" s="84"/>
      <c r="C12" s="79" t="s">
        <v>575</v>
      </c>
    </row>
    <row r="13" s="1" customFormat="1" ht="57" customHeight="1" spans="1:3">
      <c r="A13" s="84" t="s">
        <v>576</v>
      </c>
      <c r="B13" s="84"/>
      <c r="C13" s="81" t="s">
        <v>577</v>
      </c>
    </row>
    <row r="14" s="1" customFormat="1" ht="57" customHeight="1" spans="1:3">
      <c r="A14" s="84" t="s">
        <v>578</v>
      </c>
      <c r="B14" s="84"/>
      <c r="C14" s="86" t="s">
        <v>579</v>
      </c>
    </row>
    <row r="15" s="1" customFormat="1" spans="1:1">
      <c r="A15" s="69"/>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G20" sqref="G20"/>
    </sheetView>
  </sheetViews>
  <sheetFormatPr defaultColWidth="9" defaultRowHeight="13.5"/>
  <cols>
    <col min="1" max="1" width="6.625" style="1" customWidth="1"/>
    <col min="2" max="2" width="27.125" style="1" customWidth="1"/>
    <col min="3" max="3" width="73.375" style="1" customWidth="1"/>
    <col min="4" max="4" width="15.625" style="1" customWidth="1"/>
    <col min="5" max="5" width="25.25" style="1" customWidth="1"/>
    <col min="6" max="6" width="15.625" style="1" customWidth="1"/>
    <col min="7" max="7" width="106.125" style="1" customWidth="1"/>
    <col min="8" max="8" width="13.625" style="1" customWidth="1"/>
    <col min="9" max="9" width="12.625" style="1" customWidth="1"/>
    <col min="10" max="10" width="36" style="1" customWidth="1"/>
    <col min="11" max="16384" width="9" style="1"/>
  </cols>
  <sheetData>
    <row r="1" s="1" customFormat="1" ht="26.25" customHeight="1" spans="1:10">
      <c r="A1" s="2" t="s">
        <v>580</v>
      </c>
      <c r="B1" s="2"/>
      <c r="C1" s="2"/>
      <c r="D1" s="2"/>
      <c r="E1" s="2"/>
      <c r="F1" s="2"/>
      <c r="G1" s="2"/>
      <c r="H1" s="2"/>
      <c r="I1" s="2"/>
      <c r="J1" s="2"/>
    </row>
    <row r="2" s="1" customFormat="1" ht="26.25" customHeight="1" spans="1:10">
      <c r="A2" s="3" t="s">
        <v>2</v>
      </c>
      <c r="B2" s="2"/>
      <c r="C2" s="2"/>
      <c r="D2" s="2"/>
      <c r="E2" s="2"/>
      <c r="F2" s="2"/>
      <c r="G2" s="2"/>
      <c r="H2" s="2"/>
      <c r="I2" s="2"/>
      <c r="J2" s="2"/>
    </row>
    <row r="3" s="1" customFormat="1" ht="15.75" customHeight="1" spans="1:10">
      <c r="A3" s="41" t="s">
        <v>581</v>
      </c>
      <c r="B3" s="41"/>
      <c r="C3" s="41"/>
      <c r="D3" s="41"/>
      <c r="E3" s="41"/>
      <c r="F3" s="41"/>
      <c r="G3" s="41"/>
      <c r="H3" s="41"/>
      <c r="I3" s="41"/>
      <c r="J3" s="41"/>
    </row>
    <row r="4" s="1" customFormat="1" ht="15.75" customHeight="1" spans="1:10">
      <c r="A4" s="42" t="s">
        <v>582</v>
      </c>
      <c r="B4" s="5" t="s">
        <v>583</v>
      </c>
      <c r="C4" s="5"/>
      <c r="D4" s="5"/>
      <c r="E4" s="5"/>
      <c r="F4" s="5"/>
      <c r="G4" s="5"/>
      <c r="H4" s="5"/>
      <c r="I4" s="5"/>
      <c r="J4" s="5"/>
    </row>
    <row r="5" s="1" customFormat="1" ht="14.25" spans="1:10">
      <c r="A5" s="43" t="s">
        <v>584</v>
      </c>
      <c r="B5" s="5"/>
      <c r="C5" s="5"/>
      <c r="D5" s="5"/>
      <c r="E5" s="5"/>
      <c r="F5" s="5"/>
      <c r="G5" s="5"/>
      <c r="H5" s="5"/>
      <c r="I5" s="5"/>
      <c r="J5" s="5"/>
    </row>
    <row r="6" s="1" customFormat="1" ht="15" customHeight="1" spans="1:10">
      <c r="A6" s="44" t="s">
        <v>582</v>
      </c>
      <c r="B6" s="45" t="s">
        <v>585</v>
      </c>
      <c r="C6" s="45"/>
      <c r="D6" s="8" t="s">
        <v>586</v>
      </c>
      <c r="E6" s="8" t="s">
        <v>587</v>
      </c>
      <c r="F6" s="8" t="s">
        <v>587</v>
      </c>
      <c r="G6" s="5" t="s">
        <v>588</v>
      </c>
      <c r="H6" s="5" t="s">
        <v>589</v>
      </c>
      <c r="I6" s="8" t="s">
        <v>590</v>
      </c>
      <c r="J6" s="66" t="s">
        <v>591</v>
      </c>
    </row>
    <row r="7" s="1" customFormat="1" ht="14.25" spans="1:10">
      <c r="A7" s="44" t="s">
        <v>587</v>
      </c>
      <c r="B7" s="45"/>
      <c r="C7" s="45"/>
      <c r="D7" s="9" t="s">
        <v>500</v>
      </c>
      <c r="E7" s="9" t="s">
        <v>592</v>
      </c>
      <c r="F7" s="9" t="s">
        <v>593</v>
      </c>
      <c r="G7" s="5"/>
      <c r="H7" s="5"/>
      <c r="I7" s="9" t="s">
        <v>594</v>
      </c>
      <c r="J7" s="66"/>
    </row>
    <row r="8" s="1" customFormat="1" ht="15" customHeight="1" spans="1:10">
      <c r="A8" s="44" t="s">
        <v>595</v>
      </c>
      <c r="B8" s="45" t="s">
        <v>596</v>
      </c>
      <c r="C8" s="45"/>
      <c r="D8" s="9">
        <f>SUM(D9:D16)</f>
        <v>38154.96</v>
      </c>
      <c r="E8" s="9">
        <f>F8-D8</f>
        <v>23499.72</v>
      </c>
      <c r="F8" s="9">
        <f>SUM(F9:F16)</f>
        <v>61654.68</v>
      </c>
      <c r="G8" s="9">
        <f>SUM(G9:G10)</f>
        <v>53452.61</v>
      </c>
      <c r="H8" s="46">
        <f>G8/F8</f>
        <v>0.866967600837439</v>
      </c>
      <c r="I8" s="45"/>
      <c r="J8" s="70" t="s">
        <v>597</v>
      </c>
    </row>
    <row r="9" s="1" customFormat="1" ht="14.25" spans="1:10">
      <c r="A9" s="47" t="s">
        <v>598</v>
      </c>
      <c r="B9" s="9" t="s">
        <v>227</v>
      </c>
      <c r="C9" s="45" t="s">
        <v>596</v>
      </c>
      <c r="D9" s="45">
        <v>9720.46</v>
      </c>
      <c r="E9" s="9">
        <f>F9-D9</f>
        <v>35530.22</v>
      </c>
      <c r="F9" s="45">
        <v>45250.68</v>
      </c>
      <c r="G9" s="9">
        <v>45250.72</v>
      </c>
      <c r="H9" s="46">
        <f>G9/F9</f>
        <v>1.00000088396462</v>
      </c>
      <c r="I9" s="49"/>
      <c r="J9" s="70"/>
    </row>
    <row r="10" s="1" customFormat="1" ht="15.75" customHeight="1" spans="1:10">
      <c r="A10" s="48"/>
      <c r="B10" s="9" t="s">
        <v>228</v>
      </c>
      <c r="C10" s="45" t="s">
        <v>596</v>
      </c>
      <c r="D10" s="45">
        <v>14217.25</v>
      </c>
      <c r="E10" s="9">
        <f>F10-D10</f>
        <v>-6015.25</v>
      </c>
      <c r="F10" s="45">
        <v>8202</v>
      </c>
      <c r="G10" s="49">
        <v>8201.89</v>
      </c>
      <c r="H10" s="46">
        <f>G10/F10</f>
        <v>0.999986588636918</v>
      </c>
      <c r="I10" s="49"/>
      <c r="J10" s="70"/>
    </row>
    <row r="11" s="1" customFormat="1" ht="15" customHeight="1" spans="1:10">
      <c r="A11" s="48"/>
      <c r="B11" s="9"/>
      <c r="C11" s="50" t="s">
        <v>599</v>
      </c>
      <c r="D11" s="45">
        <v>14217.25</v>
      </c>
      <c r="E11" s="10">
        <f>F11-D11</f>
        <v>-6015.25</v>
      </c>
      <c r="F11" s="45">
        <v>8202</v>
      </c>
      <c r="G11" s="49">
        <v>7021.88</v>
      </c>
      <c r="H11" s="51">
        <f>G11/F11</f>
        <v>0.856118019995123</v>
      </c>
      <c r="I11" s="49"/>
      <c r="J11" s="70"/>
    </row>
    <row r="12" s="1" customFormat="1" ht="15" customHeight="1" spans="1:10">
      <c r="A12" s="48"/>
      <c r="B12" s="9"/>
      <c r="C12" s="52" t="s">
        <v>600</v>
      </c>
      <c r="D12" s="45"/>
      <c r="E12" s="9"/>
      <c r="F12" s="45"/>
      <c r="G12" s="49"/>
      <c r="H12" s="46"/>
      <c r="I12" s="49"/>
      <c r="J12" s="70"/>
    </row>
    <row r="13" s="1" customFormat="1" ht="15" customHeight="1" spans="1:10">
      <c r="A13" s="48"/>
      <c r="B13" s="9"/>
      <c r="C13" s="53"/>
      <c r="D13" s="45">
        <v>0</v>
      </c>
      <c r="E13" s="10">
        <f>F13-D13</f>
        <v>0</v>
      </c>
      <c r="F13" s="45">
        <v>0</v>
      </c>
      <c r="G13" s="49">
        <v>1180.01</v>
      </c>
      <c r="H13" s="54"/>
      <c r="I13" s="49"/>
      <c r="J13" s="70"/>
    </row>
    <row r="14" s="1" customFormat="1" ht="15" customHeight="1" spans="1:10">
      <c r="A14" s="48"/>
      <c r="B14" s="9"/>
      <c r="C14" s="52" t="s">
        <v>601</v>
      </c>
      <c r="D14" s="45"/>
      <c r="E14" s="9"/>
      <c r="F14" s="45"/>
      <c r="G14" s="49"/>
      <c r="H14" s="45"/>
      <c r="I14" s="49"/>
      <c r="J14" s="70"/>
    </row>
    <row r="15" s="1" customFormat="1" ht="15" customHeight="1" spans="1:10">
      <c r="A15" s="48"/>
      <c r="B15" s="9"/>
      <c r="C15" s="55"/>
      <c r="D15" s="43">
        <v>0</v>
      </c>
      <c r="E15" s="10">
        <f>F15-D15</f>
        <v>0</v>
      </c>
      <c r="F15" s="45">
        <v>0</v>
      </c>
      <c r="G15" s="49"/>
      <c r="H15" s="54"/>
      <c r="I15" s="49"/>
      <c r="J15" s="70"/>
    </row>
    <row r="16" s="1" customFormat="1" ht="15" customHeight="1" spans="1:10">
      <c r="A16" s="56"/>
      <c r="B16" s="10"/>
      <c r="C16" s="55" t="s">
        <v>602</v>
      </c>
      <c r="D16" s="42"/>
      <c r="E16" s="9"/>
      <c r="F16" s="54"/>
      <c r="G16" s="57"/>
      <c r="H16" s="45"/>
      <c r="I16" s="57"/>
      <c r="J16" s="71"/>
    </row>
    <row r="17" s="1" customFormat="1" ht="45" customHeight="1" spans="1:10">
      <c r="A17" s="58" t="s">
        <v>582</v>
      </c>
      <c r="B17" s="59" t="s">
        <v>603</v>
      </c>
      <c r="C17" s="60"/>
      <c r="D17" s="60"/>
      <c r="E17" s="60"/>
      <c r="F17" s="60"/>
      <c r="G17" s="60"/>
      <c r="H17" s="60"/>
      <c r="I17" s="60"/>
      <c r="J17" s="72"/>
    </row>
    <row r="18" s="1" customFormat="1" ht="42" customHeight="1" spans="1:10">
      <c r="A18" s="58" t="s">
        <v>604</v>
      </c>
      <c r="B18" s="61"/>
      <c r="C18" s="62"/>
      <c r="D18" s="62"/>
      <c r="E18" s="62"/>
      <c r="F18" s="62"/>
      <c r="G18" s="62"/>
      <c r="H18" s="62"/>
      <c r="I18" s="62"/>
      <c r="J18" s="73"/>
    </row>
    <row r="19" s="1" customFormat="1" ht="33" customHeight="1" spans="1:10">
      <c r="A19" s="24" t="s">
        <v>605</v>
      </c>
      <c r="B19" s="63"/>
      <c r="C19" s="64"/>
      <c r="D19" s="64"/>
      <c r="E19" s="64"/>
      <c r="F19" s="64"/>
      <c r="G19" s="64"/>
      <c r="H19" s="64"/>
      <c r="I19" s="64"/>
      <c r="J19" s="74"/>
    </row>
    <row r="20" s="1" customFormat="1" customHeight="1"/>
    <row r="21" s="1" customFormat="1" ht="14.25"/>
    <row r="22" s="1" customFormat="1" ht="14.25" spans="1:8">
      <c r="A22" s="41" t="s">
        <v>606</v>
      </c>
      <c r="B22" s="41"/>
      <c r="C22" s="41"/>
      <c r="D22" s="41"/>
      <c r="E22" s="41"/>
      <c r="F22" s="41"/>
      <c r="G22" s="41"/>
      <c r="H22" s="41"/>
    </row>
    <row r="23" s="1" customFormat="1" ht="14.25" spans="1:8">
      <c r="A23" s="43" t="s">
        <v>607</v>
      </c>
      <c r="B23" s="43"/>
      <c r="C23" s="43"/>
      <c r="D23" s="65" t="s">
        <v>608</v>
      </c>
      <c r="E23" s="8" t="s">
        <v>609</v>
      </c>
      <c r="F23" s="8" t="s">
        <v>610</v>
      </c>
      <c r="G23" s="8" t="s">
        <v>611</v>
      </c>
      <c r="H23" s="8" t="s">
        <v>612</v>
      </c>
    </row>
    <row r="24" s="1" customFormat="1" ht="49" customHeight="1" spans="1:8">
      <c r="A24" s="42" t="s">
        <v>613</v>
      </c>
      <c r="B24" s="66" t="s">
        <v>614</v>
      </c>
      <c r="C24" s="66" t="s">
        <v>615</v>
      </c>
      <c r="D24" s="54" t="s">
        <v>616</v>
      </c>
      <c r="E24" s="8"/>
      <c r="F24" s="10" t="s">
        <v>617</v>
      </c>
      <c r="G24" s="10" t="s">
        <v>618</v>
      </c>
      <c r="H24" s="10" t="s">
        <v>619</v>
      </c>
    </row>
    <row r="25" s="1" customFormat="1" ht="49" customHeight="1" spans="1:8">
      <c r="A25" s="43" t="s">
        <v>608</v>
      </c>
      <c r="B25" s="66"/>
      <c r="C25" s="66"/>
      <c r="D25" s="67"/>
      <c r="E25" s="8"/>
      <c r="F25" s="67"/>
      <c r="G25" s="67"/>
      <c r="H25" s="67"/>
    </row>
    <row r="26" s="1" customFormat="1" ht="33" customHeight="1" spans="1:8">
      <c r="A26" s="42" t="s">
        <v>620</v>
      </c>
      <c r="B26" s="45" t="s">
        <v>621</v>
      </c>
      <c r="C26" s="9" t="s">
        <v>622</v>
      </c>
      <c r="D26" s="8" t="s">
        <v>623</v>
      </c>
      <c r="E26" s="5" t="s">
        <v>622</v>
      </c>
      <c r="F26" s="5" t="s">
        <v>579</v>
      </c>
      <c r="G26" s="5" t="s">
        <v>622</v>
      </c>
      <c r="H26" s="5"/>
    </row>
    <row r="27" s="1" customFormat="1" ht="49" customHeight="1" spans="1:8">
      <c r="A27" s="42" t="s">
        <v>608</v>
      </c>
      <c r="B27" s="45" t="s">
        <v>624</v>
      </c>
      <c r="C27" s="45" t="s">
        <v>625</v>
      </c>
      <c r="D27" s="10" t="s">
        <v>626</v>
      </c>
      <c r="E27" s="9" t="s">
        <v>625</v>
      </c>
      <c r="F27" s="5" t="s">
        <v>579</v>
      </c>
      <c r="G27" s="9" t="s">
        <v>625</v>
      </c>
      <c r="H27" s="9"/>
    </row>
    <row r="28" s="1" customFormat="1" ht="49" customHeight="1" spans="1:8">
      <c r="A28" s="48"/>
      <c r="B28" s="45" t="s">
        <v>627</v>
      </c>
      <c r="C28" s="45" t="s">
        <v>628</v>
      </c>
      <c r="D28" s="10" t="s">
        <v>629</v>
      </c>
      <c r="E28" s="9" t="s">
        <v>628</v>
      </c>
      <c r="F28" s="5" t="s">
        <v>579</v>
      </c>
      <c r="G28" s="9" t="s">
        <v>628</v>
      </c>
      <c r="H28" s="9"/>
    </row>
    <row r="29" s="1" customFormat="1" ht="49" customHeight="1" spans="1:8">
      <c r="A29" s="56"/>
      <c r="B29" s="45" t="s">
        <v>630</v>
      </c>
      <c r="C29" s="45" t="s">
        <v>631</v>
      </c>
      <c r="D29" s="10" t="s">
        <v>632</v>
      </c>
      <c r="E29" s="9" t="s">
        <v>631</v>
      </c>
      <c r="F29" s="5" t="s">
        <v>579</v>
      </c>
      <c r="G29" s="9" t="s">
        <v>631</v>
      </c>
      <c r="H29" s="9"/>
    </row>
    <row r="30" s="1" customFormat="1" ht="14.25" spans="1:8">
      <c r="A30" s="42" t="s">
        <v>633</v>
      </c>
      <c r="B30" s="10" t="s">
        <v>634</v>
      </c>
      <c r="C30" s="9" t="s">
        <v>635</v>
      </c>
      <c r="D30" s="10" t="s">
        <v>636</v>
      </c>
      <c r="E30" s="9" t="s">
        <v>635</v>
      </c>
      <c r="F30" s="5" t="s">
        <v>579</v>
      </c>
      <c r="G30" s="9" t="s">
        <v>637</v>
      </c>
      <c r="H30" s="9"/>
    </row>
    <row r="31" s="1" customFormat="1" ht="30" customHeight="1" spans="1:8">
      <c r="A31" s="42" t="s">
        <v>608</v>
      </c>
      <c r="B31" s="9" t="s">
        <v>608</v>
      </c>
      <c r="C31" s="45"/>
      <c r="D31" s="10"/>
      <c r="E31" s="9"/>
      <c r="F31" s="5" t="s">
        <v>579</v>
      </c>
      <c r="G31" s="45"/>
      <c r="H31" s="9"/>
    </row>
    <row r="32" s="1" customFormat="1" ht="58" customHeight="1" spans="1:8">
      <c r="A32" s="48"/>
      <c r="B32" s="10" t="s">
        <v>638</v>
      </c>
      <c r="C32" s="9" t="s">
        <v>639</v>
      </c>
      <c r="D32" s="8" t="s">
        <v>623</v>
      </c>
      <c r="E32" s="9" t="s">
        <v>639</v>
      </c>
      <c r="F32" s="5" t="s">
        <v>579</v>
      </c>
      <c r="G32" s="9" t="s">
        <v>640</v>
      </c>
      <c r="H32" s="9"/>
    </row>
    <row r="33" s="1" customFormat="1" ht="46" customHeight="1" spans="1:8">
      <c r="A33" s="48"/>
      <c r="B33" s="9" t="s">
        <v>608</v>
      </c>
      <c r="C33" s="45"/>
      <c r="D33" s="10"/>
      <c r="E33" s="9"/>
      <c r="F33" s="5" t="s">
        <v>579</v>
      </c>
      <c r="G33" s="45"/>
      <c r="H33" s="9"/>
    </row>
    <row r="34" s="1" customFormat="1" ht="14.25" spans="1:8">
      <c r="A34" s="48"/>
      <c r="B34" s="10" t="s">
        <v>641</v>
      </c>
      <c r="C34" s="9" t="s">
        <v>642</v>
      </c>
      <c r="D34" s="8" t="s">
        <v>623</v>
      </c>
      <c r="E34" s="9" t="s">
        <v>642</v>
      </c>
      <c r="F34" s="5" t="s">
        <v>579</v>
      </c>
      <c r="G34" s="9" t="s">
        <v>642</v>
      </c>
      <c r="H34" s="9"/>
    </row>
    <row r="35" s="1" customFormat="1" ht="36" customHeight="1" spans="1:8">
      <c r="A35" s="48"/>
      <c r="B35" s="9" t="s">
        <v>608</v>
      </c>
      <c r="C35" s="45"/>
      <c r="D35" s="10"/>
      <c r="E35" s="9"/>
      <c r="F35" s="5" t="s">
        <v>579</v>
      </c>
      <c r="G35" s="45"/>
      <c r="H35" s="9"/>
    </row>
    <row r="36" s="1" customFormat="1" ht="53" customHeight="1" spans="1:8">
      <c r="A36" s="48"/>
      <c r="B36" s="10" t="s">
        <v>643</v>
      </c>
      <c r="C36" s="9" t="s">
        <v>644</v>
      </c>
      <c r="D36" s="8" t="s">
        <v>623</v>
      </c>
      <c r="E36" s="9" t="s">
        <v>644</v>
      </c>
      <c r="F36" s="5" t="s">
        <v>579</v>
      </c>
      <c r="G36" s="9" t="s">
        <v>645</v>
      </c>
      <c r="H36" s="9"/>
    </row>
    <row r="37" s="1" customFormat="1" ht="51" customHeight="1" spans="1:8">
      <c r="A37" s="56"/>
      <c r="B37" s="9" t="s">
        <v>646</v>
      </c>
      <c r="C37" s="45"/>
      <c r="D37" s="10"/>
      <c r="E37" s="9"/>
      <c r="F37" s="5" t="s">
        <v>579</v>
      </c>
      <c r="G37" s="45"/>
      <c r="H37" s="9"/>
    </row>
    <row r="38" s="1" customFormat="1" ht="28" customHeight="1" spans="1:8">
      <c r="A38" s="44" t="s">
        <v>647</v>
      </c>
      <c r="B38" s="10" t="s">
        <v>648</v>
      </c>
      <c r="C38" s="9" t="s">
        <v>649</v>
      </c>
      <c r="D38" s="8" t="s">
        <v>632</v>
      </c>
      <c r="E38" s="68">
        <v>0.85</v>
      </c>
      <c r="F38" s="5" t="s">
        <v>579</v>
      </c>
      <c r="G38" s="9" t="s">
        <v>650</v>
      </c>
      <c r="H38" s="9"/>
    </row>
    <row r="39" s="1" customFormat="1" ht="51" customHeight="1" spans="1:8">
      <c r="A39" s="6" t="s">
        <v>608</v>
      </c>
      <c r="B39" s="9" t="s">
        <v>651</v>
      </c>
      <c r="C39" s="45"/>
      <c r="D39" s="9"/>
      <c r="E39" s="45"/>
      <c r="F39" s="5" t="s">
        <v>579</v>
      </c>
      <c r="G39" s="45"/>
      <c r="H39" s="9"/>
    </row>
    <row r="40" s="1" customFormat="1" ht="39" customHeight="1" spans="1:8">
      <c r="A40" s="44" t="s">
        <v>652</v>
      </c>
      <c r="B40" s="9"/>
      <c r="C40" s="9"/>
      <c r="D40" s="9"/>
      <c r="E40" s="9"/>
      <c r="F40" s="9"/>
      <c r="G40" s="9"/>
      <c r="H40" s="9"/>
    </row>
    <row r="41" s="1" customFormat="1" ht="39" customHeight="1" spans="1:8">
      <c r="A41" s="44" t="s">
        <v>653</v>
      </c>
      <c r="B41" s="9"/>
      <c r="C41" s="9"/>
      <c r="D41" s="9"/>
      <c r="E41" s="9"/>
      <c r="F41" s="9"/>
      <c r="G41" s="9"/>
      <c r="H41" s="9"/>
    </row>
    <row r="42" s="1" customFormat="1" ht="39" customHeight="1" spans="1:8">
      <c r="A42" s="6" t="s">
        <v>654</v>
      </c>
      <c r="B42" s="9"/>
      <c r="C42" s="9"/>
      <c r="D42" s="9"/>
      <c r="E42" s="9"/>
      <c r="F42" s="9"/>
      <c r="G42" s="9"/>
      <c r="H42" s="9"/>
    </row>
    <row r="43" s="40" customFormat="1" spans="1:8">
      <c r="A43" s="36" t="s">
        <v>655</v>
      </c>
      <c r="B43" s="36"/>
      <c r="C43" s="36"/>
      <c r="D43" s="36"/>
      <c r="E43" s="36"/>
      <c r="F43" s="36"/>
      <c r="G43" s="36"/>
      <c r="H43" s="36"/>
    </row>
    <row r="44" s="40" customFormat="1" spans="1:8">
      <c r="A44" s="36" t="s">
        <v>656</v>
      </c>
      <c r="B44" s="36"/>
      <c r="C44" s="36"/>
      <c r="D44" s="36"/>
      <c r="E44" s="36"/>
      <c r="F44" s="36"/>
      <c r="G44" s="36"/>
      <c r="H44" s="36"/>
    </row>
    <row r="45" s="1" customFormat="1" spans="1:1">
      <c r="A45" s="69"/>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D30:D31"/>
    <mergeCell ref="D32:D33"/>
    <mergeCell ref="D34:D35"/>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abSelected="1" workbookViewId="0">
      <selection activeCell="M10" sqref="M10"/>
    </sheetView>
  </sheetViews>
  <sheetFormatPr defaultColWidth="9" defaultRowHeight="13.5"/>
  <cols>
    <col min="1" max="1" width="9" style="1"/>
    <col min="2" max="2" width="13.25" style="1" customWidth="1"/>
    <col min="3" max="3" width="19.75" style="1" customWidth="1"/>
    <col min="4" max="4" width="9" style="1"/>
    <col min="5" max="5" width="11.125" style="1"/>
    <col min="6" max="9" width="9" style="1"/>
    <col min="10" max="10" width="18.25" style="1" customWidth="1"/>
    <col min="11" max="16384" width="9" style="1"/>
  </cols>
  <sheetData>
    <row r="1" s="1" customFormat="1" ht="24.75" spans="1:10">
      <c r="A1" s="2" t="s">
        <v>657</v>
      </c>
      <c r="B1" s="2"/>
      <c r="C1" s="2"/>
      <c r="D1" s="2"/>
      <c r="E1" s="2"/>
      <c r="F1" s="2"/>
      <c r="G1" s="2"/>
      <c r="H1" s="2"/>
      <c r="I1" s="2"/>
      <c r="J1" s="2"/>
    </row>
    <row r="2" s="1" customFormat="1" ht="25.5" spans="1:10">
      <c r="A2" s="3" t="s">
        <v>2</v>
      </c>
      <c r="B2" s="2"/>
      <c r="C2" s="2"/>
      <c r="D2" s="2"/>
      <c r="E2" s="2"/>
      <c r="F2" s="2"/>
      <c r="G2" s="2"/>
      <c r="H2" s="2"/>
      <c r="I2" s="2"/>
      <c r="J2" s="2"/>
    </row>
    <row r="3" s="1" customFormat="1" ht="15" customHeight="1" spans="1:10">
      <c r="A3" s="4" t="s">
        <v>658</v>
      </c>
      <c r="B3" s="5" t="s">
        <v>659</v>
      </c>
      <c r="C3" s="5"/>
      <c r="D3" s="5"/>
      <c r="E3" s="5"/>
      <c r="F3" s="5"/>
      <c r="G3" s="5"/>
      <c r="H3" s="5"/>
      <c r="I3" s="5"/>
      <c r="J3" s="5"/>
    </row>
    <row r="4" s="1" customFormat="1" ht="15" customHeight="1" spans="1:10">
      <c r="A4" s="6" t="s">
        <v>660</v>
      </c>
      <c r="B4" s="7" t="s">
        <v>583</v>
      </c>
      <c r="C4" s="7"/>
      <c r="D4" s="7"/>
      <c r="E4" s="8" t="s">
        <v>661</v>
      </c>
      <c r="F4" s="5" t="s">
        <v>583</v>
      </c>
      <c r="G4" s="5"/>
      <c r="H4" s="5"/>
      <c r="I4" s="5"/>
      <c r="J4" s="5"/>
    </row>
    <row r="5" s="1" customFormat="1" ht="14.25" spans="1:10">
      <c r="A5" s="6"/>
      <c r="B5" s="7"/>
      <c r="C5" s="7"/>
      <c r="D5" s="7"/>
      <c r="E5" s="9" t="s">
        <v>617</v>
      </c>
      <c r="F5" s="5"/>
      <c r="G5" s="5"/>
      <c r="H5" s="5"/>
      <c r="I5" s="5"/>
      <c r="J5" s="5"/>
    </row>
    <row r="6" s="1" customFormat="1" ht="15" customHeight="1" spans="1:10">
      <c r="A6" s="6" t="s">
        <v>662</v>
      </c>
      <c r="B6" s="9"/>
      <c r="C6" s="10" t="s">
        <v>586</v>
      </c>
      <c r="D6" s="10" t="s">
        <v>663</v>
      </c>
      <c r="E6" s="8" t="s">
        <v>663</v>
      </c>
      <c r="F6" s="5" t="s">
        <v>664</v>
      </c>
      <c r="G6" s="5"/>
      <c r="H6" s="5" t="s">
        <v>665</v>
      </c>
      <c r="I6" s="5" t="s">
        <v>666</v>
      </c>
      <c r="J6" s="5"/>
    </row>
    <row r="7" s="1" customFormat="1" ht="14.25" spans="1:10">
      <c r="A7" s="6"/>
      <c r="B7" s="9"/>
      <c r="C7" s="9" t="s">
        <v>500</v>
      </c>
      <c r="D7" s="9" t="s">
        <v>500</v>
      </c>
      <c r="E7" s="9" t="s">
        <v>667</v>
      </c>
      <c r="F7" s="5"/>
      <c r="G7" s="5"/>
      <c r="H7" s="5"/>
      <c r="I7" s="5"/>
      <c r="J7" s="5"/>
    </row>
    <row r="8" s="1" customFormat="1" ht="27" customHeight="1" spans="1:10">
      <c r="A8" s="6"/>
      <c r="B8" s="9" t="s">
        <v>596</v>
      </c>
      <c r="C8" s="9">
        <v>220</v>
      </c>
      <c r="D8" s="11">
        <v>1928.2</v>
      </c>
      <c r="E8" s="11">
        <v>1928.2</v>
      </c>
      <c r="F8" s="9">
        <v>10</v>
      </c>
      <c r="G8" s="9"/>
      <c r="H8" s="12">
        <v>1</v>
      </c>
      <c r="I8" s="9">
        <v>10</v>
      </c>
      <c r="J8" s="9"/>
    </row>
    <row r="9" s="1" customFormat="1" ht="15" customHeight="1" spans="1:10">
      <c r="A9" s="6"/>
      <c r="B9" s="13" t="s">
        <v>599</v>
      </c>
      <c r="C9" s="10">
        <v>220</v>
      </c>
      <c r="D9" s="14">
        <v>1754.48</v>
      </c>
      <c r="E9" s="14">
        <v>1754.48</v>
      </c>
      <c r="F9" s="9" t="s">
        <v>505</v>
      </c>
      <c r="G9" s="9"/>
      <c r="H9" s="9" t="s">
        <v>505</v>
      </c>
      <c r="I9" s="9" t="s">
        <v>505</v>
      </c>
      <c r="J9" s="9"/>
    </row>
    <row r="10" s="1" customFormat="1" ht="14.25" spans="1:10">
      <c r="A10" s="6"/>
      <c r="B10" s="11" t="s">
        <v>600</v>
      </c>
      <c r="C10" s="9"/>
      <c r="D10" s="11"/>
      <c r="E10" s="11"/>
      <c r="F10" s="9"/>
      <c r="G10" s="9"/>
      <c r="H10" s="9"/>
      <c r="I10" s="9"/>
      <c r="J10" s="9"/>
    </row>
    <row r="11" s="1" customFormat="1" ht="27" customHeight="1" spans="1:10">
      <c r="A11" s="6"/>
      <c r="B11" s="11" t="s">
        <v>601</v>
      </c>
      <c r="C11" s="11"/>
      <c r="D11" s="11"/>
      <c r="E11" s="11"/>
      <c r="F11" s="9" t="s">
        <v>505</v>
      </c>
      <c r="G11" s="9"/>
      <c r="H11" s="9" t="s">
        <v>505</v>
      </c>
      <c r="I11" s="9" t="s">
        <v>505</v>
      </c>
      <c r="J11" s="9"/>
    </row>
    <row r="12" s="1" customFormat="1" ht="27" customHeight="1" spans="1:10">
      <c r="A12" s="6"/>
      <c r="B12" s="11" t="s">
        <v>668</v>
      </c>
      <c r="C12" s="9"/>
      <c r="D12" s="9"/>
      <c r="E12" s="15"/>
      <c r="F12" s="9" t="s">
        <v>505</v>
      </c>
      <c r="G12" s="9"/>
      <c r="H12" s="9" t="s">
        <v>505</v>
      </c>
      <c r="I12" s="9" t="s">
        <v>505</v>
      </c>
      <c r="J12" s="9"/>
    </row>
    <row r="13" s="1" customFormat="1" ht="15" customHeight="1" spans="1:10">
      <c r="A13" s="6" t="s">
        <v>669</v>
      </c>
      <c r="B13" s="6"/>
      <c r="C13" s="6"/>
      <c r="D13" s="6"/>
      <c r="E13" s="6"/>
      <c r="F13" s="6"/>
      <c r="G13" s="6" t="s">
        <v>670</v>
      </c>
      <c r="H13" s="6"/>
      <c r="I13" s="6"/>
      <c r="J13" s="6"/>
    </row>
    <row r="14" s="1" customFormat="1" ht="111" customHeight="1" spans="1:10">
      <c r="A14" s="4" t="s">
        <v>671</v>
      </c>
      <c r="B14" s="4" t="s">
        <v>672</v>
      </c>
      <c r="C14" s="4"/>
      <c r="D14" s="4"/>
      <c r="E14" s="4"/>
      <c r="F14" s="4"/>
      <c r="G14" s="4" t="s">
        <v>673</v>
      </c>
      <c r="H14" s="4"/>
      <c r="I14" s="4"/>
      <c r="J14" s="4"/>
    </row>
    <row r="15" s="1" customFormat="1" ht="15" customHeight="1" spans="1:10">
      <c r="A15" s="16" t="s">
        <v>607</v>
      </c>
      <c r="B15" s="17"/>
      <c r="C15" s="5"/>
      <c r="D15" s="4" t="s">
        <v>674</v>
      </c>
      <c r="E15" s="4"/>
      <c r="F15" s="4"/>
      <c r="G15" s="4" t="s">
        <v>675</v>
      </c>
      <c r="H15" s="4"/>
      <c r="I15" s="4"/>
      <c r="J15" s="4"/>
    </row>
    <row r="16" s="1" customFormat="1" ht="24.75" customHeight="1" spans="1:10">
      <c r="A16" s="4" t="s">
        <v>676</v>
      </c>
      <c r="B16" s="4" t="s">
        <v>614</v>
      </c>
      <c r="C16" s="4" t="s">
        <v>677</v>
      </c>
      <c r="D16" s="4" t="s">
        <v>608</v>
      </c>
      <c r="E16" s="4" t="s">
        <v>609</v>
      </c>
      <c r="F16" s="4" t="s">
        <v>610</v>
      </c>
      <c r="G16" s="4" t="s">
        <v>678</v>
      </c>
      <c r="H16" s="4" t="s">
        <v>664</v>
      </c>
      <c r="I16" s="37" t="s">
        <v>666</v>
      </c>
      <c r="J16" s="4" t="s">
        <v>679</v>
      </c>
    </row>
    <row r="17" s="1" customFormat="1" ht="14.25" spans="1:10">
      <c r="A17" s="4"/>
      <c r="B17" s="4"/>
      <c r="C17" s="4" t="s">
        <v>608</v>
      </c>
      <c r="D17" s="4" t="s">
        <v>616</v>
      </c>
      <c r="E17" s="4"/>
      <c r="F17" s="4" t="s">
        <v>617</v>
      </c>
      <c r="G17" s="4"/>
      <c r="H17" s="4"/>
      <c r="I17" s="37"/>
      <c r="J17" s="4"/>
    </row>
    <row r="18" s="1" customFormat="1" ht="27" customHeight="1" spans="1:10">
      <c r="A18" s="4" t="s">
        <v>680</v>
      </c>
      <c r="B18" s="4" t="s">
        <v>621</v>
      </c>
      <c r="C18" s="18" t="s">
        <v>681</v>
      </c>
      <c r="D18" s="4" t="s">
        <v>682</v>
      </c>
      <c r="E18" s="4" t="s">
        <v>683</v>
      </c>
      <c r="F18" s="4" t="s">
        <v>684</v>
      </c>
      <c r="G18" s="4" t="s">
        <v>685</v>
      </c>
      <c r="H18" s="4">
        <v>10</v>
      </c>
      <c r="I18" s="4">
        <v>10</v>
      </c>
      <c r="J18" s="4" t="s">
        <v>579</v>
      </c>
    </row>
    <row r="19" s="1" customFormat="1" ht="28" customHeight="1" spans="1:10">
      <c r="A19" s="4"/>
      <c r="B19" s="4"/>
      <c r="C19" s="18" t="s">
        <v>686</v>
      </c>
      <c r="D19" s="4" t="s">
        <v>632</v>
      </c>
      <c r="E19" s="4">
        <v>50</v>
      </c>
      <c r="F19" s="4" t="s">
        <v>684</v>
      </c>
      <c r="G19" s="4">
        <v>56.42</v>
      </c>
      <c r="H19" s="4">
        <v>10</v>
      </c>
      <c r="I19" s="4">
        <v>10</v>
      </c>
      <c r="J19" s="4" t="s">
        <v>687</v>
      </c>
    </row>
    <row r="20" s="1" customFormat="1" ht="26.25" spans="1:10">
      <c r="A20" s="4"/>
      <c r="B20" s="4" t="s">
        <v>624</v>
      </c>
      <c r="C20" s="18" t="s">
        <v>688</v>
      </c>
      <c r="D20" s="4" t="s">
        <v>682</v>
      </c>
      <c r="E20" s="4">
        <v>100</v>
      </c>
      <c r="F20" s="4" t="s">
        <v>684</v>
      </c>
      <c r="G20" s="4">
        <v>100</v>
      </c>
      <c r="H20" s="4">
        <v>10</v>
      </c>
      <c r="I20" s="4">
        <v>10</v>
      </c>
      <c r="J20" s="4" t="s">
        <v>579</v>
      </c>
    </row>
    <row r="21" s="1" customFormat="1" ht="26.25" spans="1:10">
      <c r="A21" s="4"/>
      <c r="B21" s="4" t="s">
        <v>627</v>
      </c>
      <c r="C21" s="19" t="s">
        <v>689</v>
      </c>
      <c r="D21" s="4" t="s">
        <v>632</v>
      </c>
      <c r="E21" s="20">
        <v>100</v>
      </c>
      <c r="F21" s="4" t="s">
        <v>684</v>
      </c>
      <c r="G21" s="4">
        <v>100</v>
      </c>
      <c r="H21" s="4">
        <v>10</v>
      </c>
      <c r="I21" s="4">
        <v>10</v>
      </c>
      <c r="J21" s="4" t="s">
        <v>579</v>
      </c>
    </row>
    <row r="22" s="1" customFormat="1" ht="26.25" spans="1:10">
      <c r="A22" s="4"/>
      <c r="B22" s="21" t="s">
        <v>630</v>
      </c>
      <c r="C22" s="22" t="s">
        <v>690</v>
      </c>
      <c r="D22" s="141" t="s">
        <v>682</v>
      </c>
      <c r="E22" s="23">
        <v>65</v>
      </c>
      <c r="F22" s="4" t="s">
        <v>691</v>
      </c>
      <c r="G22" s="4">
        <v>65</v>
      </c>
      <c r="H22" s="4">
        <v>10</v>
      </c>
      <c r="I22" s="4">
        <v>10</v>
      </c>
      <c r="J22" s="4" t="s">
        <v>579</v>
      </c>
    </row>
    <row r="23" s="1" customFormat="1" ht="27" customHeight="1" spans="1:10">
      <c r="A23" s="24" t="s">
        <v>692</v>
      </c>
      <c r="B23" s="25" t="s">
        <v>693</v>
      </c>
      <c r="C23" s="26" t="s">
        <v>694</v>
      </c>
      <c r="D23" s="142" t="s">
        <v>682</v>
      </c>
      <c r="E23" s="27">
        <v>100</v>
      </c>
      <c r="F23" s="4" t="s">
        <v>684</v>
      </c>
      <c r="G23" s="4">
        <v>100</v>
      </c>
      <c r="H23" s="4">
        <v>10</v>
      </c>
      <c r="I23" s="4">
        <v>10</v>
      </c>
      <c r="J23" s="4" t="s">
        <v>579</v>
      </c>
    </row>
    <row r="24" s="1" customFormat="1" ht="14.25" spans="1:10">
      <c r="A24" s="24"/>
      <c r="B24" s="25" t="s">
        <v>695</v>
      </c>
      <c r="C24" s="26" t="s">
        <v>696</v>
      </c>
      <c r="D24" s="142" t="s">
        <v>682</v>
      </c>
      <c r="E24" s="27" t="s">
        <v>697</v>
      </c>
      <c r="F24" s="4" t="s">
        <v>698</v>
      </c>
      <c r="G24" s="27" t="s">
        <v>697</v>
      </c>
      <c r="H24" s="27">
        <v>6</v>
      </c>
      <c r="I24" s="27">
        <v>6</v>
      </c>
      <c r="J24" s="27" t="s">
        <v>579</v>
      </c>
    </row>
    <row r="25" s="1" customFormat="1" ht="21" customHeight="1" spans="1:10">
      <c r="A25" s="24"/>
      <c r="B25" s="25"/>
      <c r="C25" s="26" t="s">
        <v>699</v>
      </c>
      <c r="D25" s="142" t="s">
        <v>682</v>
      </c>
      <c r="E25" s="27" t="s">
        <v>700</v>
      </c>
      <c r="F25" s="4" t="s">
        <v>698</v>
      </c>
      <c r="G25" s="27" t="s">
        <v>700</v>
      </c>
      <c r="H25" s="27">
        <v>6</v>
      </c>
      <c r="I25" s="27">
        <v>6</v>
      </c>
      <c r="J25" s="27" t="s">
        <v>579</v>
      </c>
    </row>
    <row r="26" s="1" customFormat="1" ht="26.25" spans="1:10">
      <c r="A26" s="24"/>
      <c r="B26" s="25" t="s">
        <v>701</v>
      </c>
      <c r="C26" s="26" t="s">
        <v>702</v>
      </c>
      <c r="D26" s="142" t="s">
        <v>682</v>
      </c>
      <c r="E26" s="27" t="s">
        <v>703</v>
      </c>
      <c r="F26" s="4" t="s">
        <v>698</v>
      </c>
      <c r="G26" s="27" t="s">
        <v>703</v>
      </c>
      <c r="H26" s="27">
        <v>6</v>
      </c>
      <c r="I26" s="27">
        <v>6</v>
      </c>
      <c r="J26" s="27" t="s">
        <v>579</v>
      </c>
    </row>
    <row r="27" s="1" customFormat="1" ht="26.25" spans="1:10">
      <c r="A27" s="24"/>
      <c r="B27" s="25" t="s">
        <v>704</v>
      </c>
      <c r="C27" s="26" t="s">
        <v>705</v>
      </c>
      <c r="D27" s="142" t="s">
        <v>682</v>
      </c>
      <c r="E27" s="27" t="s">
        <v>700</v>
      </c>
      <c r="F27" s="4" t="s">
        <v>698</v>
      </c>
      <c r="G27" s="27" t="s">
        <v>700</v>
      </c>
      <c r="H27" s="27">
        <v>6</v>
      </c>
      <c r="I27" s="27">
        <v>6</v>
      </c>
      <c r="J27" s="27" t="s">
        <v>706</v>
      </c>
    </row>
    <row r="28" s="1" customFormat="1" ht="15" customHeight="1" spans="1:10">
      <c r="A28" s="28" t="s">
        <v>707</v>
      </c>
      <c r="B28" s="29" t="s">
        <v>708</v>
      </c>
      <c r="C28" s="30" t="s">
        <v>709</v>
      </c>
      <c r="D28" s="31" t="s">
        <v>632</v>
      </c>
      <c r="E28" s="25">
        <v>80</v>
      </c>
      <c r="F28" s="32" t="s">
        <v>684</v>
      </c>
      <c r="G28" s="33">
        <v>95</v>
      </c>
      <c r="H28" s="25">
        <v>6</v>
      </c>
      <c r="I28" s="25">
        <v>6</v>
      </c>
      <c r="J28" s="38" t="s">
        <v>710</v>
      </c>
    </row>
    <row r="29" s="1" customFormat="1" ht="14.25" spans="1:10">
      <c r="A29" s="28"/>
      <c r="B29" s="34"/>
      <c r="C29" s="30"/>
      <c r="D29" s="31"/>
      <c r="E29" s="25"/>
      <c r="F29" s="6"/>
      <c r="G29" s="33"/>
      <c r="H29" s="25"/>
      <c r="I29" s="25"/>
      <c r="J29" s="38"/>
    </row>
    <row r="30" s="1" customFormat="1" ht="15" customHeight="1" spans="1:10">
      <c r="A30" s="6" t="s">
        <v>711</v>
      </c>
      <c r="B30" s="6"/>
      <c r="C30" s="35" t="s">
        <v>579</v>
      </c>
      <c r="D30" s="35"/>
      <c r="E30" s="35"/>
      <c r="F30" s="35"/>
      <c r="G30" s="35"/>
      <c r="H30" s="35"/>
      <c r="I30" s="35"/>
      <c r="J30" s="35"/>
    </row>
    <row r="31" s="1" customFormat="1" ht="24" customHeight="1" spans="1:10">
      <c r="A31" s="6" t="s">
        <v>712</v>
      </c>
      <c r="B31" s="9">
        <v>100</v>
      </c>
      <c r="C31" s="9"/>
      <c r="D31" s="9"/>
      <c r="E31" s="9"/>
      <c r="F31" s="9"/>
      <c r="G31" s="9"/>
      <c r="H31" s="9"/>
      <c r="I31" s="5">
        <v>100</v>
      </c>
      <c r="J31" s="39" t="s">
        <v>713</v>
      </c>
    </row>
    <row r="32" s="1" customFormat="1" spans="1:10">
      <c r="A32" s="36" t="s">
        <v>714</v>
      </c>
      <c r="B32" s="36"/>
      <c r="C32" s="36"/>
      <c r="D32" s="36"/>
      <c r="E32" s="36"/>
      <c r="F32" s="36"/>
      <c r="G32" s="36"/>
      <c r="H32" s="36"/>
      <c r="I32" s="36"/>
      <c r="J32" s="36"/>
    </row>
    <row r="33" s="1" customFormat="1" spans="1:10">
      <c r="A33" s="36" t="s">
        <v>715</v>
      </c>
      <c r="B33" s="36"/>
      <c r="C33" s="36"/>
      <c r="D33" s="36"/>
      <c r="E33" s="36"/>
      <c r="F33" s="36"/>
      <c r="G33" s="36"/>
      <c r="H33" s="36"/>
      <c r="I33" s="36"/>
      <c r="J33" s="36"/>
    </row>
    <row r="34" s="1" customFormat="1" spans="1:10">
      <c r="A34" s="36" t="s">
        <v>716</v>
      </c>
      <c r="B34" s="36"/>
      <c r="C34" s="36"/>
      <c r="D34" s="36"/>
      <c r="E34" s="36"/>
      <c r="F34" s="36"/>
      <c r="G34" s="36"/>
      <c r="H34" s="36"/>
      <c r="I34" s="36"/>
      <c r="J34" s="36"/>
    </row>
    <row r="35" s="1" customFormat="1" spans="1:10">
      <c r="A35" s="36" t="s">
        <v>717</v>
      </c>
      <c r="B35" s="36"/>
      <c r="C35" s="36"/>
      <c r="D35" s="36"/>
      <c r="E35" s="36"/>
      <c r="F35" s="36"/>
      <c r="G35" s="36"/>
      <c r="H35" s="36"/>
      <c r="I35" s="36"/>
      <c r="J35" s="36"/>
    </row>
    <row r="36" s="1" customFormat="1" spans="1:10">
      <c r="A36" s="36" t="s">
        <v>718</v>
      </c>
      <c r="B36" s="36"/>
      <c r="C36" s="36"/>
      <c r="D36" s="36"/>
      <c r="E36" s="36"/>
      <c r="F36" s="36"/>
      <c r="G36" s="36"/>
      <c r="H36" s="36"/>
      <c r="I36" s="36"/>
      <c r="J36" s="36"/>
    </row>
  </sheetData>
  <mergeCells count="5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2"/>
    <mergeCell ref="A23:A27"/>
    <mergeCell ref="A28:A29"/>
    <mergeCell ref="B6:B7"/>
    <mergeCell ref="B16:B17"/>
    <mergeCell ref="B18:B19"/>
    <mergeCell ref="B24:B25"/>
    <mergeCell ref="B28:B29"/>
    <mergeCell ref="C9:C10"/>
    <mergeCell ref="C28:C29"/>
    <mergeCell ref="D9:D10"/>
    <mergeCell ref="D28:D29"/>
    <mergeCell ref="E9:E10"/>
    <mergeCell ref="E16:E17"/>
    <mergeCell ref="E28:E29"/>
    <mergeCell ref="F28:F29"/>
    <mergeCell ref="G16:G17"/>
    <mergeCell ref="G28:G29"/>
    <mergeCell ref="H6:H7"/>
    <mergeCell ref="H9:H10"/>
    <mergeCell ref="H16:H17"/>
    <mergeCell ref="H28:H29"/>
    <mergeCell ref="I16:I17"/>
    <mergeCell ref="I28:I29"/>
    <mergeCell ref="J16:J17"/>
    <mergeCell ref="J28:J29"/>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1" t="s">
        <v>113</v>
      </c>
    </row>
    <row r="2" ht="14.25" spans="12:12">
      <c r="L2" s="132" t="s">
        <v>114</v>
      </c>
    </row>
    <row r="3" ht="14.25" spans="1:12">
      <c r="A3" s="132" t="s">
        <v>2</v>
      </c>
      <c r="L3" s="132" t="s">
        <v>3</v>
      </c>
    </row>
    <row r="4" ht="19.5" customHeight="1" spans="1:12">
      <c r="A4" s="134" t="s">
        <v>6</v>
      </c>
      <c r="B4" s="134"/>
      <c r="C4" s="134"/>
      <c r="D4" s="134"/>
      <c r="E4" s="133" t="s">
        <v>97</v>
      </c>
      <c r="F4" s="133" t="s">
        <v>115</v>
      </c>
      <c r="G4" s="133" t="s">
        <v>116</v>
      </c>
      <c r="H4" s="133" t="s">
        <v>117</v>
      </c>
      <c r="I4" s="133"/>
      <c r="J4" s="133" t="s">
        <v>118</v>
      </c>
      <c r="K4" s="133" t="s">
        <v>119</v>
      </c>
      <c r="L4" s="133" t="s">
        <v>120</v>
      </c>
    </row>
    <row r="5" ht="19.5" customHeight="1" spans="1:12">
      <c r="A5" s="133" t="s">
        <v>121</v>
      </c>
      <c r="B5" s="133"/>
      <c r="C5" s="133"/>
      <c r="D5" s="134" t="s">
        <v>122</v>
      </c>
      <c r="E5" s="133"/>
      <c r="F5" s="133"/>
      <c r="G5" s="133"/>
      <c r="H5" s="133" t="s">
        <v>123</v>
      </c>
      <c r="I5" s="133" t="s">
        <v>124</v>
      </c>
      <c r="J5" s="133"/>
      <c r="K5" s="133"/>
      <c r="L5" s="133" t="s">
        <v>123</v>
      </c>
    </row>
    <row r="6" ht="19.5" customHeight="1" spans="1:12">
      <c r="A6" s="133"/>
      <c r="B6" s="133"/>
      <c r="C6" s="133"/>
      <c r="D6" s="134"/>
      <c r="E6" s="133"/>
      <c r="F6" s="133"/>
      <c r="G6" s="133"/>
      <c r="H6" s="133"/>
      <c r="I6" s="133"/>
      <c r="J6" s="133"/>
      <c r="K6" s="133"/>
      <c r="L6" s="133"/>
    </row>
    <row r="7" ht="19.5" customHeight="1" spans="1:12">
      <c r="A7" s="133"/>
      <c r="B7" s="133"/>
      <c r="C7" s="133"/>
      <c r="D7" s="134"/>
      <c r="E7" s="133"/>
      <c r="F7" s="133"/>
      <c r="G7" s="133"/>
      <c r="H7" s="133"/>
      <c r="I7" s="133"/>
      <c r="J7" s="133"/>
      <c r="K7" s="133"/>
      <c r="L7" s="133"/>
    </row>
    <row r="8" ht="19.5" customHeight="1" spans="1:12">
      <c r="A8" s="134" t="s">
        <v>125</v>
      </c>
      <c r="B8" s="134" t="s">
        <v>126</v>
      </c>
      <c r="C8" s="134" t="s">
        <v>127</v>
      </c>
      <c r="D8" s="134" t="s">
        <v>10</v>
      </c>
      <c r="E8" s="133" t="s">
        <v>11</v>
      </c>
      <c r="F8" s="133" t="s">
        <v>12</v>
      </c>
      <c r="G8" s="133" t="s">
        <v>20</v>
      </c>
      <c r="H8" s="133" t="s">
        <v>24</v>
      </c>
      <c r="I8" s="133" t="s">
        <v>28</v>
      </c>
      <c r="J8" s="133" t="s">
        <v>32</v>
      </c>
      <c r="K8" s="133" t="s">
        <v>36</v>
      </c>
      <c r="L8" s="133" t="s">
        <v>40</v>
      </c>
    </row>
    <row r="9" ht="19.5" customHeight="1" spans="1:12">
      <c r="A9" s="134"/>
      <c r="B9" s="134"/>
      <c r="C9" s="134"/>
      <c r="D9" s="134" t="s">
        <v>128</v>
      </c>
      <c r="E9" s="126">
        <v>543766795.8</v>
      </c>
      <c r="F9" s="126">
        <v>157941550.08</v>
      </c>
      <c r="G9" s="126">
        <v>0</v>
      </c>
      <c r="H9" s="126">
        <v>383363290.15</v>
      </c>
      <c r="I9" s="126">
        <v>0</v>
      </c>
      <c r="J9" s="126">
        <v>0</v>
      </c>
      <c r="K9" s="126">
        <v>0</v>
      </c>
      <c r="L9" s="126">
        <v>2461955.57</v>
      </c>
    </row>
    <row r="10" ht="19.5" customHeight="1" spans="1:12">
      <c r="A10" s="125" t="s">
        <v>129</v>
      </c>
      <c r="B10" s="125"/>
      <c r="C10" s="125"/>
      <c r="D10" s="125" t="s">
        <v>130</v>
      </c>
      <c r="E10" s="126">
        <v>220000</v>
      </c>
      <c r="F10" s="126">
        <v>220000</v>
      </c>
      <c r="G10" s="126">
        <v>0</v>
      </c>
      <c r="H10" s="126">
        <v>0</v>
      </c>
      <c r="I10" s="126">
        <v>0</v>
      </c>
      <c r="J10" s="126">
        <v>0</v>
      </c>
      <c r="K10" s="126">
        <v>0</v>
      </c>
      <c r="L10" s="126">
        <v>0</v>
      </c>
    </row>
    <row r="11" ht="19.5" customHeight="1" spans="1:12">
      <c r="A11" s="125" t="s">
        <v>131</v>
      </c>
      <c r="B11" s="125"/>
      <c r="C11" s="125"/>
      <c r="D11" s="125" t="s">
        <v>132</v>
      </c>
      <c r="E11" s="126">
        <v>200000</v>
      </c>
      <c r="F11" s="126">
        <v>200000</v>
      </c>
      <c r="G11" s="126">
        <v>0</v>
      </c>
      <c r="H11" s="126">
        <v>0</v>
      </c>
      <c r="I11" s="126">
        <v>0</v>
      </c>
      <c r="J11" s="126">
        <v>0</v>
      </c>
      <c r="K11" s="126">
        <v>0</v>
      </c>
      <c r="L11" s="126">
        <v>0</v>
      </c>
    </row>
    <row r="12" ht="19.5" customHeight="1" spans="1:12">
      <c r="A12" s="125" t="s">
        <v>133</v>
      </c>
      <c r="B12" s="125"/>
      <c r="C12" s="125"/>
      <c r="D12" s="125" t="s">
        <v>134</v>
      </c>
      <c r="E12" s="126">
        <v>200000</v>
      </c>
      <c r="F12" s="126">
        <v>200000</v>
      </c>
      <c r="G12" s="126">
        <v>0</v>
      </c>
      <c r="H12" s="126">
        <v>0</v>
      </c>
      <c r="I12" s="126">
        <v>0</v>
      </c>
      <c r="J12" s="126">
        <v>0</v>
      </c>
      <c r="K12" s="126">
        <v>0</v>
      </c>
      <c r="L12" s="126">
        <v>0</v>
      </c>
    </row>
    <row r="13" ht="19.5" customHeight="1" spans="1:12">
      <c r="A13" s="125" t="s">
        <v>135</v>
      </c>
      <c r="B13" s="125"/>
      <c r="C13" s="125"/>
      <c r="D13" s="125" t="s">
        <v>136</v>
      </c>
      <c r="E13" s="126">
        <v>20000</v>
      </c>
      <c r="F13" s="126">
        <v>20000</v>
      </c>
      <c r="G13" s="126">
        <v>0</v>
      </c>
      <c r="H13" s="126">
        <v>0</v>
      </c>
      <c r="I13" s="126">
        <v>0</v>
      </c>
      <c r="J13" s="126">
        <v>0</v>
      </c>
      <c r="K13" s="126">
        <v>0</v>
      </c>
      <c r="L13" s="126">
        <v>0</v>
      </c>
    </row>
    <row r="14" ht="19.5" customHeight="1" spans="1:12">
      <c r="A14" s="125" t="s">
        <v>137</v>
      </c>
      <c r="B14" s="125"/>
      <c r="C14" s="125"/>
      <c r="D14" s="125" t="s">
        <v>138</v>
      </c>
      <c r="E14" s="126">
        <v>20000</v>
      </c>
      <c r="F14" s="126">
        <v>20000</v>
      </c>
      <c r="G14" s="126">
        <v>0</v>
      </c>
      <c r="H14" s="126">
        <v>0</v>
      </c>
      <c r="I14" s="126">
        <v>0</v>
      </c>
      <c r="J14" s="126">
        <v>0</v>
      </c>
      <c r="K14" s="126">
        <v>0</v>
      </c>
      <c r="L14" s="126">
        <v>0</v>
      </c>
    </row>
    <row r="15" ht="19.5" customHeight="1" spans="1:12">
      <c r="A15" s="125" t="s">
        <v>139</v>
      </c>
      <c r="B15" s="125"/>
      <c r="C15" s="125"/>
      <c r="D15" s="125" t="s">
        <v>140</v>
      </c>
      <c r="E15" s="126">
        <v>16493894.19</v>
      </c>
      <c r="F15" s="126">
        <v>16493894.19</v>
      </c>
      <c r="G15" s="126">
        <v>0</v>
      </c>
      <c r="H15" s="126">
        <v>0</v>
      </c>
      <c r="I15" s="126">
        <v>0</v>
      </c>
      <c r="J15" s="126">
        <v>0</v>
      </c>
      <c r="K15" s="126">
        <v>0</v>
      </c>
      <c r="L15" s="126">
        <v>0</v>
      </c>
    </row>
    <row r="16" ht="19.5" customHeight="1" spans="1:12">
      <c r="A16" s="125" t="s">
        <v>141</v>
      </c>
      <c r="B16" s="125"/>
      <c r="C16" s="125"/>
      <c r="D16" s="125" t="s">
        <v>142</v>
      </c>
      <c r="E16" s="126">
        <v>15920312.19</v>
      </c>
      <c r="F16" s="126">
        <v>15920312.19</v>
      </c>
      <c r="G16" s="126">
        <v>0</v>
      </c>
      <c r="H16" s="126">
        <v>0</v>
      </c>
      <c r="I16" s="126">
        <v>0</v>
      </c>
      <c r="J16" s="126">
        <v>0</v>
      </c>
      <c r="K16" s="126">
        <v>0</v>
      </c>
      <c r="L16" s="126">
        <v>0</v>
      </c>
    </row>
    <row r="17" ht="19.5" customHeight="1" spans="1:12">
      <c r="A17" s="125" t="s">
        <v>143</v>
      </c>
      <c r="B17" s="125"/>
      <c r="C17" s="125"/>
      <c r="D17" s="125" t="s">
        <v>144</v>
      </c>
      <c r="E17" s="126">
        <v>353100</v>
      </c>
      <c r="F17" s="126">
        <v>353100</v>
      </c>
      <c r="G17" s="126">
        <v>0</v>
      </c>
      <c r="H17" s="126">
        <v>0</v>
      </c>
      <c r="I17" s="126">
        <v>0</v>
      </c>
      <c r="J17" s="126">
        <v>0</v>
      </c>
      <c r="K17" s="126">
        <v>0</v>
      </c>
      <c r="L17" s="126">
        <v>0</v>
      </c>
    </row>
    <row r="18" ht="19.5" customHeight="1" spans="1:12">
      <c r="A18" s="125" t="s">
        <v>145</v>
      </c>
      <c r="B18" s="125"/>
      <c r="C18" s="125"/>
      <c r="D18" s="125" t="s">
        <v>146</v>
      </c>
      <c r="E18" s="126">
        <v>5423872.02</v>
      </c>
      <c r="F18" s="126">
        <v>5423872.02</v>
      </c>
      <c r="G18" s="126">
        <v>0</v>
      </c>
      <c r="H18" s="126">
        <v>0</v>
      </c>
      <c r="I18" s="126">
        <v>0</v>
      </c>
      <c r="J18" s="126">
        <v>0</v>
      </c>
      <c r="K18" s="126">
        <v>0</v>
      </c>
      <c r="L18" s="126">
        <v>0</v>
      </c>
    </row>
    <row r="19" ht="19.5" customHeight="1" spans="1:12">
      <c r="A19" s="125" t="s">
        <v>147</v>
      </c>
      <c r="B19" s="125"/>
      <c r="C19" s="125"/>
      <c r="D19" s="125" t="s">
        <v>148</v>
      </c>
      <c r="E19" s="126">
        <v>8055209.17</v>
      </c>
      <c r="F19" s="126">
        <v>8055209.17</v>
      </c>
      <c r="G19" s="126">
        <v>0</v>
      </c>
      <c r="H19" s="126">
        <v>0</v>
      </c>
      <c r="I19" s="126">
        <v>0</v>
      </c>
      <c r="J19" s="126">
        <v>0</v>
      </c>
      <c r="K19" s="126">
        <v>0</v>
      </c>
      <c r="L19" s="126">
        <v>0</v>
      </c>
    </row>
    <row r="20" ht="19.5" customHeight="1" spans="1:12">
      <c r="A20" s="125" t="s">
        <v>149</v>
      </c>
      <c r="B20" s="125"/>
      <c r="C20" s="125"/>
      <c r="D20" s="125" t="s">
        <v>150</v>
      </c>
      <c r="E20" s="126">
        <v>2088131</v>
      </c>
      <c r="F20" s="126">
        <v>2088131</v>
      </c>
      <c r="G20" s="126">
        <v>0</v>
      </c>
      <c r="H20" s="126">
        <v>0</v>
      </c>
      <c r="I20" s="126">
        <v>0</v>
      </c>
      <c r="J20" s="126">
        <v>0</v>
      </c>
      <c r="K20" s="126">
        <v>0</v>
      </c>
      <c r="L20" s="126">
        <v>0</v>
      </c>
    </row>
    <row r="21" ht="19.5" customHeight="1" spans="1:12">
      <c r="A21" s="125" t="s">
        <v>151</v>
      </c>
      <c r="B21" s="125"/>
      <c r="C21" s="125"/>
      <c r="D21" s="125" t="s">
        <v>152</v>
      </c>
      <c r="E21" s="126">
        <v>537772</v>
      </c>
      <c r="F21" s="126">
        <v>537772</v>
      </c>
      <c r="G21" s="126">
        <v>0</v>
      </c>
      <c r="H21" s="126">
        <v>0</v>
      </c>
      <c r="I21" s="126">
        <v>0</v>
      </c>
      <c r="J21" s="126">
        <v>0</v>
      </c>
      <c r="K21" s="126">
        <v>0</v>
      </c>
      <c r="L21" s="126">
        <v>0</v>
      </c>
    </row>
    <row r="22" ht="19.5" customHeight="1" spans="1:12">
      <c r="A22" s="125" t="s">
        <v>153</v>
      </c>
      <c r="B22" s="125"/>
      <c r="C22" s="125"/>
      <c r="D22" s="125" t="s">
        <v>154</v>
      </c>
      <c r="E22" s="126">
        <v>537772</v>
      </c>
      <c r="F22" s="126">
        <v>537772</v>
      </c>
      <c r="G22" s="126">
        <v>0</v>
      </c>
      <c r="H22" s="126">
        <v>0</v>
      </c>
      <c r="I22" s="126">
        <v>0</v>
      </c>
      <c r="J22" s="126">
        <v>0</v>
      </c>
      <c r="K22" s="126">
        <v>0</v>
      </c>
      <c r="L22" s="126">
        <v>0</v>
      </c>
    </row>
    <row r="23" ht="19.5" customHeight="1" spans="1:12">
      <c r="A23" s="125" t="s">
        <v>155</v>
      </c>
      <c r="B23" s="125"/>
      <c r="C23" s="125"/>
      <c r="D23" s="125" t="s">
        <v>156</v>
      </c>
      <c r="E23" s="126">
        <v>35810</v>
      </c>
      <c r="F23" s="126">
        <v>35810</v>
      </c>
      <c r="G23" s="126">
        <v>0</v>
      </c>
      <c r="H23" s="126">
        <v>0</v>
      </c>
      <c r="I23" s="126">
        <v>0</v>
      </c>
      <c r="J23" s="126">
        <v>0</v>
      </c>
      <c r="K23" s="126">
        <v>0</v>
      </c>
      <c r="L23" s="126">
        <v>0</v>
      </c>
    </row>
    <row r="24" ht="19.5" customHeight="1" spans="1:12">
      <c r="A24" s="125" t="s">
        <v>157</v>
      </c>
      <c r="B24" s="125"/>
      <c r="C24" s="125"/>
      <c r="D24" s="125" t="s">
        <v>158</v>
      </c>
      <c r="E24" s="126">
        <v>35810</v>
      </c>
      <c r="F24" s="126">
        <v>35810</v>
      </c>
      <c r="G24" s="126">
        <v>0</v>
      </c>
      <c r="H24" s="126">
        <v>0</v>
      </c>
      <c r="I24" s="126">
        <v>0</v>
      </c>
      <c r="J24" s="126">
        <v>0</v>
      </c>
      <c r="K24" s="126">
        <v>0</v>
      </c>
      <c r="L24" s="126">
        <v>0</v>
      </c>
    </row>
    <row r="25" ht="19.5" customHeight="1" spans="1:12">
      <c r="A25" s="125" t="s">
        <v>159</v>
      </c>
      <c r="B25" s="125"/>
      <c r="C25" s="125"/>
      <c r="D25" s="125" t="s">
        <v>160</v>
      </c>
      <c r="E25" s="126">
        <v>519070085.27</v>
      </c>
      <c r="F25" s="126">
        <v>133247339.55</v>
      </c>
      <c r="G25" s="126">
        <v>0</v>
      </c>
      <c r="H25" s="126">
        <v>383363290.15</v>
      </c>
      <c r="I25" s="126">
        <v>0</v>
      </c>
      <c r="J25" s="126">
        <v>0</v>
      </c>
      <c r="K25" s="126">
        <v>0</v>
      </c>
      <c r="L25" s="126">
        <v>2459455.57</v>
      </c>
    </row>
    <row r="26" ht="19.5" customHeight="1" spans="1:12">
      <c r="A26" s="125" t="s">
        <v>161</v>
      </c>
      <c r="B26" s="125"/>
      <c r="C26" s="125"/>
      <c r="D26" s="125" t="s">
        <v>162</v>
      </c>
      <c r="E26" s="126">
        <v>4121379.88</v>
      </c>
      <c r="F26" s="126">
        <v>4121379.88</v>
      </c>
      <c r="G26" s="126">
        <v>0</v>
      </c>
      <c r="H26" s="126">
        <v>0</v>
      </c>
      <c r="I26" s="126">
        <v>0</v>
      </c>
      <c r="J26" s="126">
        <v>0</v>
      </c>
      <c r="K26" s="126">
        <v>0</v>
      </c>
      <c r="L26" s="126">
        <v>0</v>
      </c>
    </row>
    <row r="27" ht="19.5" customHeight="1" spans="1:12">
      <c r="A27" s="125" t="s">
        <v>163</v>
      </c>
      <c r="B27" s="125"/>
      <c r="C27" s="125"/>
      <c r="D27" s="125" t="s">
        <v>164</v>
      </c>
      <c r="E27" s="126">
        <v>2339494.47</v>
      </c>
      <c r="F27" s="126">
        <v>2339494.47</v>
      </c>
      <c r="G27" s="126">
        <v>0</v>
      </c>
      <c r="H27" s="126">
        <v>0</v>
      </c>
      <c r="I27" s="126">
        <v>0</v>
      </c>
      <c r="J27" s="126">
        <v>0</v>
      </c>
      <c r="K27" s="126">
        <v>0</v>
      </c>
      <c r="L27" s="126">
        <v>0</v>
      </c>
    </row>
    <row r="28" ht="19.5" customHeight="1" spans="1:12">
      <c r="A28" s="125" t="s">
        <v>165</v>
      </c>
      <c r="B28" s="125"/>
      <c r="C28" s="125"/>
      <c r="D28" s="125" t="s">
        <v>166</v>
      </c>
      <c r="E28" s="126">
        <v>1781885.41</v>
      </c>
      <c r="F28" s="126">
        <v>1781885.41</v>
      </c>
      <c r="G28" s="126">
        <v>0</v>
      </c>
      <c r="H28" s="126">
        <v>0</v>
      </c>
      <c r="I28" s="126">
        <v>0</v>
      </c>
      <c r="J28" s="126">
        <v>0</v>
      </c>
      <c r="K28" s="126">
        <v>0</v>
      </c>
      <c r="L28" s="126">
        <v>0</v>
      </c>
    </row>
    <row r="29" ht="19.5" customHeight="1" spans="1:12">
      <c r="A29" s="125" t="s">
        <v>167</v>
      </c>
      <c r="B29" s="125"/>
      <c r="C29" s="125"/>
      <c r="D29" s="125" t="s">
        <v>168</v>
      </c>
      <c r="E29" s="126">
        <v>315681573.15</v>
      </c>
      <c r="F29" s="126">
        <v>14691080.87</v>
      </c>
      <c r="G29" s="126">
        <v>0</v>
      </c>
      <c r="H29" s="126">
        <v>299481116.79</v>
      </c>
      <c r="I29" s="126">
        <v>0</v>
      </c>
      <c r="J29" s="126">
        <v>0</v>
      </c>
      <c r="K29" s="126">
        <v>0</v>
      </c>
      <c r="L29" s="126">
        <v>1509375.49</v>
      </c>
    </row>
    <row r="30" ht="19.5" customHeight="1" spans="1:12">
      <c r="A30" s="125" t="s">
        <v>169</v>
      </c>
      <c r="B30" s="125"/>
      <c r="C30" s="125"/>
      <c r="D30" s="125" t="s">
        <v>170</v>
      </c>
      <c r="E30" s="126">
        <v>315675473.15</v>
      </c>
      <c r="F30" s="126">
        <v>14684980.87</v>
      </c>
      <c r="G30" s="126">
        <v>0</v>
      </c>
      <c r="H30" s="126">
        <v>299481116.79</v>
      </c>
      <c r="I30" s="126">
        <v>0</v>
      </c>
      <c r="J30" s="126">
        <v>0</v>
      </c>
      <c r="K30" s="126">
        <v>0</v>
      </c>
      <c r="L30" s="126">
        <v>1509375.49</v>
      </c>
    </row>
    <row r="31" ht="19.5" customHeight="1" spans="1:12">
      <c r="A31" s="125" t="s">
        <v>171</v>
      </c>
      <c r="B31" s="125"/>
      <c r="C31" s="125"/>
      <c r="D31" s="125" t="s">
        <v>172</v>
      </c>
      <c r="E31" s="126">
        <v>6100</v>
      </c>
      <c r="F31" s="126">
        <v>6100</v>
      </c>
      <c r="G31" s="126">
        <v>0</v>
      </c>
      <c r="H31" s="126">
        <v>0</v>
      </c>
      <c r="I31" s="126">
        <v>0</v>
      </c>
      <c r="J31" s="126">
        <v>0</v>
      </c>
      <c r="K31" s="126">
        <v>0</v>
      </c>
      <c r="L31" s="126">
        <v>0</v>
      </c>
    </row>
    <row r="32" ht="19.5" customHeight="1" spans="1:12">
      <c r="A32" s="125" t="s">
        <v>173</v>
      </c>
      <c r="B32" s="125"/>
      <c r="C32" s="125"/>
      <c r="D32" s="125" t="s">
        <v>174</v>
      </c>
      <c r="E32" s="126">
        <v>100775427.37</v>
      </c>
      <c r="F32" s="126">
        <v>29597347</v>
      </c>
      <c r="G32" s="126">
        <v>0</v>
      </c>
      <c r="H32" s="126">
        <v>70453603.46</v>
      </c>
      <c r="I32" s="126">
        <v>0</v>
      </c>
      <c r="J32" s="126">
        <v>0</v>
      </c>
      <c r="K32" s="126">
        <v>0</v>
      </c>
      <c r="L32" s="126">
        <v>724476.91</v>
      </c>
    </row>
    <row r="33" ht="19.5" customHeight="1" spans="1:12">
      <c r="A33" s="125" t="s">
        <v>175</v>
      </c>
      <c r="B33" s="125"/>
      <c r="C33" s="125"/>
      <c r="D33" s="125" t="s">
        <v>176</v>
      </c>
      <c r="E33" s="126">
        <v>26771706.32</v>
      </c>
      <c r="F33" s="126">
        <v>4660503.38</v>
      </c>
      <c r="G33" s="126">
        <v>0</v>
      </c>
      <c r="H33" s="126">
        <v>21760283.75</v>
      </c>
      <c r="I33" s="126">
        <v>0</v>
      </c>
      <c r="J33" s="126">
        <v>0</v>
      </c>
      <c r="K33" s="126">
        <v>0</v>
      </c>
      <c r="L33" s="126">
        <v>350919.19</v>
      </c>
    </row>
    <row r="34" ht="19.5" customHeight="1" spans="1:12">
      <c r="A34" s="125" t="s">
        <v>177</v>
      </c>
      <c r="B34" s="125"/>
      <c r="C34" s="125"/>
      <c r="D34" s="125" t="s">
        <v>178</v>
      </c>
      <c r="E34" s="126">
        <v>66419577.35</v>
      </c>
      <c r="F34" s="126">
        <v>17402699.92</v>
      </c>
      <c r="G34" s="126">
        <v>0</v>
      </c>
      <c r="H34" s="126">
        <v>48693319.71</v>
      </c>
      <c r="I34" s="126">
        <v>0</v>
      </c>
      <c r="J34" s="126">
        <v>0</v>
      </c>
      <c r="K34" s="126">
        <v>0</v>
      </c>
      <c r="L34" s="126">
        <v>323557.72</v>
      </c>
    </row>
    <row r="35" ht="19.5" customHeight="1" spans="1:12">
      <c r="A35" s="125" t="s">
        <v>179</v>
      </c>
      <c r="B35" s="125"/>
      <c r="C35" s="125"/>
      <c r="D35" s="125" t="s">
        <v>180</v>
      </c>
      <c r="E35" s="126">
        <v>7584143.7</v>
      </c>
      <c r="F35" s="126">
        <v>7534143.7</v>
      </c>
      <c r="G35" s="126">
        <v>0</v>
      </c>
      <c r="H35" s="126">
        <v>0</v>
      </c>
      <c r="I35" s="126">
        <v>0</v>
      </c>
      <c r="J35" s="126">
        <v>0</v>
      </c>
      <c r="K35" s="126">
        <v>0</v>
      </c>
      <c r="L35" s="126">
        <v>50000</v>
      </c>
    </row>
    <row r="36" ht="19.5" customHeight="1" spans="1:12">
      <c r="A36" s="125" t="s">
        <v>181</v>
      </c>
      <c r="B36" s="125"/>
      <c r="C36" s="125"/>
      <c r="D36" s="125" t="s">
        <v>182</v>
      </c>
      <c r="E36" s="126">
        <v>55731951.02</v>
      </c>
      <c r="F36" s="126">
        <v>42077777.95</v>
      </c>
      <c r="G36" s="126">
        <v>0</v>
      </c>
      <c r="H36" s="126">
        <v>13428569.9</v>
      </c>
      <c r="I36" s="126">
        <v>0</v>
      </c>
      <c r="J36" s="126">
        <v>0</v>
      </c>
      <c r="K36" s="126">
        <v>0</v>
      </c>
      <c r="L36" s="126">
        <v>225603.17</v>
      </c>
    </row>
    <row r="37" ht="19.5" customHeight="1" spans="1:12">
      <c r="A37" s="125" t="s">
        <v>183</v>
      </c>
      <c r="B37" s="125"/>
      <c r="C37" s="125"/>
      <c r="D37" s="125" t="s">
        <v>184</v>
      </c>
      <c r="E37" s="126">
        <v>8018755.18</v>
      </c>
      <c r="F37" s="126">
        <v>8018755.18</v>
      </c>
      <c r="G37" s="126">
        <v>0</v>
      </c>
      <c r="H37" s="126">
        <v>0</v>
      </c>
      <c r="I37" s="126">
        <v>0</v>
      </c>
      <c r="J37" s="126">
        <v>0</v>
      </c>
      <c r="K37" s="126">
        <v>0</v>
      </c>
      <c r="L37" s="126">
        <v>0</v>
      </c>
    </row>
    <row r="38" ht="19.5" customHeight="1" spans="1:12">
      <c r="A38" s="125" t="s">
        <v>185</v>
      </c>
      <c r="B38" s="125"/>
      <c r="C38" s="125"/>
      <c r="D38" s="125" t="s">
        <v>186</v>
      </c>
      <c r="E38" s="126">
        <v>1658353.32</v>
      </c>
      <c r="F38" s="126">
        <v>1658353.32</v>
      </c>
      <c r="G38" s="126">
        <v>0</v>
      </c>
      <c r="H38" s="126">
        <v>0</v>
      </c>
      <c r="I38" s="126">
        <v>0</v>
      </c>
      <c r="J38" s="126">
        <v>0</v>
      </c>
      <c r="K38" s="126">
        <v>0</v>
      </c>
      <c r="L38" s="126">
        <v>0</v>
      </c>
    </row>
    <row r="39" ht="19.5" customHeight="1" spans="1:12">
      <c r="A39" s="125" t="s">
        <v>187</v>
      </c>
      <c r="B39" s="125"/>
      <c r="C39" s="125"/>
      <c r="D39" s="125" t="s">
        <v>188</v>
      </c>
      <c r="E39" s="126">
        <v>20955526.44</v>
      </c>
      <c r="F39" s="126">
        <v>7332956.48</v>
      </c>
      <c r="G39" s="126">
        <v>0</v>
      </c>
      <c r="H39" s="126">
        <v>13428569.9</v>
      </c>
      <c r="I39" s="126">
        <v>0</v>
      </c>
      <c r="J39" s="126">
        <v>0</v>
      </c>
      <c r="K39" s="126">
        <v>0</v>
      </c>
      <c r="L39" s="126">
        <v>194000.06</v>
      </c>
    </row>
    <row r="40" ht="19.5" customHeight="1" spans="1:12">
      <c r="A40" s="125" t="s">
        <v>189</v>
      </c>
      <c r="B40" s="125"/>
      <c r="C40" s="125"/>
      <c r="D40" s="125" t="s">
        <v>190</v>
      </c>
      <c r="E40" s="126">
        <v>17557743.05</v>
      </c>
      <c r="F40" s="126">
        <v>17541383.05</v>
      </c>
      <c r="G40" s="126">
        <v>0</v>
      </c>
      <c r="H40" s="126">
        <v>0</v>
      </c>
      <c r="I40" s="126">
        <v>0</v>
      </c>
      <c r="J40" s="126">
        <v>0</v>
      </c>
      <c r="K40" s="126">
        <v>0</v>
      </c>
      <c r="L40" s="126">
        <v>16360</v>
      </c>
    </row>
    <row r="41" ht="19.5" customHeight="1" spans="1:12">
      <c r="A41" s="125" t="s">
        <v>191</v>
      </c>
      <c r="B41" s="125"/>
      <c r="C41" s="125"/>
      <c r="D41" s="125" t="s">
        <v>192</v>
      </c>
      <c r="E41" s="126">
        <v>2481679.86</v>
      </c>
      <c r="F41" s="126">
        <v>2481679.86</v>
      </c>
      <c r="G41" s="126">
        <v>0</v>
      </c>
      <c r="H41" s="126">
        <v>0</v>
      </c>
      <c r="I41" s="126">
        <v>0</v>
      </c>
      <c r="J41" s="126">
        <v>0</v>
      </c>
      <c r="K41" s="126">
        <v>0</v>
      </c>
      <c r="L41" s="126">
        <v>0</v>
      </c>
    </row>
    <row r="42" ht="19.5" customHeight="1" spans="1:12">
      <c r="A42" s="125" t="s">
        <v>193</v>
      </c>
      <c r="B42" s="125"/>
      <c r="C42" s="125"/>
      <c r="D42" s="125" t="s">
        <v>194</v>
      </c>
      <c r="E42" s="126">
        <v>4314777.1</v>
      </c>
      <c r="F42" s="126">
        <v>4314777.1</v>
      </c>
      <c r="G42" s="126">
        <v>0</v>
      </c>
      <c r="H42" s="126">
        <v>0</v>
      </c>
      <c r="I42" s="126">
        <v>0</v>
      </c>
      <c r="J42" s="126">
        <v>0</v>
      </c>
      <c r="K42" s="126">
        <v>0</v>
      </c>
      <c r="L42" s="126">
        <v>0</v>
      </c>
    </row>
    <row r="43" ht="19.5" customHeight="1" spans="1:12">
      <c r="A43" s="125" t="s">
        <v>195</v>
      </c>
      <c r="B43" s="125"/>
      <c r="C43" s="125"/>
      <c r="D43" s="125" t="s">
        <v>196</v>
      </c>
      <c r="E43" s="126">
        <v>745116.07</v>
      </c>
      <c r="F43" s="126">
        <v>729872.96</v>
      </c>
      <c r="G43" s="126">
        <v>0</v>
      </c>
      <c r="H43" s="126">
        <v>0</v>
      </c>
      <c r="I43" s="126">
        <v>0</v>
      </c>
      <c r="J43" s="126">
        <v>0</v>
      </c>
      <c r="K43" s="126">
        <v>0</v>
      </c>
      <c r="L43" s="126">
        <v>15243.11</v>
      </c>
    </row>
    <row r="44" ht="19.5" customHeight="1" spans="1:12">
      <c r="A44" s="125" t="s">
        <v>197</v>
      </c>
      <c r="B44" s="125"/>
      <c r="C44" s="125"/>
      <c r="D44" s="125" t="s">
        <v>198</v>
      </c>
      <c r="E44" s="126">
        <v>35524470</v>
      </c>
      <c r="F44" s="126">
        <v>35524470</v>
      </c>
      <c r="G44" s="126">
        <v>0</v>
      </c>
      <c r="H44" s="126">
        <v>0</v>
      </c>
      <c r="I44" s="126">
        <v>0</v>
      </c>
      <c r="J44" s="126">
        <v>0</v>
      </c>
      <c r="K44" s="126">
        <v>0</v>
      </c>
      <c r="L44" s="126">
        <v>0</v>
      </c>
    </row>
    <row r="45" ht="19.5" customHeight="1" spans="1:12">
      <c r="A45" s="125" t="s">
        <v>199</v>
      </c>
      <c r="B45" s="125"/>
      <c r="C45" s="125"/>
      <c r="D45" s="125" t="s">
        <v>200</v>
      </c>
      <c r="E45" s="126">
        <v>35524470</v>
      </c>
      <c r="F45" s="126">
        <v>35524470</v>
      </c>
      <c r="G45" s="126">
        <v>0</v>
      </c>
      <c r="H45" s="126">
        <v>0</v>
      </c>
      <c r="I45" s="126">
        <v>0</v>
      </c>
      <c r="J45" s="126">
        <v>0</v>
      </c>
      <c r="K45" s="126">
        <v>0</v>
      </c>
      <c r="L45" s="126">
        <v>0</v>
      </c>
    </row>
    <row r="46" ht="19.5" customHeight="1" spans="1:12">
      <c r="A46" s="125" t="s">
        <v>201</v>
      </c>
      <c r="B46" s="125"/>
      <c r="C46" s="125"/>
      <c r="D46" s="125" t="s">
        <v>202</v>
      </c>
      <c r="E46" s="126">
        <v>6487983.85</v>
      </c>
      <c r="F46" s="126">
        <v>6487983.85</v>
      </c>
      <c r="G46" s="126">
        <v>0</v>
      </c>
      <c r="H46" s="126">
        <v>0</v>
      </c>
      <c r="I46" s="126">
        <v>0</v>
      </c>
      <c r="J46" s="126">
        <v>0</v>
      </c>
      <c r="K46" s="126">
        <v>0</v>
      </c>
      <c r="L46" s="126">
        <v>0</v>
      </c>
    </row>
    <row r="47" ht="19.5" customHeight="1" spans="1:12">
      <c r="A47" s="125" t="s">
        <v>203</v>
      </c>
      <c r="B47" s="125"/>
      <c r="C47" s="125"/>
      <c r="D47" s="125" t="s">
        <v>204</v>
      </c>
      <c r="E47" s="126">
        <v>212229.92</v>
      </c>
      <c r="F47" s="126">
        <v>212229.92</v>
      </c>
      <c r="G47" s="126">
        <v>0</v>
      </c>
      <c r="H47" s="126">
        <v>0</v>
      </c>
      <c r="I47" s="126">
        <v>0</v>
      </c>
      <c r="J47" s="126">
        <v>0</v>
      </c>
      <c r="K47" s="126">
        <v>0</v>
      </c>
      <c r="L47" s="126">
        <v>0</v>
      </c>
    </row>
    <row r="48" ht="19.5" customHeight="1" spans="1:12">
      <c r="A48" s="125" t="s">
        <v>205</v>
      </c>
      <c r="B48" s="125"/>
      <c r="C48" s="125"/>
      <c r="D48" s="125" t="s">
        <v>206</v>
      </c>
      <c r="E48" s="126">
        <v>3630220.58</v>
      </c>
      <c r="F48" s="126">
        <v>3630220.58</v>
      </c>
      <c r="G48" s="126">
        <v>0</v>
      </c>
      <c r="H48" s="126">
        <v>0</v>
      </c>
      <c r="I48" s="126">
        <v>0</v>
      </c>
      <c r="J48" s="126">
        <v>0</v>
      </c>
      <c r="K48" s="126">
        <v>0</v>
      </c>
      <c r="L48" s="126">
        <v>0</v>
      </c>
    </row>
    <row r="49" ht="19.5" customHeight="1" spans="1:12">
      <c r="A49" s="125" t="s">
        <v>207</v>
      </c>
      <c r="B49" s="125"/>
      <c r="C49" s="125"/>
      <c r="D49" s="125" t="s">
        <v>208</v>
      </c>
      <c r="E49" s="126">
        <v>2216544.63</v>
      </c>
      <c r="F49" s="126">
        <v>2216544.63</v>
      </c>
      <c r="G49" s="126">
        <v>0</v>
      </c>
      <c r="H49" s="126">
        <v>0</v>
      </c>
      <c r="I49" s="126">
        <v>0</v>
      </c>
      <c r="J49" s="126">
        <v>0</v>
      </c>
      <c r="K49" s="126">
        <v>0</v>
      </c>
      <c r="L49" s="126">
        <v>0</v>
      </c>
    </row>
    <row r="50" ht="19.5" customHeight="1" spans="1:12">
      <c r="A50" s="125" t="s">
        <v>209</v>
      </c>
      <c r="B50" s="125"/>
      <c r="C50" s="125"/>
      <c r="D50" s="125" t="s">
        <v>210</v>
      </c>
      <c r="E50" s="126">
        <v>428988.72</v>
      </c>
      <c r="F50" s="126">
        <v>428988.72</v>
      </c>
      <c r="G50" s="126">
        <v>0</v>
      </c>
      <c r="H50" s="126">
        <v>0</v>
      </c>
      <c r="I50" s="126">
        <v>0</v>
      </c>
      <c r="J50" s="126">
        <v>0</v>
      </c>
      <c r="K50" s="126">
        <v>0</v>
      </c>
      <c r="L50" s="126">
        <v>0</v>
      </c>
    </row>
    <row r="51" ht="19.5" customHeight="1" spans="1:12">
      <c r="A51" s="125" t="s">
        <v>211</v>
      </c>
      <c r="B51" s="125"/>
      <c r="C51" s="125"/>
      <c r="D51" s="125" t="s">
        <v>212</v>
      </c>
      <c r="E51" s="126">
        <v>747300</v>
      </c>
      <c r="F51" s="126">
        <v>747300</v>
      </c>
      <c r="G51" s="126">
        <v>0</v>
      </c>
      <c r="H51" s="126">
        <v>0</v>
      </c>
      <c r="I51" s="126">
        <v>0</v>
      </c>
      <c r="J51" s="126">
        <v>0</v>
      </c>
      <c r="K51" s="126">
        <v>0</v>
      </c>
      <c r="L51" s="126">
        <v>0</v>
      </c>
    </row>
    <row r="52" ht="19.5" customHeight="1" spans="1:12">
      <c r="A52" s="125" t="s">
        <v>213</v>
      </c>
      <c r="B52" s="125"/>
      <c r="C52" s="125"/>
      <c r="D52" s="125" t="s">
        <v>212</v>
      </c>
      <c r="E52" s="126">
        <v>747300</v>
      </c>
      <c r="F52" s="126">
        <v>747300</v>
      </c>
      <c r="G52" s="126">
        <v>0</v>
      </c>
      <c r="H52" s="126">
        <v>0</v>
      </c>
      <c r="I52" s="126">
        <v>0</v>
      </c>
      <c r="J52" s="126">
        <v>0</v>
      </c>
      <c r="K52" s="126">
        <v>0</v>
      </c>
      <c r="L52" s="126">
        <v>0</v>
      </c>
    </row>
    <row r="53" ht="19.5" customHeight="1" spans="1:12">
      <c r="A53" s="125" t="s">
        <v>214</v>
      </c>
      <c r="B53" s="125"/>
      <c r="C53" s="125"/>
      <c r="D53" s="125" t="s">
        <v>215</v>
      </c>
      <c r="E53" s="126">
        <v>7980316.34</v>
      </c>
      <c r="F53" s="126">
        <v>7980316.34</v>
      </c>
      <c r="G53" s="126">
        <v>0</v>
      </c>
      <c r="H53" s="126">
        <v>0</v>
      </c>
      <c r="I53" s="126">
        <v>0</v>
      </c>
      <c r="J53" s="126">
        <v>0</v>
      </c>
      <c r="K53" s="126">
        <v>0</v>
      </c>
      <c r="L53" s="126">
        <v>0</v>
      </c>
    </row>
    <row r="54" ht="19.5" customHeight="1" spans="1:12">
      <c r="A54" s="125" t="s">
        <v>216</v>
      </c>
      <c r="B54" s="125"/>
      <c r="C54" s="125"/>
      <c r="D54" s="125" t="s">
        <v>217</v>
      </c>
      <c r="E54" s="126">
        <v>7980316.34</v>
      </c>
      <c r="F54" s="126">
        <v>7980316.34</v>
      </c>
      <c r="G54" s="126">
        <v>0</v>
      </c>
      <c r="H54" s="126">
        <v>0</v>
      </c>
      <c r="I54" s="126">
        <v>0</v>
      </c>
      <c r="J54" s="126">
        <v>0</v>
      </c>
      <c r="K54" s="126">
        <v>0</v>
      </c>
      <c r="L54" s="126">
        <v>0</v>
      </c>
    </row>
    <row r="55" ht="19.5" customHeight="1" spans="1:12">
      <c r="A55" s="125" t="s">
        <v>218</v>
      </c>
      <c r="B55" s="125"/>
      <c r="C55" s="125"/>
      <c r="D55" s="125" t="s">
        <v>219</v>
      </c>
      <c r="E55" s="126">
        <v>7980316.34</v>
      </c>
      <c r="F55" s="126">
        <v>7980316.34</v>
      </c>
      <c r="G55" s="126">
        <v>0</v>
      </c>
      <c r="H55" s="126">
        <v>0</v>
      </c>
      <c r="I55" s="126">
        <v>0</v>
      </c>
      <c r="J55" s="126">
        <v>0</v>
      </c>
      <c r="K55" s="126">
        <v>0</v>
      </c>
      <c r="L55" s="126">
        <v>0</v>
      </c>
    </row>
    <row r="56" ht="19.5" customHeight="1" spans="1:12">
      <c r="A56" s="125" t="s">
        <v>220</v>
      </c>
      <c r="B56" s="125"/>
      <c r="C56" s="125"/>
      <c r="D56" s="125" t="s">
        <v>221</v>
      </c>
      <c r="E56" s="126">
        <v>2500</v>
      </c>
      <c r="F56" s="126">
        <v>0</v>
      </c>
      <c r="G56" s="126">
        <v>0</v>
      </c>
      <c r="H56" s="126">
        <v>0</v>
      </c>
      <c r="I56" s="126">
        <v>0</v>
      </c>
      <c r="J56" s="126">
        <v>0</v>
      </c>
      <c r="K56" s="126">
        <v>0</v>
      </c>
      <c r="L56" s="126">
        <v>2500</v>
      </c>
    </row>
    <row r="57" ht="19.5" customHeight="1" spans="1:12">
      <c r="A57" s="125" t="s">
        <v>222</v>
      </c>
      <c r="B57" s="125"/>
      <c r="C57" s="125"/>
      <c r="D57" s="125" t="s">
        <v>221</v>
      </c>
      <c r="E57" s="126">
        <v>2500</v>
      </c>
      <c r="F57" s="126">
        <v>0</v>
      </c>
      <c r="G57" s="126">
        <v>0</v>
      </c>
      <c r="H57" s="126">
        <v>0</v>
      </c>
      <c r="I57" s="126">
        <v>0</v>
      </c>
      <c r="J57" s="126">
        <v>0</v>
      </c>
      <c r="K57" s="126">
        <v>0</v>
      </c>
      <c r="L57" s="126">
        <v>2500</v>
      </c>
    </row>
    <row r="58" ht="19.5" customHeight="1" spans="1:12">
      <c r="A58" s="125" t="s">
        <v>223</v>
      </c>
      <c r="B58" s="125"/>
      <c r="C58" s="125"/>
      <c r="D58" s="125" t="s">
        <v>221</v>
      </c>
      <c r="E58" s="126">
        <v>2500</v>
      </c>
      <c r="F58" s="126">
        <v>0</v>
      </c>
      <c r="G58" s="126">
        <v>0</v>
      </c>
      <c r="H58" s="126">
        <v>0</v>
      </c>
      <c r="I58" s="126">
        <v>0</v>
      </c>
      <c r="J58" s="126">
        <v>0</v>
      </c>
      <c r="K58" s="126">
        <v>0</v>
      </c>
      <c r="L58" s="126">
        <v>2500</v>
      </c>
    </row>
    <row r="59" ht="19.5" customHeight="1" spans="1:12">
      <c r="A59" s="125" t="s">
        <v>224</v>
      </c>
      <c r="B59" s="125"/>
      <c r="C59" s="125"/>
      <c r="D59" s="125"/>
      <c r="E59" s="125"/>
      <c r="F59" s="125"/>
      <c r="G59" s="125"/>
      <c r="H59" s="125"/>
      <c r="I59" s="125"/>
      <c r="J59" s="125"/>
      <c r="K59" s="125"/>
      <c r="L59" s="125"/>
    </row>
  </sheetData>
  <mergeCells count="6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L5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1"/>
  <sheetViews>
    <sheetView workbookViewId="0">
      <pane xSplit="4" ySplit="9" topLeftCell="E25" activePane="bottomRight" state="frozen"/>
      <selection/>
      <selection pane="topRight"/>
      <selection pane="bottomLeft"/>
      <selection pane="bottomRight" activeCell="G41" sqref="G41"/>
    </sheetView>
  </sheetViews>
  <sheetFormatPr defaultColWidth="9" defaultRowHeight="13.5"/>
  <cols>
    <col min="1" max="3" width="3.25" customWidth="1"/>
    <col min="4" max="4" width="32.75" customWidth="1"/>
    <col min="5" max="10" width="18.75" customWidth="1"/>
  </cols>
  <sheetData>
    <row r="1" ht="27" spans="6:6">
      <c r="F1" s="131" t="s">
        <v>225</v>
      </c>
    </row>
    <row r="2" ht="14.25" spans="10:10">
      <c r="J2" s="132" t="s">
        <v>226</v>
      </c>
    </row>
    <row r="3" ht="14.25" spans="1:10">
      <c r="A3" s="132" t="s">
        <v>2</v>
      </c>
      <c r="J3" s="132" t="s">
        <v>3</v>
      </c>
    </row>
    <row r="4" ht="19.5" customHeight="1" spans="1:10">
      <c r="A4" s="134" t="s">
        <v>6</v>
      </c>
      <c r="B4" s="134"/>
      <c r="C4" s="134"/>
      <c r="D4" s="134"/>
      <c r="E4" s="133" t="s">
        <v>99</v>
      </c>
      <c r="F4" s="133" t="s">
        <v>227</v>
      </c>
      <c r="G4" s="133" t="s">
        <v>228</v>
      </c>
      <c r="H4" s="133" t="s">
        <v>229</v>
      </c>
      <c r="I4" s="133" t="s">
        <v>230</v>
      </c>
      <c r="J4" s="133" t="s">
        <v>231</v>
      </c>
    </row>
    <row r="5" ht="19.5" customHeight="1" spans="1:10">
      <c r="A5" s="133" t="s">
        <v>121</v>
      </c>
      <c r="B5" s="133"/>
      <c r="C5" s="133"/>
      <c r="D5" s="134" t="s">
        <v>122</v>
      </c>
      <c r="E5" s="133"/>
      <c r="F5" s="133"/>
      <c r="G5" s="133"/>
      <c r="H5" s="133"/>
      <c r="I5" s="133"/>
      <c r="J5" s="133"/>
    </row>
    <row r="6" ht="19.5" customHeight="1" spans="1:10">
      <c r="A6" s="133"/>
      <c r="B6" s="133"/>
      <c r="C6" s="133"/>
      <c r="D6" s="134"/>
      <c r="E6" s="133"/>
      <c r="F6" s="133"/>
      <c r="G6" s="133"/>
      <c r="H6" s="133"/>
      <c r="I6" s="133"/>
      <c r="J6" s="133"/>
    </row>
    <row r="7" ht="19.5" customHeight="1" spans="1:10">
      <c r="A7" s="133"/>
      <c r="B7" s="133"/>
      <c r="C7" s="133"/>
      <c r="D7" s="134"/>
      <c r="E7" s="133"/>
      <c r="F7" s="133"/>
      <c r="G7" s="133"/>
      <c r="H7" s="133"/>
      <c r="I7" s="133"/>
      <c r="J7" s="133"/>
    </row>
    <row r="8" ht="19.5" customHeight="1" spans="1:10">
      <c r="A8" s="134" t="s">
        <v>125</v>
      </c>
      <c r="B8" s="134" t="s">
        <v>126</v>
      </c>
      <c r="C8" s="134" t="s">
        <v>127</v>
      </c>
      <c r="D8" s="134" t="s">
        <v>10</v>
      </c>
      <c r="E8" s="133" t="s">
        <v>11</v>
      </c>
      <c r="F8" s="133" t="s">
        <v>12</v>
      </c>
      <c r="G8" s="133" t="s">
        <v>20</v>
      </c>
      <c r="H8" s="133" t="s">
        <v>24</v>
      </c>
      <c r="I8" s="133" t="s">
        <v>28</v>
      </c>
      <c r="J8" s="133" t="s">
        <v>32</v>
      </c>
    </row>
    <row r="9" ht="19.5" customHeight="1" spans="1:10">
      <c r="A9" s="134"/>
      <c r="B9" s="134"/>
      <c r="C9" s="134"/>
      <c r="D9" s="134" t="s">
        <v>128</v>
      </c>
      <c r="E9" s="126">
        <v>534526105.93</v>
      </c>
      <c r="F9" s="126">
        <v>452507189.31</v>
      </c>
      <c r="G9" s="126">
        <v>82018916.62</v>
      </c>
      <c r="H9" s="126">
        <v>0</v>
      </c>
      <c r="I9" s="126">
        <v>0</v>
      </c>
      <c r="J9" s="126">
        <v>0</v>
      </c>
    </row>
    <row r="10" ht="19.5" customHeight="1" spans="1:10">
      <c r="A10" s="125" t="s">
        <v>129</v>
      </c>
      <c r="B10" s="125"/>
      <c r="C10" s="125"/>
      <c r="D10" s="125" t="s">
        <v>130</v>
      </c>
      <c r="E10" s="126">
        <v>220000</v>
      </c>
      <c r="F10" s="126">
        <v>0</v>
      </c>
      <c r="G10" s="126">
        <v>220000</v>
      </c>
      <c r="H10" s="126">
        <v>0</v>
      </c>
      <c r="I10" s="126">
        <v>0</v>
      </c>
      <c r="J10" s="126">
        <v>0</v>
      </c>
    </row>
    <row r="11" ht="19.5" customHeight="1" spans="1:10">
      <c r="A11" s="125" t="s">
        <v>131</v>
      </c>
      <c r="B11" s="125"/>
      <c r="C11" s="125"/>
      <c r="D11" s="125" t="s">
        <v>132</v>
      </c>
      <c r="E11" s="126">
        <v>200000</v>
      </c>
      <c r="F11" s="126">
        <v>0</v>
      </c>
      <c r="G11" s="126">
        <v>200000</v>
      </c>
      <c r="H11" s="126">
        <v>0</v>
      </c>
      <c r="I11" s="126">
        <v>0</v>
      </c>
      <c r="J11" s="126">
        <v>0</v>
      </c>
    </row>
    <row r="12" ht="19.5" customHeight="1" spans="1:10">
      <c r="A12" s="125" t="s">
        <v>133</v>
      </c>
      <c r="B12" s="125"/>
      <c r="C12" s="125"/>
      <c r="D12" s="125" t="s">
        <v>134</v>
      </c>
      <c r="E12" s="126">
        <v>200000</v>
      </c>
      <c r="F12" s="126">
        <v>0</v>
      </c>
      <c r="G12" s="126">
        <v>200000</v>
      </c>
      <c r="H12" s="126">
        <v>0</v>
      </c>
      <c r="I12" s="126">
        <v>0</v>
      </c>
      <c r="J12" s="126">
        <v>0</v>
      </c>
    </row>
    <row r="13" ht="19.5" customHeight="1" spans="1:10">
      <c r="A13" s="125" t="s">
        <v>135</v>
      </c>
      <c r="B13" s="125"/>
      <c r="C13" s="125"/>
      <c r="D13" s="125" t="s">
        <v>136</v>
      </c>
      <c r="E13" s="126">
        <v>20000</v>
      </c>
      <c r="F13" s="126">
        <v>0</v>
      </c>
      <c r="G13" s="126">
        <v>20000</v>
      </c>
      <c r="H13" s="126">
        <v>0</v>
      </c>
      <c r="I13" s="126">
        <v>0</v>
      </c>
      <c r="J13" s="126">
        <v>0</v>
      </c>
    </row>
    <row r="14" ht="19.5" customHeight="1" spans="1:10">
      <c r="A14" s="125" t="s">
        <v>137</v>
      </c>
      <c r="B14" s="125"/>
      <c r="C14" s="125"/>
      <c r="D14" s="125" t="s">
        <v>138</v>
      </c>
      <c r="E14" s="126">
        <v>20000</v>
      </c>
      <c r="F14" s="126">
        <v>0</v>
      </c>
      <c r="G14" s="126">
        <v>20000</v>
      </c>
      <c r="H14" s="126">
        <v>0</v>
      </c>
      <c r="I14" s="126">
        <v>0</v>
      </c>
      <c r="J14" s="126">
        <v>0</v>
      </c>
    </row>
    <row r="15" ht="19.5" customHeight="1" spans="1:10">
      <c r="A15" s="125" t="s">
        <v>139</v>
      </c>
      <c r="B15" s="125"/>
      <c r="C15" s="125"/>
      <c r="D15" s="125" t="s">
        <v>140</v>
      </c>
      <c r="E15" s="126">
        <v>16493894.19</v>
      </c>
      <c r="F15" s="126">
        <v>16458084.19</v>
      </c>
      <c r="G15" s="126">
        <v>35810</v>
      </c>
      <c r="H15" s="126">
        <v>0</v>
      </c>
      <c r="I15" s="126">
        <v>0</v>
      </c>
      <c r="J15" s="126">
        <v>0</v>
      </c>
    </row>
    <row r="16" ht="19.5" customHeight="1" spans="1:10">
      <c r="A16" s="125" t="s">
        <v>141</v>
      </c>
      <c r="B16" s="125"/>
      <c r="C16" s="125"/>
      <c r="D16" s="125" t="s">
        <v>142</v>
      </c>
      <c r="E16" s="126">
        <v>15920312.19</v>
      </c>
      <c r="F16" s="126">
        <v>15920312.19</v>
      </c>
      <c r="G16" s="126">
        <v>0</v>
      </c>
      <c r="H16" s="126">
        <v>0</v>
      </c>
      <c r="I16" s="126">
        <v>0</v>
      </c>
      <c r="J16" s="126">
        <v>0</v>
      </c>
    </row>
    <row r="17" ht="19.5" customHeight="1" spans="1:10">
      <c r="A17" s="125" t="s">
        <v>143</v>
      </c>
      <c r="B17" s="125"/>
      <c r="C17" s="125"/>
      <c r="D17" s="125" t="s">
        <v>144</v>
      </c>
      <c r="E17" s="126">
        <v>353100</v>
      </c>
      <c r="F17" s="126">
        <v>353100</v>
      </c>
      <c r="G17" s="126">
        <v>0</v>
      </c>
      <c r="H17" s="126">
        <v>0</v>
      </c>
      <c r="I17" s="126">
        <v>0</v>
      </c>
      <c r="J17" s="126">
        <v>0</v>
      </c>
    </row>
    <row r="18" ht="19.5" customHeight="1" spans="1:10">
      <c r="A18" s="125" t="s">
        <v>145</v>
      </c>
      <c r="B18" s="125"/>
      <c r="C18" s="125"/>
      <c r="D18" s="125" t="s">
        <v>146</v>
      </c>
      <c r="E18" s="126">
        <v>5423872.02</v>
      </c>
      <c r="F18" s="126">
        <v>5423872.02</v>
      </c>
      <c r="G18" s="126">
        <v>0</v>
      </c>
      <c r="H18" s="126">
        <v>0</v>
      </c>
      <c r="I18" s="126">
        <v>0</v>
      </c>
      <c r="J18" s="126">
        <v>0</v>
      </c>
    </row>
    <row r="19" ht="19.5" customHeight="1" spans="1:10">
      <c r="A19" s="125" t="s">
        <v>147</v>
      </c>
      <c r="B19" s="125"/>
      <c r="C19" s="125"/>
      <c r="D19" s="125" t="s">
        <v>148</v>
      </c>
      <c r="E19" s="126">
        <v>8055209.17</v>
      </c>
      <c r="F19" s="126">
        <v>8055209.17</v>
      </c>
      <c r="G19" s="126">
        <v>0</v>
      </c>
      <c r="H19" s="126">
        <v>0</v>
      </c>
      <c r="I19" s="126">
        <v>0</v>
      </c>
      <c r="J19" s="126">
        <v>0</v>
      </c>
    </row>
    <row r="20" ht="19.5" customHeight="1" spans="1:10">
      <c r="A20" s="125" t="s">
        <v>149</v>
      </c>
      <c r="B20" s="125"/>
      <c r="C20" s="125"/>
      <c r="D20" s="125" t="s">
        <v>150</v>
      </c>
      <c r="E20" s="126">
        <v>2088131</v>
      </c>
      <c r="F20" s="126">
        <v>2088131</v>
      </c>
      <c r="G20" s="126">
        <v>0</v>
      </c>
      <c r="H20" s="126">
        <v>0</v>
      </c>
      <c r="I20" s="126">
        <v>0</v>
      </c>
      <c r="J20" s="126">
        <v>0</v>
      </c>
    </row>
    <row r="21" ht="19.5" customHeight="1" spans="1:10">
      <c r="A21" s="125" t="s">
        <v>151</v>
      </c>
      <c r="B21" s="125"/>
      <c r="C21" s="125"/>
      <c r="D21" s="125" t="s">
        <v>152</v>
      </c>
      <c r="E21" s="126">
        <v>537772</v>
      </c>
      <c r="F21" s="126">
        <v>537772</v>
      </c>
      <c r="G21" s="126">
        <v>0</v>
      </c>
      <c r="H21" s="126">
        <v>0</v>
      </c>
      <c r="I21" s="126">
        <v>0</v>
      </c>
      <c r="J21" s="126">
        <v>0</v>
      </c>
    </row>
    <row r="22" ht="19.5" customHeight="1" spans="1:10">
      <c r="A22" s="125" t="s">
        <v>153</v>
      </c>
      <c r="B22" s="125"/>
      <c r="C22" s="125"/>
      <c r="D22" s="125" t="s">
        <v>154</v>
      </c>
      <c r="E22" s="126">
        <v>537772</v>
      </c>
      <c r="F22" s="126">
        <v>537772</v>
      </c>
      <c r="G22" s="126">
        <v>0</v>
      </c>
      <c r="H22" s="126">
        <v>0</v>
      </c>
      <c r="I22" s="126">
        <v>0</v>
      </c>
      <c r="J22" s="126">
        <v>0</v>
      </c>
    </row>
    <row r="23" ht="19.5" customHeight="1" spans="1:10">
      <c r="A23" s="125" t="s">
        <v>155</v>
      </c>
      <c r="B23" s="125"/>
      <c r="C23" s="125"/>
      <c r="D23" s="125" t="s">
        <v>156</v>
      </c>
      <c r="E23" s="126">
        <v>35810</v>
      </c>
      <c r="F23" s="126">
        <v>0</v>
      </c>
      <c r="G23" s="126">
        <v>35810</v>
      </c>
      <c r="H23" s="126">
        <v>0</v>
      </c>
      <c r="I23" s="126">
        <v>0</v>
      </c>
      <c r="J23" s="126">
        <v>0</v>
      </c>
    </row>
    <row r="24" ht="19.5" customHeight="1" spans="1:10">
      <c r="A24" s="125" t="s">
        <v>157</v>
      </c>
      <c r="B24" s="125"/>
      <c r="C24" s="125"/>
      <c r="D24" s="125" t="s">
        <v>158</v>
      </c>
      <c r="E24" s="126">
        <v>35810</v>
      </c>
      <c r="F24" s="126">
        <v>0</v>
      </c>
      <c r="G24" s="126">
        <v>35810</v>
      </c>
      <c r="H24" s="126">
        <v>0</v>
      </c>
      <c r="I24" s="126">
        <v>0</v>
      </c>
      <c r="J24" s="126">
        <v>0</v>
      </c>
    </row>
    <row r="25" ht="19.5" customHeight="1" spans="1:10">
      <c r="A25" s="125" t="s">
        <v>159</v>
      </c>
      <c r="B25" s="125"/>
      <c r="C25" s="125"/>
      <c r="D25" s="125" t="s">
        <v>160</v>
      </c>
      <c r="E25" s="126">
        <v>509409070.72</v>
      </c>
      <c r="F25" s="126">
        <v>428068788.78</v>
      </c>
      <c r="G25" s="126">
        <v>81340281.94</v>
      </c>
      <c r="H25" s="126">
        <v>0</v>
      </c>
      <c r="I25" s="126">
        <v>0</v>
      </c>
      <c r="J25" s="126">
        <v>0</v>
      </c>
    </row>
    <row r="26" ht="19.5" customHeight="1" spans="1:10">
      <c r="A26" s="125" t="s">
        <v>161</v>
      </c>
      <c r="B26" s="125"/>
      <c r="C26" s="125"/>
      <c r="D26" s="125" t="s">
        <v>162</v>
      </c>
      <c r="E26" s="126">
        <v>4206460.86</v>
      </c>
      <c r="F26" s="126">
        <v>3707471.35</v>
      </c>
      <c r="G26" s="126">
        <v>498989.51</v>
      </c>
      <c r="H26" s="126">
        <v>0</v>
      </c>
      <c r="I26" s="126">
        <v>0</v>
      </c>
      <c r="J26" s="126">
        <v>0</v>
      </c>
    </row>
    <row r="27" ht="19.5" customHeight="1" spans="1:10">
      <c r="A27" s="125" t="s">
        <v>163</v>
      </c>
      <c r="B27" s="125"/>
      <c r="C27" s="125"/>
      <c r="D27" s="125" t="s">
        <v>164</v>
      </c>
      <c r="E27" s="126">
        <v>2343515.94</v>
      </c>
      <c r="F27" s="126">
        <v>2343515.94</v>
      </c>
      <c r="G27" s="126">
        <v>0</v>
      </c>
      <c r="H27" s="126">
        <v>0</v>
      </c>
      <c r="I27" s="126">
        <v>0</v>
      </c>
      <c r="J27" s="126">
        <v>0</v>
      </c>
    </row>
    <row r="28" ht="19.5" customHeight="1" spans="1:10">
      <c r="A28" s="125" t="s">
        <v>165</v>
      </c>
      <c r="B28" s="125"/>
      <c r="C28" s="125"/>
      <c r="D28" s="125" t="s">
        <v>166</v>
      </c>
      <c r="E28" s="126">
        <v>1862944.92</v>
      </c>
      <c r="F28" s="126">
        <v>1363955.41</v>
      </c>
      <c r="G28" s="126">
        <v>498989.51</v>
      </c>
      <c r="H28" s="126">
        <v>0</v>
      </c>
      <c r="I28" s="126">
        <v>0</v>
      </c>
      <c r="J28" s="126">
        <v>0</v>
      </c>
    </row>
    <row r="29" ht="19.5" customHeight="1" spans="1:10">
      <c r="A29" s="125" t="s">
        <v>167</v>
      </c>
      <c r="B29" s="125"/>
      <c r="C29" s="125"/>
      <c r="D29" s="125" t="s">
        <v>168</v>
      </c>
      <c r="E29" s="126">
        <v>302240085.69</v>
      </c>
      <c r="F29" s="126">
        <v>294337286.28</v>
      </c>
      <c r="G29" s="126">
        <v>7902799.41</v>
      </c>
      <c r="H29" s="126">
        <v>0</v>
      </c>
      <c r="I29" s="126">
        <v>0</v>
      </c>
      <c r="J29" s="126">
        <v>0</v>
      </c>
    </row>
    <row r="30" ht="19.5" customHeight="1" spans="1:10">
      <c r="A30" s="125" t="s">
        <v>169</v>
      </c>
      <c r="B30" s="125"/>
      <c r="C30" s="125"/>
      <c r="D30" s="125" t="s">
        <v>170</v>
      </c>
      <c r="E30" s="126">
        <v>301839022.89</v>
      </c>
      <c r="F30" s="126">
        <v>294337286.28</v>
      </c>
      <c r="G30" s="126">
        <v>7501736.61</v>
      </c>
      <c r="H30" s="126">
        <v>0</v>
      </c>
      <c r="I30" s="126">
        <v>0</v>
      </c>
      <c r="J30" s="126">
        <v>0</v>
      </c>
    </row>
    <row r="31" ht="19.5" customHeight="1" spans="1:10">
      <c r="A31" s="125" t="s">
        <v>232</v>
      </c>
      <c r="B31" s="125"/>
      <c r="C31" s="125"/>
      <c r="D31" s="125" t="s">
        <v>233</v>
      </c>
      <c r="E31" s="126">
        <v>329413.98</v>
      </c>
      <c r="F31" s="126">
        <v>0</v>
      </c>
      <c r="G31" s="126">
        <v>329413.98</v>
      </c>
      <c r="H31" s="126">
        <v>0</v>
      </c>
      <c r="I31" s="126">
        <v>0</v>
      </c>
      <c r="J31" s="126">
        <v>0</v>
      </c>
    </row>
    <row r="32" ht="19.5" customHeight="1" spans="1:10">
      <c r="A32" s="125" t="s">
        <v>171</v>
      </c>
      <c r="B32" s="125"/>
      <c r="C32" s="125"/>
      <c r="D32" s="125" t="s">
        <v>172</v>
      </c>
      <c r="E32" s="126">
        <v>71648.82</v>
      </c>
      <c r="F32" s="126">
        <v>0</v>
      </c>
      <c r="G32" s="126">
        <v>71648.82</v>
      </c>
      <c r="H32" s="126">
        <v>0</v>
      </c>
      <c r="I32" s="126">
        <v>0</v>
      </c>
      <c r="J32" s="126">
        <v>0</v>
      </c>
    </row>
    <row r="33" ht="19.5" customHeight="1" spans="1:10">
      <c r="A33" s="125" t="s">
        <v>173</v>
      </c>
      <c r="B33" s="125"/>
      <c r="C33" s="125"/>
      <c r="D33" s="125" t="s">
        <v>174</v>
      </c>
      <c r="E33" s="126">
        <v>101812011.88</v>
      </c>
      <c r="F33" s="126">
        <v>93493741.85</v>
      </c>
      <c r="G33" s="126">
        <v>8318270.03</v>
      </c>
      <c r="H33" s="126">
        <v>0</v>
      </c>
      <c r="I33" s="126">
        <v>0</v>
      </c>
      <c r="J33" s="126">
        <v>0</v>
      </c>
    </row>
    <row r="34" ht="19.5" customHeight="1" spans="1:10">
      <c r="A34" s="125" t="s">
        <v>175</v>
      </c>
      <c r="B34" s="125"/>
      <c r="C34" s="125"/>
      <c r="D34" s="125" t="s">
        <v>176</v>
      </c>
      <c r="E34" s="126">
        <v>26965907.39</v>
      </c>
      <c r="F34" s="126">
        <v>26665907.39</v>
      </c>
      <c r="G34" s="126">
        <v>300000</v>
      </c>
      <c r="H34" s="126">
        <v>0</v>
      </c>
      <c r="I34" s="126">
        <v>0</v>
      </c>
      <c r="J34" s="126">
        <v>0</v>
      </c>
    </row>
    <row r="35" ht="19.5" customHeight="1" spans="1:10">
      <c r="A35" s="125" t="s">
        <v>177</v>
      </c>
      <c r="B35" s="125"/>
      <c r="C35" s="125"/>
      <c r="D35" s="125" t="s">
        <v>178</v>
      </c>
      <c r="E35" s="126">
        <v>66873877.44</v>
      </c>
      <c r="F35" s="126">
        <v>66785834.46</v>
      </c>
      <c r="G35" s="126">
        <v>88042.98</v>
      </c>
      <c r="H35" s="126">
        <v>0</v>
      </c>
      <c r="I35" s="126">
        <v>0</v>
      </c>
      <c r="J35" s="126">
        <v>0</v>
      </c>
    </row>
    <row r="36" ht="19.5" customHeight="1" spans="1:10">
      <c r="A36" s="125" t="s">
        <v>179</v>
      </c>
      <c r="B36" s="125"/>
      <c r="C36" s="125"/>
      <c r="D36" s="125" t="s">
        <v>180</v>
      </c>
      <c r="E36" s="126">
        <v>7972227.05</v>
      </c>
      <c r="F36" s="126">
        <v>42000</v>
      </c>
      <c r="G36" s="126">
        <v>7930227.05</v>
      </c>
      <c r="H36" s="126">
        <v>0</v>
      </c>
      <c r="I36" s="126">
        <v>0</v>
      </c>
      <c r="J36" s="126">
        <v>0</v>
      </c>
    </row>
    <row r="37" ht="19.5" customHeight="1" spans="1:10">
      <c r="A37" s="125" t="s">
        <v>181</v>
      </c>
      <c r="B37" s="125"/>
      <c r="C37" s="125"/>
      <c r="D37" s="125" t="s">
        <v>182</v>
      </c>
      <c r="E37" s="126">
        <v>58126980.31</v>
      </c>
      <c r="F37" s="126">
        <v>30043886.03</v>
      </c>
      <c r="G37" s="126">
        <v>28083094.28</v>
      </c>
      <c r="H37" s="126">
        <v>0</v>
      </c>
      <c r="I37" s="126">
        <v>0</v>
      </c>
      <c r="J37" s="126">
        <v>0</v>
      </c>
    </row>
    <row r="38" ht="19.5" customHeight="1" spans="1:10">
      <c r="A38" s="125" t="s">
        <v>183</v>
      </c>
      <c r="B38" s="125"/>
      <c r="C38" s="125"/>
      <c r="D38" s="125" t="s">
        <v>184</v>
      </c>
      <c r="E38" s="126">
        <v>8019116.4</v>
      </c>
      <c r="F38" s="126">
        <v>8019116.4</v>
      </c>
      <c r="G38" s="126">
        <v>0</v>
      </c>
      <c r="H38" s="126">
        <v>0</v>
      </c>
      <c r="I38" s="126">
        <v>0</v>
      </c>
      <c r="J38" s="126">
        <v>0</v>
      </c>
    </row>
    <row r="39" ht="19.5" customHeight="1" spans="1:10">
      <c r="A39" s="125" t="s">
        <v>185</v>
      </c>
      <c r="B39" s="125"/>
      <c r="C39" s="125"/>
      <c r="D39" s="125" t="s">
        <v>186</v>
      </c>
      <c r="E39" s="126">
        <v>1899120.32</v>
      </c>
      <c r="F39" s="126">
        <v>1610033.32</v>
      </c>
      <c r="G39" s="126">
        <v>289087</v>
      </c>
      <c r="H39" s="126">
        <v>0</v>
      </c>
      <c r="I39" s="126">
        <v>0</v>
      </c>
      <c r="J39" s="126">
        <v>0</v>
      </c>
    </row>
    <row r="40" ht="19.5" customHeight="1" spans="1:10">
      <c r="A40" s="125" t="s">
        <v>187</v>
      </c>
      <c r="B40" s="125"/>
      <c r="C40" s="125"/>
      <c r="D40" s="125" t="s">
        <v>188</v>
      </c>
      <c r="E40" s="126">
        <v>20608716.31</v>
      </c>
      <c r="F40" s="126">
        <v>20414736.31</v>
      </c>
      <c r="G40" s="126">
        <v>193980</v>
      </c>
      <c r="H40" s="126">
        <v>0</v>
      </c>
      <c r="I40" s="126">
        <v>0</v>
      </c>
      <c r="J40" s="126">
        <v>0</v>
      </c>
    </row>
    <row r="41" ht="19.5" customHeight="1" spans="1:10">
      <c r="A41" s="125" t="s">
        <v>189</v>
      </c>
      <c r="B41" s="125"/>
      <c r="C41" s="125"/>
      <c r="D41" s="125" t="s">
        <v>190</v>
      </c>
      <c r="E41" s="126">
        <v>19282014.72</v>
      </c>
      <c r="F41" s="126">
        <v>0</v>
      </c>
      <c r="G41" s="126">
        <v>19282014.72</v>
      </c>
      <c r="H41" s="126">
        <v>0</v>
      </c>
      <c r="I41" s="126">
        <v>0</v>
      </c>
      <c r="J41" s="126">
        <v>0</v>
      </c>
    </row>
    <row r="42" ht="19.5" customHeight="1" spans="1:10">
      <c r="A42" s="125" t="s">
        <v>191</v>
      </c>
      <c r="B42" s="125"/>
      <c r="C42" s="125"/>
      <c r="D42" s="125" t="s">
        <v>192</v>
      </c>
      <c r="E42" s="126">
        <v>2692200.46</v>
      </c>
      <c r="F42" s="126">
        <v>0</v>
      </c>
      <c r="G42" s="126">
        <v>2692200.46</v>
      </c>
      <c r="H42" s="126">
        <v>0</v>
      </c>
      <c r="I42" s="126">
        <v>0</v>
      </c>
      <c r="J42" s="126">
        <v>0</v>
      </c>
    </row>
    <row r="43" ht="19.5" customHeight="1" spans="1:10">
      <c r="A43" s="125" t="s">
        <v>193</v>
      </c>
      <c r="B43" s="125"/>
      <c r="C43" s="125"/>
      <c r="D43" s="125" t="s">
        <v>194</v>
      </c>
      <c r="E43" s="126">
        <v>4647531.4</v>
      </c>
      <c r="F43" s="126">
        <v>0</v>
      </c>
      <c r="G43" s="126">
        <v>4647531.4</v>
      </c>
      <c r="H43" s="126">
        <v>0</v>
      </c>
      <c r="I43" s="126">
        <v>0</v>
      </c>
      <c r="J43" s="126">
        <v>0</v>
      </c>
    </row>
    <row r="44" ht="19.5" customHeight="1" spans="1:10">
      <c r="A44" s="125" t="s">
        <v>195</v>
      </c>
      <c r="B44" s="125"/>
      <c r="C44" s="125"/>
      <c r="D44" s="125" t="s">
        <v>196</v>
      </c>
      <c r="E44" s="126">
        <v>978280.7</v>
      </c>
      <c r="F44" s="126">
        <v>0</v>
      </c>
      <c r="G44" s="126">
        <v>978280.7</v>
      </c>
      <c r="H44" s="126">
        <v>0</v>
      </c>
      <c r="I44" s="126">
        <v>0</v>
      </c>
      <c r="J44" s="126">
        <v>0</v>
      </c>
    </row>
    <row r="45" ht="19.5" customHeight="1" spans="1:10">
      <c r="A45" s="125" t="s">
        <v>197</v>
      </c>
      <c r="B45" s="125"/>
      <c r="C45" s="125"/>
      <c r="D45" s="125" t="s">
        <v>198</v>
      </c>
      <c r="E45" s="126">
        <v>35618396</v>
      </c>
      <c r="F45" s="126">
        <v>0</v>
      </c>
      <c r="G45" s="126">
        <v>35618396</v>
      </c>
      <c r="H45" s="126">
        <v>0</v>
      </c>
      <c r="I45" s="126">
        <v>0</v>
      </c>
      <c r="J45" s="126">
        <v>0</v>
      </c>
    </row>
    <row r="46" ht="19.5" customHeight="1" spans="1:10">
      <c r="A46" s="125" t="s">
        <v>234</v>
      </c>
      <c r="B46" s="125"/>
      <c r="C46" s="125"/>
      <c r="D46" s="125" t="s">
        <v>235</v>
      </c>
      <c r="E46" s="126">
        <v>4170</v>
      </c>
      <c r="F46" s="126">
        <v>0</v>
      </c>
      <c r="G46" s="126">
        <v>4170</v>
      </c>
      <c r="H46" s="126">
        <v>0</v>
      </c>
      <c r="I46" s="126">
        <v>0</v>
      </c>
      <c r="J46" s="126">
        <v>0</v>
      </c>
    </row>
    <row r="47" ht="19.5" customHeight="1" spans="1:10">
      <c r="A47" s="125" t="s">
        <v>199</v>
      </c>
      <c r="B47" s="125"/>
      <c r="C47" s="125"/>
      <c r="D47" s="125" t="s">
        <v>200</v>
      </c>
      <c r="E47" s="126">
        <v>35614226</v>
      </c>
      <c r="F47" s="126">
        <v>0</v>
      </c>
      <c r="G47" s="126">
        <v>35614226</v>
      </c>
      <c r="H47" s="126">
        <v>0</v>
      </c>
      <c r="I47" s="126">
        <v>0</v>
      </c>
      <c r="J47" s="126">
        <v>0</v>
      </c>
    </row>
    <row r="48" ht="19.5" customHeight="1" spans="1:10">
      <c r="A48" s="125" t="s">
        <v>201</v>
      </c>
      <c r="B48" s="125"/>
      <c r="C48" s="125"/>
      <c r="D48" s="125" t="s">
        <v>202</v>
      </c>
      <c r="E48" s="126">
        <v>6486403.27</v>
      </c>
      <c r="F48" s="126">
        <v>6486403.27</v>
      </c>
      <c r="G48" s="126">
        <v>0</v>
      </c>
      <c r="H48" s="126">
        <v>0</v>
      </c>
      <c r="I48" s="126">
        <v>0</v>
      </c>
      <c r="J48" s="126">
        <v>0</v>
      </c>
    </row>
    <row r="49" ht="19.5" customHeight="1" spans="1:10">
      <c r="A49" s="125" t="s">
        <v>203</v>
      </c>
      <c r="B49" s="125"/>
      <c r="C49" s="125"/>
      <c r="D49" s="125" t="s">
        <v>204</v>
      </c>
      <c r="E49" s="126">
        <v>212229.92</v>
      </c>
      <c r="F49" s="126">
        <v>212229.92</v>
      </c>
      <c r="G49" s="126">
        <v>0</v>
      </c>
      <c r="H49" s="126">
        <v>0</v>
      </c>
      <c r="I49" s="126">
        <v>0</v>
      </c>
      <c r="J49" s="126">
        <v>0</v>
      </c>
    </row>
    <row r="50" ht="19.5" customHeight="1" spans="1:10">
      <c r="A50" s="125" t="s">
        <v>205</v>
      </c>
      <c r="B50" s="125"/>
      <c r="C50" s="125"/>
      <c r="D50" s="125" t="s">
        <v>206</v>
      </c>
      <c r="E50" s="126">
        <v>3629767.68</v>
      </c>
      <c r="F50" s="126">
        <v>3629767.68</v>
      </c>
      <c r="G50" s="126">
        <v>0</v>
      </c>
      <c r="H50" s="126">
        <v>0</v>
      </c>
      <c r="I50" s="126">
        <v>0</v>
      </c>
      <c r="J50" s="126">
        <v>0</v>
      </c>
    </row>
    <row r="51" ht="19.5" customHeight="1" spans="1:10">
      <c r="A51" s="125" t="s">
        <v>207</v>
      </c>
      <c r="B51" s="125"/>
      <c r="C51" s="125"/>
      <c r="D51" s="125" t="s">
        <v>208</v>
      </c>
      <c r="E51" s="126">
        <v>2216544.63</v>
      </c>
      <c r="F51" s="126">
        <v>2216544.63</v>
      </c>
      <c r="G51" s="126">
        <v>0</v>
      </c>
      <c r="H51" s="126">
        <v>0</v>
      </c>
      <c r="I51" s="126">
        <v>0</v>
      </c>
      <c r="J51" s="126">
        <v>0</v>
      </c>
    </row>
    <row r="52" ht="19.5" customHeight="1" spans="1:10">
      <c r="A52" s="125" t="s">
        <v>209</v>
      </c>
      <c r="B52" s="125"/>
      <c r="C52" s="125"/>
      <c r="D52" s="125" t="s">
        <v>210</v>
      </c>
      <c r="E52" s="126">
        <v>427861.04</v>
      </c>
      <c r="F52" s="126">
        <v>427861.04</v>
      </c>
      <c r="G52" s="126">
        <v>0</v>
      </c>
      <c r="H52" s="126">
        <v>0</v>
      </c>
      <c r="I52" s="126">
        <v>0</v>
      </c>
      <c r="J52" s="126">
        <v>0</v>
      </c>
    </row>
    <row r="53" ht="19.5" customHeight="1" spans="1:10">
      <c r="A53" s="125" t="s">
        <v>211</v>
      </c>
      <c r="B53" s="125"/>
      <c r="C53" s="125"/>
      <c r="D53" s="125" t="s">
        <v>212</v>
      </c>
      <c r="E53" s="126">
        <v>918732.71</v>
      </c>
      <c r="F53" s="126">
        <v>0</v>
      </c>
      <c r="G53" s="126">
        <v>918732.71</v>
      </c>
      <c r="H53" s="126">
        <v>0</v>
      </c>
      <c r="I53" s="126">
        <v>0</v>
      </c>
      <c r="J53" s="126">
        <v>0</v>
      </c>
    </row>
    <row r="54" ht="19.5" customHeight="1" spans="1:10">
      <c r="A54" s="125" t="s">
        <v>213</v>
      </c>
      <c r="B54" s="125"/>
      <c r="C54" s="125"/>
      <c r="D54" s="125" t="s">
        <v>212</v>
      </c>
      <c r="E54" s="126">
        <v>918732.71</v>
      </c>
      <c r="F54" s="126">
        <v>0</v>
      </c>
      <c r="G54" s="126">
        <v>918732.71</v>
      </c>
      <c r="H54" s="126">
        <v>0</v>
      </c>
      <c r="I54" s="126">
        <v>0</v>
      </c>
      <c r="J54" s="126">
        <v>0</v>
      </c>
    </row>
    <row r="55" ht="19.5" customHeight="1" spans="1:10">
      <c r="A55" s="125" t="s">
        <v>214</v>
      </c>
      <c r="B55" s="125"/>
      <c r="C55" s="125"/>
      <c r="D55" s="125" t="s">
        <v>215</v>
      </c>
      <c r="E55" s="126">
        <v>7980316.34</v>
      </c>
      <c r="F55" s="126">
        <v>7980316.34</v>
      </c>
      <c r="G55" s="126">
        <v>0</v>
      </c>
      <c r="H55" s="126">
        <v>0</v>
      </c>
      <c r="I55" s="126">
        <v>0</v>
      </c>
      <c r="J55" s="126">
        <v>0</v>
      </c>
    </row>
    <row r="56" ht="19.5" customHeight="1" spans="1:10">
      <c r="A56" s="125" t="s">
        <v>216</v>
      </c>
      <c r="B56" s="125"/>
      <c r="C56" s="125"/>
      <c r="D56" s="125" t="s">
        <v>217</v>
      </c>
      <c r="E56" s="126">
        <v>7980316.34</v>
      </c>
      <c r="F56" s="126">
        <v>7980316.34</v>
      </c>
      <c r="G56" s="126">
        <v>0</v>
      </c>
      <c r="H56" s="126">
        <v>0</v>
      </c>
      <c r="I56" s="126">
        <v>0</v>
      </c>
      <c r="J56" s="126">
        <v>0</v>
      </c>
    </row>
    <row r="57" ht="19.5" customHeight="1" spans="1:10">
      <c r="A57" s="125" t="s">
        <v>218</v>
      </c>
      <c r="B57" s="125"/>
      <c r="C57" s="125"/>
      <c r="D57" s="125" t="s">
        <v>219</v>
      </c>
      <c r="E57" s="126">
        <v>7980316.34</v>
      </c>
      <c r="F57" s="126">
        <v>7980316.34</v>
      </c>
      <c r="G57" s="126">
        <v>0</v>
      </c>
      <c r="H57" s="126">
        <v>0</v>
      </c>
      <c r="I57" s="126">
        <v>0</v>
      </c>
      <c r="J57" s="126">
        <v>0</v>
      </c>
    </row>
    <row r="58" ht="19.5" customHeight="1" spans="1:10">
      <c r="A58" s="125" t="s">
        <v>220</v>
      </c>
      <c r="B58" s="125"/>
      <c r="C58" s="125"/>
      <c r="D58" s="125" t="s">
        <v>221</v>
      </c>
      <c r="E58" s="126">
        <v>422824.68</v>
      </c>
      <c r="F58" s="126">
        <v>0</v>
      </c>
      <c r="G58" s="126">
        <v>422824.68</v>
      </c>
      <c r="H58" s="126">
        <v>0</v>
      </c>
      <c r="I58" s="126">
        <v>0</v>
      </c>
      <c r="J58" s="126">
        <v>0</v>
      </c>
    </row>
    <row r="59" ht="19.5" customHeight="1" spans="1:10">
      <c r="A59" s="125" t="s">
        <v>222</v>
      </c>
      <c r="B59" s="125"/>
      <c r="C59" s="125"/>
      <c r="D59" s="125" t="s">
        <v>221</v>
      </c>
      <c r="E59" s="126">
        <v>422824.68</v>
      </c>
      <c r="F59" s="126">
        <v>0</v>
      </c>
      <c r="G59" s="126">
        <v>422824.68</v>
      </c>
      <c r="H59" s="126">
        <v>0</v>
      </c>
      <c r="I59" s="126">
        <v>0</v>
      </c>
      <c r="J59" s="126">
        <v>0</v>
      </c>
    </row>
    <row r="60" ht="19.5" customHeight="1" spans="1:10">
      <c r="A60" s="125" t="s">
        <v>223</v>
      </c>
      <c r="B60" s="125"/>
      <c r="C60" s="125"/>
      <c r="D60" s="125" t="s">
        <v>221</v>
      </c>
      <c r="E60" s="126">
        <v>422824.68</v>
      </c>
      <c r="F60" s="126">
        <v>0</v>
      </c>
      <c r="G60" s="126">
        <v>422824.68</v>
      </c>
      <c r="H60" s="126">
        <v>0</v>
      </c>
      <c r="I60" s="126">
        <v>0</v>
      </c>
      <c r="J60" s="126">
        <v>0</v>
      </c>
    </row>
    <row r="61" ht="19.5" customHeight="1" spans="1:10">
      <c r="A61" s="125" t="s">
        <v>236</v>
      </c>
      <c r="B61" s="125"/>
      <c r="C61" s="125"/>
      <c r="D61" s="125"/>
      <c r="E61" s="125"/>
      <c r="F61" s="125"/>
      <c r="G61" s="125"/>
      <c r="H61" s="125"/>
      <c r="I61" s="125"/>
      <c r="J61" s="125"/>
    </row>
  </sheetData>
  <mergeCells count="6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J6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31" sqref="A3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1" t="s">
        <v>237</v>
      </c>
    </row>
    <row r="2" ht="14.25" spans="9:9">
      <c r="I2" s="132" t="s">
        <v>238</v>
      </c>
    </row>
    <row r="3" ht="14.25" spans="1:9">
      <c r="A3" s="132" t="s">
        <v>2</v>
      </c>
      <c r="I3" s="132" t="s">
        <v>3</v>
      </c>
    </row>
    <row r="4" ht="19.5" customHeight="1" spans="1:9">
      <c r="A4" s="134" t="s">
        <v>239</v>
      </c>
      <c r="B4" s="134"/>
      <c r="C4" s="134"/>
      <c r="D4" s="134" t="s">
        <v>240</v>
      </c>
      <c r="E4" s="134"/>
      <c r="F4" s="134"/>
      <c r="G4" s="134"/>
      <c r="H4" s="134"/>
      <c r="I4" s="134"/>
    </row>
    <row r="5" ht="19.5" customHeight="1" spans="1:9">
      <c r="A5" s="133" t="s">
        <v>241</v>
      </c>
      <c r="B5" s="133" t="s">
        <v>7</v>
      </c>
      <c r="C5" s="133" t="s">
        <v>242</v>
      </c>
      <c r="D5" s="133" t="s">
        <v>243</v>
      </c>
      <c r="E5" s="133" t="s">
        <v>7</v>
      </c>
      <c r="F5" s="134" t="s">
        <v>128</v>
      </c>
      <c r="G5" s="133" t="s">
        <v>244</v>
      </c>
      <c r="H5" s="133" t="s">
        <v>245</v>
      </c>
      <c r="I5" s="133" t="s">
        <v>246</v>
      </c>
    </row>
    <row r="6" ht="19.5" customHeight="1" spans="1:9">
      <c r="A6" s="133"/>
      <c r="B6" s="133"/>
      <c r="C6" s="133"/>
      <c r="D6" s="133"/>
      <c r="E6" s="133"/>
      <c r="F6" s="134" t="s">
        <v>123</v>
      </c>
      <c r="G6" s="133" t="s">
        <v>244</v>
      </c>
      <c r="H6" s="133"/>
      <c r="I6" s="133"/>
    </row>
    <row r="7" ht="19.5" customHeight="1" spans="1:9">
      <c r="A7" s="134" t="s">
        <v>247</v>
      </c>
      <c r="B7" s="134"/>
      <c r="C7" s="134" t="s">
        <v>11</v>
      </c>
      <c r="D7" s="134" t="s">
        <v>247</v>
      </c>
      <c r="E7" s="134"/>
      <c r="F7" s="134" t="s">
        <v>12</v>
      </c>
      <c r="G7" s="134" t="s">
        <v>20</v>
      </c>
      <c r="H7" s="134" t="s">
        <v>24</v>
      </c>
      <c r="I7" s="134" t="s">
        <v>28</v>
      </c>
    </row>
    <row r="8" ht="19.5" customHeight="1" spans="1:9">
      <c r="A8" s="135" t="s">
        <v>248</v>
      </c>
      <c r="B8" s="134" t="s">
        <v>11</v>
      </c>
      <c r="C8" s="126">
        <v>157941550.08</v>
      </c>
      <c r="D8" s="135" t="s">
        <v>14</v>
      </c>
      <c r="E8" s="134" t="s">
        <v>22</v>
      </c>
      <c r="F8" s="126">
        <v>220000</v>
      </c>
      <c r="G8" s="126">
        <v>220000</v>
      </c>
      <c r="H8" s="126">
        <v>0</v>
      </c>
      <c r="I8" s="126">
        <v>0</v>
      </c>
    </row>
    <row r="9" ht="19.5" customHeight="1" spans="1:9">
      <c r="A9" s="135" t="s">
        <v>249</v>
      </c>
      <c r="B9" s="134" t="s">
        <v>12</v>
      </c>
      <c r="C9" s="126">
        <v>0</v>
      </c>
      <c r="D9" s="135" t="s">
        <v>17</v>
      </c>
      <c r="E9" s="134" t="s">
        <v>26</v>
      </c>
      <c r="F9" s="126">
        <v>0</v>
      </c>
      <c r="G9" s="126">
        <v>0</v>
      </c>
      <c r="H9" s="126">
        <v>0</v>
      </c>
      <c r="I9" s="126">
        <v>0</v>
      </c>
    </row>
    <row r="10" ht="19.5" customHeight="1" spans="1:9">
      <c r="A10" s="135" t="s">
        <v>250</v>
      </c>
      <c r="B10" s="134" t="s">
        <v>20</v>
      </c>
      <c r="C10" s="126">
        <v>0</v>
      </c>
      <c r="D10" s="135" t="s">
        <v>21</v>
      </c>
      <c r="E10" s="134" t="s">
        <v>30</v>
      </c>
      <c r="F10" s="126">
        <v>0</v>
      </c>
      <c r="G10" s="126">
        <v>0</v>
      </c>
      <c r="H10" s="126">
        <v>0</v>
      </c>
      <c r="I10" s="126">
        <v>0</v>
      </c>
    </row>
    <row r="11" ht="19.5" customHeight="1" spans="1:9">
      <c r="A11" s="135"/>
      <c r="B11" s="134" t="s">
        <v>24</v>
      </c>
      <c r="C11" s="137"/>
      <c r="D11" s="135" t="s">
        <v>25</v>
      </c>
      <c r="E11" s="134" t="s">
        <v>34</v>
      </c>
      <c r="F11" s="126">
        <v>0</v>
      </c>
      <c r="G11" s="126">
        <v>0</v>
      </c>
      <c r="H11" s="126">
        <v>0</v>
      </c>
      <c r="I11" s="126">
        <v>0</v>
      </c>
    </row>
    <row r="12" ht="19.5" customHeight="1" spans="1:9">
      <c r="A12" s="135"/>
      <c r="B12" s="134" t="s">
        <v>28</v>
      </c>
      <c r="C12" s="137"/>
      <c r="D12" s="135" t="s">
        <v>29</v>
      </c>
      <c r="E12" s="134" t="s">
        <v>38</v>
      </c>
      <c r="F12" s="126">
        <v>0</v>
      </c>
      <c r="G12" s="126">
        <v>0</v>
      </c>
      <c r="H12" s="126">
        <v>0</v>
      </c>
      <c r="I12" s="126">
        <v>0</v>
      </c>
    </row>
    <row r="13" ht="19.5" customHeight="1" spans="1:9">
      <c r="A13" s="135"/>
      <c r="B13" s="134" t="s">
        <v>32</v>
      </c>
      <c r="C13" s="137"/>
      <c r="D13" s="135" t="s">
        <v>33</v>
      </c>
      <c r="E13" s="134" t="s">
        <v>42</v>
      </c>
      <c r="F13" s="126">
        <v>0</v>
      </c>
      <c r="G13" s="126">
        <v>0</v>
      </c>
      <c r="H13" s="126">
        <v>0</v>
      </c>
      <c r="I13" s="126">
        <v>0</v>
      </c>
    </row>
    <row r="14" ht="19.5" customHeight="1" spans="1:9">
      <c r="A14" s="135"/>
      <c r="B14" s="134" t="s">
        <v>36</v>
      </c>
      <c r="C14" s="137"/>
      <c r="D14" s="135" t="s">
        <v>37</v>
      </c>
      <c r="E14" s="134" t="s">
        <v>45</v>
      </c>
      <c r="F14" s="126">
        <v>0</v>
      </c>
      <c r="G14" s="126">
        <v>0</v>
      </c>
      <c r="H14" s="126">
        <v>0</v>
      </c>
      <c r="I14" s="126">
        <v>0</v>
      </c>
    </row>
    <row r="15" ht="19.5" customHeight="1" spans="1:9">
      <c r="A15" s="135"/>
      <c r="B15" s="134" t="s">
        <v>40</v>
      </c>
      <c r="C15" s="137"/>
      <c r="D15" s="135" t="s">
        <v>41</v>
      </c>
      <c r="E15" s="134" t="s">
        <v>48</v>
      </c>
      <c r="F15" s="126">
        <v>16493894.19</v>
      </c>
      <c r="G15" s="126">
        <v>16493894.19</v>
      </c>
      <c r="H15" s="126">
        <v>0</v>
      </c>
      <c r="I15" s="126">
        <v>0</v>
      </c>
    </row>
    <row r="16" ht="19.5" customHeight="1" spans="1:9">
      <c r="A16" s="135"/>
      <c r="B16" s="134" t="s">
        <v>43</v>
      </c>
      <c r="C16" s="137"/>
      <c r="D16" s="135" t="s">
        <v>44</v>
      </c>
      <c r="E16" s="134" t="s">
        <v>51</v>
      </c>
      <c r="F16" s="126">
        <v>133473839.75</v>
      </c>
      <c r="G16" s="126">
        <v>133473839.75</v>
      </c>
      <c r="H16" s="126">
        <v>0</v>
      </c>
      <c r="I16" s="126">
        <v>0</v>
      </c>
    </row>
    <row r="17" ht="19.5" customHeight="1" spans="1:9">
      <c r="A17" s="135"/>
      <c r="B17" s="134" t="s">
        <v>46</v>
      </c>
      <c r="C17" s="137"/>
      <c r="D17" s="135" t="s">
        <v>47</v>
      </c>
      <c r="E17" s="134" t="s">
        <v>54</v>
      </c>
      <c r="F17" s="126">
        <v>0</v>
      </c>
      <c r="G17" s="126">
        <v>0</v>
      </c>
      <c r="H17" s="126">
        <v>0</v>
      </c>
      <c r="I17" s="126">
        <v>0</v>
      </c>
    </row>
    <row r="18" ht="19.5" customHeight="1" spans="1:9">
      <c r="A18" s="135"/>
      <c r="B18" s="134" t="s">
        <v>49</v>
      </c>
      <c r="C18" s="137"/>
      <c r="D18" s="135" t="s">
        <v>50</v>
      </c>
      <c r="E18" s="134" t="s">
        <v>57</v>
      </c>
      <c r="F18" s="126">
        <v>0</v>
      </c>
      <c r="G18" s="126">
        <v>0</v>
      </c>
      <c r="H18" s="126">
        <v>0</v>
      </c>
      <c r="I18" s="126">
        <v>0</v>
      </c>
    </row>
    <row r="19" ht="19.5" customHeight="1" spans="1:9">
      <c r="A19" s="135"/>
      <c r="B19" s="134" t="s">
        <v>52</v>
      </c>
      <c r="C19" s="137"/>
      <c r="D19" s="135" t="s">
        <v>53</v>
      </c>
      <c r="E19" s="134" t="s">
        <v>60</v>
      </c>
      <c r="F19" s="126">
        <v>0</v>
      </c>
      <c r="G19" s="126">
        <v>0</v>
      </c>
      <c r="H19" s="126">
        <v>0</v>
      </c>
      <c r="I19" s="126">
        <v>0</v>
      </c>
    </row>
    <row r="20" ht="19.5" customHeight="1" spans="1:9">
      <c r="A20" s="135"/>
      <c r="B20" s="134" t="s">
        <v>55</v>
      </c>
      <c r="C20" s="137"/>
      <c r="D20" s="135" t="s">
        <v>56</v>
      </c>
      <c r="E20" s="134" t="s">
        <v>63</v>
      </c>
      <c r="F20" s="126">
        <v>0</v>
      </c>
      <c r="G20" s="126">
        <v>0</v>
      </c>
      <c r="H20" s="126">
        <v>0</v>
      </c>
      <c r="I20" s="126">
        <v>0</v>
      </c>
    </row>
    <row r="21" ht="19.5" customHeight="1" spans="1:9">
      <c r="A21" s="135"/>
      <c r="B21" s="134" t="s">
        <v>58</v>
      </c>
      <c r="C21" s="137"/>
      <c r="D21" s="135" t="s">
        <v>59</v>
      </c>
      <c r="E21" s="134" t="s">
        <v>66</v>
      </c>
      <c r="F21" s="126">
        <v>0</v>
      </c>
      <c r="G21" s="126">
        <v>0</v>
      </c>
      <c r="H21" s="126">
        <v>0</v>
      </c>
      <c r="I21" s="126">
        <v>0</v>
      </c>
    </row>
    <row r="22" ht="19.5" customHeight="1" spans="1:9">
      <c r="A22" s="135"/>
      <c r="B22" s="134" t="s">
        <v>61</v>
      </c>
      <c r="C22" s="137"/>
      <c r="D22" s="135" t="s">
        <v>62</v>
      </c>
      <c r="E22" s="134" t="s">
        <v>69</v>
      </c>
      <c r="F22" s="126">
        <v>0</v>
      </c>
      <c r="G22" s="126">
        <v>0</v>
      </c>
      <c r="H22" s="126">
        <v>0</v>
      </c>
      <c r="I22" s="126">
        <v>0</v>
      </c>
    </row>
    <row r="23" ht="19.5" customHeight="1" spans="1:9">
      <c r="A23" s="135"/>
      <c r="B23" s="134" t="s">
        <v>64</v>
      </c>
      <c r="C23" s="137"/>
      <c r="D23" s="135" t="s">
        <v>65</v>
      </c>
      <c r="E23" s="134" t="s">
        <v>72</v>
      </c>
      <c r="F23" s="126">
        <v>0</v>
      </c>
      <c r="G23" s="126">
        <v>0</v>
      </c>
      <c r="H23" s="126">
        <v>0</v>
      </c>
      <c r="I23" s="126">
        <v>0</v>
      </c>
    </row>
    <row r="24" ht="19.5" customHeight="1" spans="1:9">
      <c r="A24" s="135"/>
      <c r="B24" s="134" t="s">
        <v>67</v>
      </c>
      <c r="C24" s="137"/>
      <c r="D24" s="135" t="s">
        <v>68</v>
      </c>
      <c r="E24" s="134" t="s">
        <v>75</v>
      </c>
      <c r="F24" s="126">
        <v>0</v>
      </c>
      <c r="G24" s="126">
        <v>0</v>
      </c>
      <c r="H24" s="126">
        <v>0</v>
      </c>
      <c r="I24" s="126">
        <v>0</v>
      </c>
    </row>
    <row r="25" ht="19.5" customHeight="1" spans="1:9">
      <c r="A25" s="135"/>
      <c r="B25" s="134" t="s">
        <v>70</v>
      </c>
      <c r="C25" s="137"/>
      <c r="D25" s="135" t="s">
        <v>71</v>
      </c>
      <c r="E25" s="134" t="s">
        <v>78</v>
      </c>
      <c r="F25" s="126">
        <v>0</v>
      </c>
      <c r="G25" s="126">
        <v>0</v>
      </c>
      <c r="H25" s="126">
        <v>0</v>
      </c>
      <c r="I25" s="126">
        <v>0</v>
      </c>
    </row>
    <row r="26" ht="19.5" customHeight="1" spans="1:9">
      <c r="A26" s="135"/>
      <c r="B26" s="134" t="s">
        <v>73</v>
      </c>
      <c r="C26" s="137"/>
      <c r="D26" s="135" t="s">
        <v>74</v>
      </c>
      <c r="E26" s="134" t="s">
        <v>81</v>
      </c>
      <c r="F26" s="126">
        <v>7980316.34</v>
      </c>
      <c r="G26" s="126">
        <v>7980316.34</v>
      </c>
      <c r="H26" s="126">
        <v>0</v>
      </c>
      <c r="I26" s="126">
        <v>0</v>
      </c>
    </row>
    <row r="27" ht="19.5" customHeight="1" spans="1:9">
      <c r="A27" s="135"/>
      <c r="B27" s="134" t="s">
        <v>76</v>
      </c>
      <c r="C27" s="137"/>
      <c r="D27" s="135" t="s">
        <v>77</v>
      </c>
      <c r="E27" s="134" t="s">
        <v>84</v>
      </c>
      <c r="F27" s="126">
        <v>0</v>
      </c>
      <c r="G27" s="126">
        <v>0</v>
      </c>
      <c r="H27" s="126">
        <v>0</v>
      </c>
      <c r="I27" s="126">
        <v>0</v>
      </c>
    </row>
    <row r="28" ht="19.5" customHeight="1" spans="1:9">
      <c r="A28" s="135"/>
      <c r="B28" s="134" t="s">
        <v>79</v>
      </c>
      <c r="C28" s="137"/>
      <c r="D28" s="135" t="s">
        <v>80</v>
      </c>
      <c r="E28" s="134" t="s">
        <v>87</v>
      </c>
      <c r="F28" s="126">
        <v>0</v>
      </c>
      <c r="G28" s="126">
        <v>0</v>
      </c>
      <c r="H28" s="126">
        <v>0</v>
      </c>
      <c r="I28" s="126">
        <v>0</v>
      </c>
    </row>
    <row r="29" ht="19.5" customHeight="1" spans="1:9">
      <c r="A29" s="135"/>
      <c r="B29" s="134" t="s">
        <v>82</v>
      </c>
      <c r="C29" s="137"/>
      <c r="D29" s="135" t="s">
        <v>83</v>
      </c>
      <c r="E29" s="134" t="s">
        <v>90</v>
      </c>
      <c r="F29" s="126">
        <v>0</v>
      </c>
      <c r="G29" s="126">
        <v>0</v>
      </c>
      <c r="H29" s="126">
        <v>0</v>
      </c>
      <c r="I29" s="126">
        <v>0</v>
      </c>
    </row>
    <row r="30" ht="19.5" customHeight="1" spans="1:9">
      <c r="A30" s="135"/>
      <c r="B30" s="134" t="s">
        <v>85</v>
      </c>
      <c r="C30" s="137"/>
      <c r="D30" s="135" t="s">
        <v>86</v>
      </c>
      <c r="E30" s="134" t="s">
        <v>93</v>
      </c>
      <c r="F30" s="126">
        <v>420060.68</v>
      </c>
      <c r="G30" s="126">
        <v>420060.68</v>
      </c>
      <c r="H30" s="126">
        <v>0</v>
      </c>
      <c r="I30" s="126">
        <v>0</v>
      </c>
    </row>
    <row r="31" ht="19.5" customHeight="1" spans="1:9">
      <c r="A31" s="135"/>
      <c r="B31" s="134" t="s">
        <v>88</v>
      </c>
      <c r="C31" s="137"/>
      <c r="D31" s="135" t="s">
        <v>89</v>
      </c>
      <c r="E31" s="134" t="s">
        <v>96</v>
      </c>
      <c r="F31" s="126">
        <v>0</v>
      </c>
      <c r="G31" s="126">
        <v>0</v>
      </c>
      <c r="H31" s="126">
        <v>0</v>
      </c>
      <c r="I31" s="126">
        <v>0</v>
      </c>
    </row>
    <row r="32" ht="19.5" customHeight="1" spans="1:9">
      <c r="A32" s="135"/>
      <c r="B32" s="134" t="s">
        <v>91</v>
      </c>
      <c r="C32" s="137"/>
      <c r="D32" s="135" t="s">
        <v>92</v>
      </c>
      <c r="E32" s="134" t="s">
        <v>100</v>
      </c>
      <c r="F32" s="126">
        <v>0</v>
      </c>
      <c r="G32" s="126">
        <v>0</v>
      </c>
      <c r="H32" s="126">
        <v>0</v>
      </c>
      <c r="I32" s="126">
        <v>0</v>
      </c>
    </row>
    <row r="33" ht="19.5" customHeight="1" spans="1:9">
      <c r="A33" s="135"/>
      <c r="B33" s="134" t="s">
        <v>94</v>
      </c>
      <c r="C33" s="137"/>
      <c r="D33" s="135" t="s">
        <v>95</v>
      </c>
      <c r="E33" s="134" t="s">
        <v>104</v>
      </c>
      <c r="F33" s="126">
        <v>0</v>
      </c>
      <c r="G33" s="126">
        <v>0</v>
      </c>
      <c r="H33" s="126">
        <v>0</v>
      </c>
      <c r="I33" s="126">
        <v>0</v>
      </c>
    </row>
    <row r="34" ht="19.5" customHeight="1" spans="1:9">
      <c r="A34" s="134" t="s">
        <v>97</v>
      </c>
      <c r="B34" s="134" t="s">
        <v>98</v>
      </c>
      <c r="C34" s="126">
        <v>157941550.08</v>
      </c>
      <c r="D34" s="134" t="s">
        <v>99</v>
      </c>
      <c r="E34" s="134" t="s">
        <v>108</v>
      </c>
      <c r="F34" s="126">
        <v>158588110.96</v>
      </c>
      <c r="G34" s="126">
        <v>158588110.96</v>
      </c>
      <c r="H34" s="126">
        <v>0</v>
      </c>
      <c r="I34" s="126">
        <v>0</v>
      </c>
    </row>
    <row r="35" ht="19.5" customHeight="1" spans="1:9">
      <c r="A35" s="135" t="s">
        <v>251</v>
      </c>
      <c r="B35" s="134" t="s">
        <v>102</v>
      </c>
      <c r="C35" s="126">
        <v>701851.47</v>
      </c>
      <c r="D35" s="135" t="s">
        <v>252</v>
      </c>
      <c r="E35" s="134" t="s">
        <v>111</v>
      </c>
      <c r="F35" s="126">
        <v>55290.59</v>
      </c>
      <c r="G35" s="126">
        <v>55290.59</v>
      </c>
      <c r="H35" s="126">
        <v>0</v>
      </c>
      <c r="I35" s="126">
        <v>0</v>
      </c>
    </row>
    <row r="36" ht="19.5" customHeight="1" spans="1:9">
      <c r="A36" s="135" t="s">
        <v>248</v>
      </c>
      <c r="B36" s="134" t="s">
        <v>106</v>
      </c>
      <c r="C36" s="126">
        <v>701851.47</v>
      </c>
      <c r="D36" s="135"/>
      <c r="E36" s="134" t="s">
        <v>253</v>
      </c>
      <c r="F36" s="137"/>
      <c r="G36" s="137"/>
      <c r="H36" s="137"/>
      <c r="I36" s="137"/>
    </row>
    <row r="37" ht="19.5" customHeight="1" spans="1:9">
      <c r="A37" s="135" t="s">
        <v>249</v>
      </c>
      <c r="B37" s="134" t="s">
        <v>110</v>
      </c>
      <c r="C37" s="126">
        <v>0</v>
      </c>
      <c r="D37" s="134"/>
      <c r="E37" s="134" t="s">
        <v>254</v>
      </c>
      <c r="F37" s="137"/>
      <c r="G37" s="137"/>
      <c r="H37" s="137"/>
      <c r="I37" s="137"/>
    </row>
    <row r="38" ht="19.5" customHeight="1" spans="1:9">
      <c r="A38" s="135" t="s">
        <v>250</v>
      </c>
      <c r="B38" s="134" t="s">
        <v>15</v>
      </c>
      <c r="C38" s="126">
        <v>0</v>
      </c>
      <c r="D38" s="135"/>
      <c r="E38" s="134" t="s">
        <v>255</v>
      </c>
      <c r="F38" s="137"/>
      <c r="G38" s="137"/>
      <c r="H38" s="137"/>
      <c r="I38" s="137"/>
    </row>
    <row r="39" ht="19.5" customHeight="1" spans="1:9">
      <c r="A39" s="134" t="s">
        <v>109</v>
      </c>
      <c r="B39" s="134" t="s">
        <v>18</v>
      </c>
      <c r="C39" s="126">
        <v>158643401.55</v>
      </c>
      <c r="D39" s="134" t="s">
        <v>109</v>
      </c>
      <c r="E39" s="134" t="s">
        <v>256</v>
      </c>
      <c r="F39" s="126">
        <v>158643401.55</v>
      </c>
      <c r="G39" s="126">
        <v>158643401.55</v>
      </c>
      <c r="H39" s="126">
        <v>0</v>
      </c>
      <c r="I39" s="126">
        <v>0</v>
      </c>
    </row>
    <row r="40" ht="19.5" customHeight="1" spans="1:9">
      <c r="A40" s="125" t="s">
        <v>257</v>
      </c>
      <c r="B40" s="125"/>
      <c r="C40" s="125"/>
      <c r="D40" s="125"/>
      <c r="E40" s="125"/>
      <c r="F40" s="125"/>
      <c r="G40" s="125"/>
      <c r="H40" s="125"/>
      <c r="I40" s="12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9"/>
  <sheetViews>
    <sheetView workbookViewId="0">
      <pane xSplit="4" ySplit="9" topLeftCell="E22" activePane="bottomRight" state="frozen"/>
      <selection/>
      <selection pane="topRight"/>
      <selection pane="bottomLeft"/>
      <selection pane="bottomRight" activeCell="K40" sqref="K40"/>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1" t="s">
        <v>258</v>
      </c>
    </row>
    <row r="2" ht="14.25" spans="20:20">
      <c r="T2" s="132" t="s">
        <v>259</v>
      </c>
    </row>
    <row r="3" ht="14.25" spans="1:20">
      <c r="A3" s="132" t="s">
        <v>2</v>
      </c>
      <c r="T3" s="132" t="s">
        <v>3</v>
      </c>
    </row>
    <row r="4" ht="19.5" customHeight="1" spans="1:20">
      <c r="A4" s="133" t="s">
        <v>6</v>
      </c>
      <c r="B4" s="133"/>
      <c r="C4" s="133"/>
      <c r="D4" s="133"/>
      <c r="E4" s="133" t="s">
        <v>105</v>
      </c>
      <c r="F4" s="133"/>
      <c r="G4" s="133"/>
      <c r="H4" s="133" t="s">
        <v>260</v>
      </c>
      <c r="I4" s="133"/>
      <c r="J4" s="133"/>
      <c r="K4" s="133" t="s">
        <v>261</v>
      </c>
      <c r="L4" s="133"/>
      <c r="M4" s="133"/>
      <c r="N4" s="133"/>
      <c r="O4" s="133"/>
      <c r="P4" s="133" t="s">
        <v>107</v>
      </c>
      <c r="Q4" s="133"/>
      <c r="R4" s="133"/>
      <c r="S4" s="133"/>
      <c r="T4" s="133"/>
    </row>
    <row r="5" ht="19.5" customHeight="1" spans="1:20">
      <c r="A5" s="133" t="s">
        <v>121</v>
      </c>
      <c r="B5" s="133"/>
      <c r="C5" s="133"/>
      <c r="D5" s="133" t="s">
        <v>122</v>
      </c>
      <c r="E5" s="133" t="s">
        <v>128</v>
      </c>
      <c r="F5" s="133" t="s">
        <v>262</v>
      </c>
      <c r="G5" s="133" t="s">
        <v>263</v>
      </c>
      <c r="H5" s="133" t="s">
        <v>128</v>
      </c>
      <c r="I5" s="133" t="s">
        <v>227</v>
      </c>
      <c r="J5" s="133" t="s">
        <v>228</v>
      </c>
      <c r="K5" s="133" t="s">
        <v>128</v>
      </c>
      <c r="L5" s="133" t="s">
        <v>227</v>
      </c>
      <c r="M5" s="133"/>
      <c r="N5" s="133" t="s">
        <v>227</v>
      </c>
      <c r="O5" s="133" t="s">
        <v>228</v>
      </c>
      <c r="P5" s="133" t="s">
        <v>128</v>
      </c>
      <c r="Q5" s="133" t="s">
        <v>262</v>
      </c>
      <c r="R5" s="133" t="s">
        <v>263</v>
      </c>
      <c r="S5" s="133" t="s">
        <v>263</v>
      </c>
      <c r="T5" s="133"/>
    </row>
    <row r="6" ht="19.5" customHeight="1" spans="1:20">
      <c r="A6" s="133"/>
      <c r="B6" s="133"/>
      <c r="C6" s="133"/>
      <c r="D6" s="133"/>
      <c r="E6" s="133"/>
      <c r="F6" s="133"/>
      <c r="G6" s="133" t="s">
        <v>123</v>
      </c>
      <c r="H6" s="133"/>
      <c r="I6" s="133" t="s">
        <v>264</v>
      </c>
      <c r="J6" s="133" t="s">
        <v>123</v>
      </c>
      <c r="K6" s="133"/>
      <c r="L6" s="133" t="s">
        <v>123</v>
      </c>
      <c r="M6" s="133" t="s">
        <v>265</v>
      </c>
      <c r="N6" s="133" t="s">
        <v>264</v>
      </c>
      <c r="O6" s="133" t="s">
        <v>123</v>
      </c>
      <c r="P6" s="133"/>
      <c r="Q6" s="133"/>
      <c r="R6" s="133" t="s">
        <v>123</v>
      </c>
      <c r="S6" s="133" t="s">
        <v>266</v>
      </c>
      <c r="T6" s="133" t="s">
        <v>267</v>
      </c>
    </row>
    <row r="7" ht="19.5" customHeight="1" spans="1:20">
      <c r="A7" s="133"/>
      <c r="B7" s="133"/>
      <c r="C7" s="133"/>
      <c r="D7" s="133"/>
      <c r="E7" s="133"/>
      <c r="F7" s="133"/>
      <c r="G7" s="133"/>
      <c r="H7" s="133"/>
      <c r="I7" s="133"/>
      <c r="J7" s="133"/>
      <c r="K7" s="133"/>
      <c r="L7" s="133"/>
      <c r="M7" s="133"/>
      <c r="N7" s="133"/>
      <c r="O7" s="133"/>
      <c r="P7" s="133"/>
      <c r="Q7" s="133"/>
      <c r="R7" s="133"/>
      <c r="S7" s="133"/>
      <c r="T7" s="133"/>
    </row>
    <row r="8" ht="19.5" customHeight="1" spans="1:20">
      <c r="A8" s="133" t="s">
        <v>125</v>
      </c>
      <c r="B8" s="133" t="s">
        <v>126</v>
      </c>
      <c r="C8" s="133" t="s">
        <v>127</v>
      </c>
      <c r="D8" s="133" t="s">
        <v>10</v>
      </c>
      <c r="E8" s="134" t="s">
        <v>11</v>
      </c>
      <c r="F8" s="134" t="s">
        <v>12</v>
      </c>
      <c r="G8" s="134" t="s">
        <v>20</v>
      </c>
      <c r="H8" s="134" t="s">
        <v>24</v>
      </c>
      <c r="I8" s="134" t="s">
        <v>28</v>
      </c>
      <c r="J8" s="134" t="s">
        <v>32</v>
      </c>
      <c r="K8" s="134" t="s">
        <v>36</v>
      </c>
      <c r="L8" s="134" t="s">
        <v>40</v>
      </c>
      <c r="M8" s="134" t="s">
        <v>43</v>
      </c>
      <c r="N8" s="134" t="s">
        <v>46</v>
      </c>
      <c r="O8" s="134" t="s">
        <v>49</v>
      </c>
      <c r="P8" s="134" t="s">
        <v>52</v>
      </c>
      <c r="Q8" s="134" t="s">
        <v>55</v>
      </c>
      <c r="R8" s="134" t="s">
        <v>58</v>
      </c>
      <c r="S8" s="134" t="s">
        <v>61</v>
      </c>
      <c r="T8" s="134" t="s">
        <v>64</v>
      </c>
    </row>
    <row r="9" ht="19.5" customHeight="1" spans="1:20">
      <c r="A9" s="133"/>
      <c r="B9" s="133"/>
      <c r="C9" s="133"/>
      <c r="D9" s="133" t="s">
        <v>128</v>
      </c>
      <c r="E9" s="126">
        <v>701851.47</v>
      </c>
      <c r="F9" s="126">
        <v>24949.67</v>
      </c>
      <c r="G9" s="126">
        <v>676901.8</v>
      </c>
      <c r="H9" s="126">
        <v>157941550.08</v>
      </c>
      <c r="I9" s="126">
        <v>88367693.41</v>
      </c>
      <c r="J9" s="126">
        <v>69573856.67</v>
      </c>
      <c r="K9" s="126">
        <v>158588110.96</v>
      </c>
      <c r="L9" s="126">
        <v>88369273.79</v>
      </c>
      <c r="M9" s="126">
        <v>85436550.14</v>
      </c>
      <c r="N9" s="126">
        <v>2932723.65</v>
      </c>
      <c r="O9" s="126">
        <v>70218837.17</v>
      </c>
      <c r="P9" s="126">
        <v>55290.59</v>
      </c>
      <c r="Q9" s="126">
        <v>23369.29</v>
      </c>
      <c r="R9" s="126">
        <v>31921.3</v>
      </c>
      <c r="S9" s="126">
        <v>31921.3</v>
      </c>
      <c r="T9" s="126">
        <v>0</v>
      </c>
    </row>
    <row r="10" ht="19.5" customHeight="1" spans="1:20">
      <c r="A10" s="125" t="s">
        <v>129</v>
      </c>
      <c r="B10" s="125"/>
      <c r="C10" s="125"/>
      <c r="D10" s="125" t="s">
        <v>130</v>
      </c>
      <c r="E10" s="126">
        <v>0</v>
      </c>
      <c r="F10" s="126">
        <v>0</v>
      </c>
      <c r="G10" s="126">
        <v>0</v>
      </c>
      <c r="H10" s="126">
        <v>220000</v>
      </c>
      <c r="I10" s="126">
        <v>0</v>
      </c>
      <c r="J10" s="126">
        <v>220000</v>
      </c>
      <c r="K10" s="126">
        <v>220000</v>
      </c>
      <c r="L10" s="126">
        <v>0</v>
      </c>
      <c r="M10" s="126">
        <v>0</v>
      </c>
      <c r="N10" s="126">
        <v>0</v>
      </c>
      <c r="O10" s="126">
        <v>220000</v>
      </c>
      <c r="P10" s="126">
        <v>0</v>
      </c>
      <c r="Q10" s="126">
        <v>0</v>
      </c>
      <c r="R10" s="126">
        <v>0</v>
      </c>
      <c r="S10" s="126">
        <v>0</v>
      </c>
      <c r="T10" s="126">
        <v>0</v>
      </c>
    </row>
    <row r="11" ht="19.5" customHeight="1" spans="1:20">
      <c r="A11" s="125" t="s">
        <v>131</v>
      </c>
      <c r="B11" s="125"/>
      <c r="C11" s="125"/>
      <c r="D11" s="125" t="s">
        <v>132</v>
      </c>
      <c r="E11" s="126">
        <v>0</v>
      </c>
      <c r="F11" s="126">
        <v>0</v>
      </c>
      <c r="G11" s="126">
        <v>0</v>
      </c>
      <c r="H11" s="126">
        <v>200000</v>
      </c>
      <c r="I11" s="126">
        <v>0</v>
      </c>
      <c r="J11" s="126">
        <v>200000</v>
      </c>
      <c r="K11" s="126">
        <v>200000</v>
      </c>
      <c r="L11" s="126">
        <v>0</v>
      </c>
      <c r="M11" s="126">
        <v>0</v>
      </c>
      <c r="N11" s="126">
        <v>0</v>
      </c>
      <c r="O11" s="126">
        <v>200000</v>
      </c>
      <c r="P11" s="126">
        <v>0</v>
      </c>
      <c r="Q11" s="126">
        <v>0</v>
      </c>
      <c r="R11" s="126">
        <v>0</v>
      </c>
      <c r="S11" s="126">
        <v>0</v>
      </c>
      <c r="T11" s="126">
        <v>0</v>
      </c>
    </row>
    <row r="12" ht="19.5" customHeight="1" spans="1:20">
      <c r="A12" s="125" t="s">
        <v>133</v>
      </c>
      <c r="B12" s="125"/>
      <c r="C12" s="125"/>
      <c r="D12" s="125" t="s">
        <v>134</v>
      </c>
      <c r="E12" s="126">
        <v>0</v>
      </c>
      <c r="F12" s="126">
        <v>0</v>
      </c>
      <c r="G12" s="126">
        <v>0</v>
      </c>
      <c r="H12" s="126">
        <v>200000</v>
      </c>
      <c r="I12" s="126">
        <v>0</v>
      </c>
      <c r="J12" s="126">
        <v>200000</v>
      </c>
      <c r="K12" s="126">
        <v>200000</v>
      </c>
      <c r="L12" s="126">
        <v>0</v>
      </c>
      <c r="M12" s="126">
        <v>0</v>
      </c>
      <c r="N12" s="126">
        <v>0</v>
      </c>
      <c r="O12" s="126">
        <v>200000</v>
      </c>
      <c r="P12" s="126">
        <v>0</v>
      </c>
      <c r="Q12" s="126">
        <v>0</v>
      </c>
      <c r="R12" s="126">
        <v>0</v>
      </c>
      <c r="S12" s="126">
        <v>0</v>
      </c>
      <c r="T12" s="126">
        <v>0</v>
      </c>
    </row>
    <row r="13" ht="19.5" customHeight="1" spans="1:20">
      <c r="A13" s="125" t="s">
        <v>135</v>
      </c>
      <c r="B13" s="125"/>
      <c r="C13" s="125"/>
      <c r="D13" s="125" t="s">
        <v>136</v>
      </c>
      <c r="E13" s="126">
        <v>0</v>
      </c>
      <c r="F13" s="126">
        <v>0</v>
      </c>
      <c r="G13" s="126">
        <v>0</v>
      </c>
      <c r="H13" s="126">
        <v>20000</v>
      </c>
      <c r="I13" s="126">
        <v>0</v>
      </c>
      <c r="J13" s="126">
        <v>20000</v>
      </c>
      <c r="K13" s="126">
        <v>20000</v>
      </c>
      <c r="L13" s="126">
        <v>0</v>
      </c>
      <c r="M13" s="126">
        <v>0</v>
      </c>
      <c r="N13" s="126">
        <v>0</v>
      </c>
      <c r="O13" s="126">
        <v>20000</v>
      </c>
      <c r="P13" s="126">
        <v>0</v>
      </c>
      <c r="Q13" s="126">
        <v>0</v>
      </c>
      <c r="R13" s="126">
        <v>0</v>
      </c>
      <c r="S13" s="126">
        <v>0</v>
      </c>
      <c r="T13" s="126">
        <v>0</v>
      </c>
    </row>
    <row r="14" ht="19.5" customHeight="1" spans="1:20">
      <c r="A14" s="125" t="s">
        <v>137</v>
      </c>
      <c r="B14" s="125"/>
      <c r="C14" s="125"/>
      <c r="D14" s="125" t="s">
        <v>138</v>
      </c>
      <c r="E14" s="126">
        <v>0</v>
      </c>
      <c r="F14" s="126">
        <v>0</v>
      </c>
      <c r="G14" s="126">
        <v>0</v>
      </c>
      <c r="H14" s="126">
        <v>20000</v>
      </c>
      <c r="I14" s="126">
        <v>0</v>
      </c>
      <c r="J14" s="126">
        <v>20000</v>
      </c>
      <c r="K14" s="126">
        <v>20000</v>
      </c>
      <c r="L14" s="126">
        <v>0</v>
      </c>
      <c r="M14" s="126">
        <v>0</v>
      </c>
      <c r="N14" s="126">
        <v>0</v>
      </c>
      <c r="O14" s="126">
        <v>20000</v>
      </c>
      <c r="P14" s="126">
        <v>0</v>
      </c>
      <c r="Q14" s="126">
        <v>0</v>
      </c>
      <c r="R14" s="126">
        <v>0</v>
      </c>
      <c r="S14" s="126">
        <v>0</v>
      </c>
      <c r="T14" s="126">
        <v>0</v>
      </c>
    </row>
    <row r="15" ht="19.5" customHeight="1" spans="1:20">
      <c r="A15" s="125" t="s">
        <v>139</v>
      </c>
      <c r="B15" s="125"/>
      <c r="C15" s="125"/>
      <c r="D15" s="125" t="s">
        <v>140</v>
      </c>
      <c r="E15" s="126">
        <v>0</v>
      </c>
      <c r="F15" s="126">
        <v>0</v>
      </c>
      <c r="G15" s="126">
        <v>0</v>
      </c>
      <c r="H15" s="126">
        <v>16493894.19</v>
      </c>
      <c r="I15" s="126">
        <v>16458084.19</v>
      </c>
      <c r="J15" s="126">
        <v>35810</v>
      </c>
      <c r="K15" s="126">
        <v>16493894.19</v>
      </c>
      <c r="L15" s="126">
        <v>16458084.19</v>
      </c>
      <c r="M15" s="126">
        <v>16314294.29</v>
      </c>
      <c r="N15" s="126">
        <v>143789.9</v>
      </c>
      <c r="O15" s="126">
        <v>35810</v>
      </c>
      <c r="P15" s="126">
        <v>0</v>
      </c>
      <c r="Q15" s="126">
        <v>0</v>
      </c>
      <c r="R15" s="126">
        <v>0</v>
      </c>
      <c r="S15" s="126">
        <v>0</v>
      </c>
      <c r="T15" s="126">
        <v>0</v>
      </c>
    </row>
    <row r="16" ht="19.5" customHeight="1" spans="1:20">
      <c r="A16" s="125" t="s">
        <v>141</v>
      </c>
      <c r="B16" s="125"/>
      <c r="C16" s="125"/>
      <c r="D16" s="125" t="s">
        <v>142</v>
      </c>
      <c r="E16" s="126">
        <v>0</v>
      </c>
      <c r="F16" s="126">
        <v>0</v>
      </c>
      <c r="G16" s="126">
        <v>0</v>
      </c>
      <c r="H16" s="126">
        <v>15920312.19</v>
      </c>
      <c r="I16" s="126">
        <v>15920312.19</v>
      </c>
      <c r="J16" s="126">
        <v>0</v>
      </c>
      <c r="K16" s="126">
        <v>15920312.19</v>
      </c>
      <c r="L16" s="126">
        <v>15920312.19</v>
      </c>
      <c r="M16" s="126">
        <v>15776522.29</v>
      </c>
      <c r="N16" s="126">
        <v>143789.9</v>
      </c>
      <c r="O16" s="126">
        <v>0</v>
      </c>
      <c r="P16" s="126">
        <v>0</v>
      </c>
      <c r="Q16" s="126">
        <v>0</v>
      </c>
      <c r="R16" s="126">
        <v>0</v>
      </c>
      <c r="S16" s="126">
        <v>0</v>
      </c>
      <c r="T16" s="126">
        <v>0</v>
      </c>
    </row>
    <row r="17" ht="19.5" customHeight="1" spans="1:20">
      <c r="A17" s="125" t="s">
        <v>143</v>
      </c>
      <c r="B17" s="125"/>
      <c r="C17" s="125"/>
      <c r="D17" s="125" t="s">
        <v>144</v>
      </c>
      <c r="E17" s="126">
        <v>0</v>
      </c>
      <c r="F17" s="126">
        <v>0</v>
      </c>
      <c r="G17" s="126">
        <v>0</v>
      </c>
      <c r="H17" s="126">
        <v>353100</v>
      </c>
      <c r="I17" s="126">
        <v>353100</v>
      </c>
      <c r="J17" s="126">
        <v>0</v>
      </c>
      <c r="K17" s="126">
        <v>353100</v>
      </c>
      <c r="L17" s="126">
        <v>353100</v>
      </c>
      <c r="M17" s="126">
        <v>332400</v>
      </c>
      <c r="N17" s="126">
        <v>20700</v>
      </c>
      <c r="O17" s="126">
        <v>0</v>
      </c>
      <c r="P17" s="126">
        <v>0</v>
      </c>
      <c r="Q17" s="126">
        <v>0</v>
      </c>
      <c r="R17" s="126">
        <v>0</v>
      </c>
      <c r="S17" s="126">
        <v>0</v>
      </c>
      <c r="T17" s="126">
        <v>0</v>
      </c>
    </row>
    <row r="18" ht="19.5" customHeight="1" spans="1:20">
      <c r="A18" s="125" t="s">
        <v>145</v>
      </c>
      <c r="B18" s="125"/>
      <c r="C18" s="125"/>
      <c r="D18" s="125" t="s">
        <v>146</v>
      </c>
      <c r="E18" s="126">
        <v>0</v>
      </c>
      <c r="F18" s="126">
        <v>0</v>
      </c>
      <c r="G18" s="126">
        <v>0</v>
      </c>
      <c r="H18" s="126">
        <v>5423872.02</v>
      </c>
      <c r="I18" s="126">
        <v>5423872.02</v>
      </c>
      <c r="J18" s="126">
        <v>0</v>
      </c>
      <c r="K18" s="126">
        <v>5423872.02</v>
      </c>
      <c r="L18" s="126">
        <v>5423872.02</v>
      </c>
      <c r="M18" s="126">
        <v>5300782.12</v>
      </c>
      <c r="N18" s="126">
        <v>123089.9</v>
      </c>
      <c r="O18" s="126">
        <v>0</v>
      </c>
      <c r="P18" s="126">
        <v>0</v>
      </c>
      <c r="Q18" s="126">
        <v>0</v>
      </c>
      <c r="R18" s="126">
        <v>0</v>
      </c>
      <c r="S18" s="126">
        <v>0</v>
      </c>
      <c r="T18" s="126">
        <v>0</v>
      </c>
    </row>
    <row r="19" ht="19.5" customHeight="1" spans="1:20">
      <c r="A19" s="125" t="s">
        <v>147</v>
      </c>
      <c r="B19" s="125"/>
      <c r="C19" s="125"/>
      <c r="D19" s="125" t="s">
        <v>148</v>
      </c>
      <c r="E19" s="126">
        <v>0</v>
      </c>
      <c r="F19" s="126">
        <v>0</v>
      </c>
      <c r="G19" s="126">
        <v>0</v>
      </c>
      <c r="H19" s="126">
        <v>8055209.17</v>
      </c>
      <c r="I19" s="126">
        <v>8055209.17</v>
      </c>
      <c r="J19" s="126">
        <v>0</v>
      </c>
      <c r="K19" s="126">
        <v>8055209.17</v>
      </c>
      <c r="L19" s="126">
        <v>8055209.17</v>
      </c>
      <c r="M19" s="126">
        <v>8055209.17</v>
      </c>
      <c r="N19" s="126">
        <v>0</v>
      </c>
      <c r="O19" s="126">
        <v>0</v>
      </c>
      <c r="P19" s="126">
        <v>0</v>
      </c>
      <c r="Q19" s="126">
        <v>0</v>
      </c>
      <c r="R19" s="126">
        <v>0</v>
      </c>
      <c r="S19" s="126">
        <v>0</v>
      </c>
      <c r="T19" s="126">
        <v>0</v>
      </c>
    </row>
    <row r="20" ht="19.5" customHeight="1" spans="1:20">
      <c r="A20" s="125" t="s">
        <v>149</v>
      </c>
      <c r="B20" s="125"/>
      <c r="C20" s="125"/>
      <c r="D20" s="125" t="s">
        <v>150</v>
      </c>
      <c r="E20" s="126">
        <v>0</v>
      </c>
      <c r="F20" s="126">
        <v>0</v>
      </c>
      <c r="G20" s="126">
        <v>0</v>
      </c>
      <c r="H20" s="126">
        <v>2088131</v>
      </c>
      <c r="I20" s="126">
        <v>2088131</v>
      </c>
      <c r="J20" s="126">
        <v>0</v>
      </c>
      <c r="K20" s="126">
        <v>2088131</v>
      </c>
      <c r="L20" s="126">
        <v>2088131</v>
      </c>
      <c r="M20" s="126">
        <v>2088131</v>
      </c>
      <c r="N20" s="126">
        <v>0</v>
      </c>
      <c r="O20" s="126">
        <v>0</v>
      </c>
      <c r="P20" s="126">
        <v>0</v>
      </c>
      <c r="Q20" s="126">
        <v>0</v>
      </c>
      <c r="R20" s="126">
        <v>0</v>
      </c>
      <c r="S20" s="126">
        <v>0</v>
      </c>
      <c r="T20" s="126">
        <v>0</v>
      </c>
    </row>
    <row r="21" ht="19.5" customHeight="1" spans="1:20">
      <c r="A21" s="125" t="s">
        <v>151</v>
      </c>
      <c r="B21" s="125"/>
      <c r="C21" s="125"/>
      <c r="D21" s="125" t="s">
        <v>152</v>
      </c>
      <c r="E21" s="126">
        <v>0</v>
      </c>
      <c r="F21" s="126">
        <v>0</v>
      </c>
      <c r="G21" s="126">
        <v>0</v>
      </c>
      <c r="H21" s="126">
        <v>537772</v>
      </c>
      <c r="I21" s="126">
        <v>537772</v>
      </c>
      <c r="J21" s="126">
        <v>0</v>
      </c>
      <c r="K21" s="126">
        <v>537772</v>
      </c>
      <c r="L21" s="126">
        <v>537772</v>
      </c>
      <c r="M21" s="126">
        <v>537772</v>
      </c>
      <c r="N21" s="126">
        <v>0</v>
      </c>
      <c r="O21" s="126">
        <v>0</v>
      </c>
      <c r="P21" s="126">
        <v>0</v>
      </c>
      <c r="Q21" s="126">
        <v>0</v>
      </c>
      <c r="R21" s="126">
        <v>0</v>
      </c>
      <c r="S21" s="126">
        <v>0</v>
      </c>
      <c r="T21" s="126">
        <v>0</v>
      </c>
    </row>
    <row r="22" ht="19.5" customHeight="1" spans="1:20">
      <c r="A22" s="125" t="s">
        <v>153</v>
      </c>
      <c r="B22" s="125"/>
      <c r="C22" s="125"/>
      <c r="D22" s="125" t="s">
        <v>154</v>
      </c>
      <c r="E22" s="126">
        <v>0</v>
      </c>
      <c r="F22" s="126">
        <v>0</v>
      </c>
      <c r="G22" s="126">
        <v>0</v>
      </c>
      <c r="H22" s="126">
        <v>537772</v>
      </c>
      <c r="I22" s="126">
        <v>537772</v>
      </c>
      <c r="J22" s="126">
        <v>0</v>
      </c>
      <c r="K22" s="126">
        <v>537772</v>
      </c>
      <c r="L22" s="126">
        <v>537772</v>
      </c>
      <c r="M22" s="126">
        <v>537772</v>
      </c>
      <c r="N22" s="126">
        <v>0</v>
      </c>
      <c r="O22" s="126">
        <v>0</v>
      </c>
      <c r="P22" s="126">
        <v>0</v>
      </c>
      <c r="Q22" s="126">
        <v>0</v>
      </c>
      <c r="R22" s="126">
        <v>0</v>
      </c>
      <c r="S22" s="126">
        <v>0</v>
      </c>
      <c r="T22" s="126">
        <v>0</v>
      </c>
    </row>
    <row r="23" ht="19.5" customHeight="1" spans="1:20">
      <c r="A23" s="125" t="s">
        <v>155</v>
      </c>
      <c r="B23" s="125"/>
      <c r="C23" s="125"/>
      <c r="D23" s="125" t="s">
        <v>156</v>
      </c>
      <c r="E23" s="126">
        <v>0</v>
      </c>
      <c r="F23" s="126">
        <v>0</v>
      </c>
      <c r="G23" s="126">
        <v>0</v>
      </c>
      <c r="H23" s="126">
        <v>35810</v>
      </c>
      <c r="I23" s="126">
        <v>0</v>
      </c>
      <c r="J23" s="126">
        <v>35810</v>
      </c>
      <c r="K23" s="126">
        <v>35810</v>
      </c>
      <c r="L23" s="126">
        <v>0</v>
      </c>
      <c r="M23" s="126">
        <v>0</v>
      </c>
      <c r="N23" s="126">
        <v>0</v>
      </c>
      <c r="O23" s="126">
        <v>35810</v>
      </c>
      <c r="P23" s="126">
        <v>0</v>
      </c>
      <c r="Q23" s="126">
        <v>0</v>
      </c>
      <c r="R23" s="126">
        <v>0</v>
      </c>
      <c r="S23" s="126">
        <v>0</v>
      </c>
      <c r="T23" s="126">
        <v>0</v>
      </c>
    </row>
    <row r="24" ht="19.5" customHeight="1" spans="1:20">
      <c r="A24" s="125" t="s">
        <v>157</v>
      </c>
      <c r="B24" s="125"/>
      <c r="C24" s="125"/>
      <c r="D24" s="125" t="s">
        <v>158</v>
      </c>
      <c r="E24" s="126">
        <v>0</v>
      </c>
      <c r="F24" s="126">
        <v>0</v>
      </c>
      <c r="G24" s="126">
        <v>0</v>
      </c>
      <c r="H24" s="126">
        <v>35810</v>
      </c>
      <c r="I24" s="126">
        <v>0</v>
      </c>
      <c r="J24" s="126">
        <v>35810</v>
      </c>
      <c r="K24" s="126">
        <v>35810</v>
      </c>
      <c r="L24" s="126">
        <v>0</v>
      </c>
      <c r="M24" s="126">
        <v>0</v>
      </c>
      <c r="N24" s="126">
        <v>0</v>
      </c>
      <c r="O24" s="126">
        <v>35810</v>
      </c>
      <c r="P24" s="126">
        <v>0</v>
      </c>
      <c r="Q24" s="126">
        <v>0</v>
      </c>
      <c r="R24" s="126">
        <v>0</v>
      </c>
      <c r="S24" s="126">
        <v>0</v>
      </c>
      <c r="T24" s="126">
        <v>0</v>
      </c>
    </row>
    <row r="25" ht="19.5" customHeight="1" spans="1:20">
      <c r="A25" s="125" t="s">
        <v>159</v>
      </c>
      <c r="B25" s="125"/>
      <c r="C25" s="125"/>
      <c r="D25" s="125" t="s">
        <v>160</v>
      </c>
      <c r="E25" s="126">
        <v>281790.79</v>
      </c>
      <c r="F25" s="126">
        <v>24949.67</v>
      </c>
      <c r="G25" s="126">
        <v>256841.12</v>
      </c>
      <c r="H25" s="126">
        <v>133247339.55</v>
      </c>
      <c r="I25" s="126">
        <v>63929292.88</v>
      </c>
      <c r="J25" s="126">
        <v>69318046.67</v>
      </c>
      <c r="K25" s="126">
        <v>133473839.75</v>
      </c>
      <c r="L25" s="126">
        <v>63930873.26</v>
      </c>
      <c r="M25" s="126">
        <v>61141939.51</v>
      </c>
      <c r="N25" s="126">
        <v>2788933.75</v>
      </c>
      <c r="O25" s="126">
        <v>69542966.49</v>
      </c>
      <c r="P25" s="126">
        <v>55290.59</v>
      </c>
      <c r="Q25" s="126">
        <v>23369.29</v>
      </c>
      <c r="R25" s="126">
        <v>31921.3</v>
      </c>
      <c r="S25" s="126">
        <v>31921.3</v>
      </c>
      <c r="T25" s="126">
        <v>0</v>
      </c>
    </row>
    <row r="26" ht="19.5" customHeight="1" spans="1:20">
      <c r="A26" s="125" t="s">
        <v>161</v>
      </c>
      <c r="B26" s="125"/>
      <c r="C26" s="125"/>
      <c r="D26" s="125" t="s">
        <v>162</v>
      </c>
      <c r="E26" s="126">
        <v>21465.81</v>
      </c>
      <c r="F26" s="126">
        <v>21465.81</v>
      </c>
      <c r="G26" s="126">
        <v>0</v>
      </c>
      <c r="H26" s="126">
        <v>4121379.88</v>
      </c>
      <c r="I26" s="126">
        <v>3689379.88</v>
      </c>
      <c r="J26" s="126">
        <v>432000</v>
      </c>
      <c r="K26" s="126">
        <v>4124831.35</v>
      </c>
      <c r="L26" s="126">
        <v>3692831.35</v>
      </c>
      <c r="M26" s="126">
        <v>3227247.9</v>
      </c>
      <c r="N26" s="126">
        <v>465583.45</v>
      </c>
      <c r="O26" s="126">
        <v>432000</v>
      </c>
      <c r="P26" s="126">
        <v>18014.34</v>
      </c>
      <c r="Q26" s="126">
        <v>18014.34</v>
      </c>
      <c r="R26" s="126">
        <v>0</v>
      </c>
      <c r="S26" s="126">
        <v>0</v>
      </c>
      <c r="T26" s="126">
        <v>0</v>
      </c>
    </row>
    <row r="27" ht="19.5" customHeight="1" spans="1:20">
      <c r="A27" s="125" t="s">
        <v>163</v>
      </c>
      <c r="B27" s="125"/>
      <c r="C27" s="125"/>
      <c r="D27" s="125" t="s">
        <v>164</v>
      </c>
      <c r="E27" s="126">
        <v>21465.81</v>
      </c>
      <c r="F27" s="126">
        <v>21465.81</v>
      </c>
      <c r="G27" s="126">
        <v>0</v>
      </c>
      <c r="H27" s="126">
        <v>2339494.47</v>
      </c>
      <c r="I27" s="126">
        <v>2339494.47</v>
      </c>
      <c r="J27" s="126">
        <v>0</v>
      </c>
      <c r="K27" s="126">
        <v>2343515.94</v>
      </c>
      <c r="L27" s="126">
        <v>2343515.94</v>
      </c>
      <c r="M27" s="126">
        <v>1956442.49</v>
      </c>
      <c r="N27" s="126">
        <v>387073.45</v>
      </c>
      <c r="O27" s="126">
        <v>0</v>
      </c>
      <c r="P27" s="126">
        <v>17444.34</v>
      </c>
      <c r="Q27" s="126">
        <v>17444.34</v>
      </c>
      <c r="R27" s="126">
        <v>0</v>
      </c>
      <c r="S27" s="126">
        <v>0</v>
      </c>
      <c r="T27" s="126">
        <v>0</v>
      </c>
    </row>
    <row r="28" ht="19.5" customHeight="1" spans="1:20">
      <c r="A28" s="125" t="s">
        <v>165</v>
      </c>
      <c r="B28" s="125"/>
      <c r="C28" s="125"/>
      <c r="D28" s="125" t="s">
        <v>166</v>
      </c>
      <c r="E28" s="126">
        <v>0</v>
      </c>
      <c r="F28" s="126">
        <v>0</v>
      </c>
      <c r="G28" s="126">
        <v>0</v>
      </c>
      <c r="H28" s="126">
        <v>1781885.41</v>
      </c>
      <c r="I28" s="126">
        <v>1349885.41</v>
      </c>
      <c r="J28" s="126">
        <v>432000</v>
      </c>
      <c r="K28" s="126">
        <v>1781315.41</v>
      </c>
      <c r="L28" s="126">
        <v>1349315.41</v>
      </c>
      <c r="M28" s="126">
        <v>1270805.41</v>
      </c>
      <c r="N28" s="126">
        <v>78510</v>
      </c>
      <c r="O28" s="126">
        <v>432000</v>
      </c>
      <c r="P28" s="126">
        <v>570</v>
      </c>
      <c r="Q28" s="126">
        <v>570</v>
      </c>
      <c r="R28" s="126">
        <v>0</v>
      </c>
      <c r="S28" s="126">
        <v>0</v>
      </c>
      <c r="T28" s="126">
        <v>0</v>
      </c>
    </row>
    <row r="29" ht="19.5" customHeight="1" spans="1:20">
      <c r="A29" s="125" t="s">
        <v>167</v>
      </c>
      <c r="B29" s="125"/>
      <c r="C29" s="125"/>
      <c r="D29" s="125" t="s">
        <v>168</v>
      </c>
      <c r="E29" s="126">
        <v>65548.82</v>
      </c>
      <c r="F29" s="126">
        <v>0</v>
      </c>
      <c r="G29" s="126">
        <v>65548.82</v>
      </c>
      <c r="H29" s="126">
        <v>14691080.87</v>
      </c>
      <c r="I29" s="126">
        <v>14684980.87</v>
      </c>
      <c r="J29" s="126">
        <v>6100</v>
      </c>
      <c r="K29" s="126">
        <v>14756629.69</v>
      </c>
      <c r="L29" s="126">
        <v>14684980.87</v>
      </c>
      <c r="M29" s="126">
        <v>14684980.87</v>
      </c>
      <c r="N29" s="126">
        <v>0</v>
      </c>
      <c r="O29" s="126">
        <v>71648.82</v>
      </c>
      <c r="P29" s="126">
        <v>0</v>
      </c>
      <c r="Q29" s="126">
        <v>0</v>
      </c>
      <c r="R29" s="126">
        <v>0</v>
      </c>
      <c r="S29" s="126">
        <v>0</v>
      </c>
      <c r="T29" s="126">
        <v>0</v>
      </c>
    </row>
    <row r="30" ht="19.5" customHeight="1" spans="1:20">
      <c r="A30" s="125" t="s">
        <v>169</v>
      </c>
      <c r="B30" s="125"/>
      <c r="C30" s="125"/>
      <c r="D30" s="125" t="s">
        <v>170</v>
      </c>
      <c r="E30" s="126">
        <v>0</v>
      </c>
      <c r="F30" s="126">
        <v>0</v>
      </c>
      <c r="G30" s="126">
        <v>0</v>
      </c>
      <c r="H30" s="126">
        <v>14684980.87</v>
      </c>
      <c r="I30" s="126">
        <v>14684980.87</v>
      </c>
      <c r="J30" s="126">
        <v>0</v>
      </c>
      <c r="K30" s="126">
        <v>14684980.87</v>
      </c>
      <c r="L30" s="126">
        <v>14684980.87</v>
      </c>
      <c r="M30" s="126">
        <v>14684980.87</v>
      </c>
      <c r="N30" s="126">
        <v>0</v>
      </c>
      <c r="O30" s="126">
        <v>0</v>
      </c>
      <c r="P30" s="126">
        <v>0</v>
      </c>
      <c r="Q30" s="126">
        <v>0</v>
      </c>
      <c r="R30" s="126">
        <v>0</v>
      </c>
      <c r="S30" s="126">
        <v>0</v>
      </c>
      <c r="T30" s="126">
        <v>0</v>
      </c>
    </row>
    <row r="31" ht="19.5" customHeight="1" spans="1:20">
      <c r="A31" s="125" t="s">
        <v>171</v>
      </c>
      <c r="B31" s="125"/>
      <c r="C31" s="125"/>
      <c r="D31" s="125" t="s">
        <v>172</v>
      </c>
      <c r="E31" s="126">
        <v>65548.82</v>
      </c>
      <c r="F31" s="126">
        <v>0</v>
      </c>
      <c r="G31" s="126">
        <v>65548.82</v>
      </c>
      <c r="H31" s="126">
        <v>6100</v>
      </c>
      <c r="I31" s="126">
        <v>0</v>
      </c>
      <c r="J31" s="126">
        <v>6100</v>
      </c>
      <c r="K31" s="126">
        <v>71648.82</v>
      </c>
      <c r="L31" s="126">
        <v>0</v>
      </c>
      <c r="M31" s="126">
        <v>0</v>
      </c>
      <c r="N31" s="126">
        <v>0</v>
      </c>
      <c r="O31" s="126">
        <v>71648.82</v>
      </c>
      <c r="P31" s="126">
        <v>0</v>
      </c>
      <c r="Q31" s="126">
        <v>0</v>
      </c>
      <c r="R31" s="126">
        <v>0</v>
      </c>
      <c r="S31" s="126">
        <v>0</v>
      </c>
      <c r="T31" s="126">
        <v>0</v>
      </c>
    </row>
    <row r="32" ht="19.5" customHeight="1" spans="1:20">
      <c r="A32" s="125" t="s">
        <v>173</v>
      </c>
      <c r="B32" s="125"/>
      <c r="C32" s="125"/>
      <c r="D32" s="125" t="s">
        <v>174</v>
      </c>
      <c r="E32" s="126">
        <v>0</v>
      </c>
      <c r="F32" s="126">
        <v>0</v>
      </c>
      <c r="G32" s="126">
        <v>0</v>
      </c>
      <c r="H32" s="126">
        <v>29597347</v>
      </c>
      <c r="I32" s="126">
        <v>22105203.3</v>
      </c>
      <c r="J32" s="126">
        <v>7492143.7</v>
      </c>
      <c r="K32" s="126">
        <v>29597347</v>
      </c>
      <c r="L32" s="126">
        <v>22105203.3</v>
      </c>
      <c r="M32" s="126">
        <v>20943387.23</v>
      </c>
      <c r="N32" s="126">
        <v>1161816.07</v>
      </c>
      <c r="O32" s="126">
        <v>7492143.7</v>
      </c>
      <c r="P32" s="126">
        <v>0</v>
      </c>
      <c r="Q32" s="126">
        <v>0</v>
      </c>
      <c r="R32" s="126">
        <v>0</v>
      </c>
      <c r="S32" s="126">
        <v>0</v>
      </c>
      <c r="T32" s="126">
        <v>0</v>
      </c>
    </row>
    <row r="33" ht="19.5" customHeight="1" spans="1:20">
      <c r="A33" s="125" t="s">
        <v>175</v>
      </c>
      <c r="B33" s="125"/>
      <c r="C33" s="125"/>
      <c r="D33" s="125" t="s">
        <v>176</v>
      </c>
      <c r="E33" s="126">
        <v>0</v>
      </c>
      <c r="F33" s="126">
        <v>0</v>
      </c>
      <c r="G33" s="126">
        <v>0</v>
      </c>
      <c r="H33" s="126">
        <v>4660503.38</v>
      </c>
      <c r="I33" s="126">
        <v>4660503.38</v>
      </c>
      <c r="J33" s="126">
        <v>0</v>
      </c>
      <c r="K33" s="126">
        <v>4660503.38</v>
      </c>
      <c r="L33" s="126">
        <v>4660503.38</v>
      </c>
      <c r="M33" s="126">
        <v>4432135.33</v>
      </c>
      <c r="N33" s="126">
        <v>228368.05</v>
      </c>
      <c r="O33" s="126">
        <v>0</v>
      </c>
      <c r="P33" s="126">
        <v>0</v>
      </c>
      <c r="Q33" s="126">
        <v>0</v>
      </c>
      <c r="R33" s="126">
        <v>0</v>
      </c>
      <c r="S33" s="126">
        <v>0</v>
      </c>
      <c r="T33" s="126">
        <v>0</v>
      </c>
    </row>
    <row r="34" ht="19.5" customHeight="1" spans="1:20">
      <c r="A34" s="125" t="s">
        <v>177</v>
      </c>
      <c r="B34" s="125"/>
      <c r="C34" s="125"/>
      <c r="D34" s="125" t="s">
        <v>178</v>
      </c>
      <c r="E34" s="126">
        <v>0</v>
      </c>
      <c r="F34" s="126">
        <v>0</v>
      </c>
      <c r="G34" s="126">
        <v>0</v>
      </c>
      <c r="H34" s="126">
        <v>17402699.92</v>
      </c>
      <c r="I34" s="126">
        <v>17402699.92</v>
      </c>
      <c r="J34" s="126">
        <v>0</v>
      </c>
      <c r="K34" s="126">
        <v>17402699.92</v>
      </c>
      <c r="L34" s="126">
        <v>17402699.92</v>
      </c>
      <c r="M34" s="126">
        <v>16511251.9</v>
      </c>
      <c r="N34" s="126">
        <v>891448.02</v>
      </c>
      <c r="O34" s="126">
        <v>0</v>
      </c>
      <c r="P34" s="126">
        <v>0</v>
      </c>
      <c r="Q34" s="126">
        <v>0</v>
      </c>
      <c r="R34" s="126">
        <v>0</v>
      </c>
      <c r="S34" s="126">
        <v>0</v>
      </c>
      <c r="T34" s="126">
        <v>0</v>
      </c>
    </row>
    <row r="35" ht="19.5" customHeight="1" spans="1:20">
      <c r="A35" s="125" t="s">
        <v>179</v>
      </c>
      <c r="B35" s="125"/>
      <c r="C35" s="125"/>
      <c r="D35" s="125" t="s">
        <v>180</v>
      </c>
      <c r="E35" s="126">
        <v>0</v>
      </c>
      <c r="F35" s="126">
        <v>0</v>
      </c>
      <c r="G35" s="126">
        <v>0</v>
      </c>
      <c r="H35" s="126">
        <v>7534143.7</v>
      </c>
      <c r="I35" s="126">
        <v>42000</v>
      </c>
      <c r="J35" s="126">
        <v>7492143.7</v>
      </c>
      <c r="K35" s="126">
        <v>7534143.7</v>
      </c>
      <c r="L35" s="126">
        <v>42000</v>
      </c>
      <c r="M35" s="126">
        <v>0</v>
      </c>
      <c r="N35" s="126">
        <v>42000</v>
      </c>
      <c r="O35" s="126">
        <v>7492143.7</v>
      </c>
      <c r="P35" s="126">
        <v>0</v>
      </c>
      <c r="Q35" s="126">
        <v>0</v>
      </c>
      <c r="R35" s="126">
        <v>0</v>
      </c>
      <c r="S35" s="126">
        <v>0</v>
      </c>
      <c r="T35" s="126">
        <v>0</v>
      </c>
    </row>
    <row r="36" ht="19.5" customHeight="1" spans="1:20">
      <c r="A36" s="125" t="s">
        <v>181</v>
      </c>
      <c r="B36" s="125"/>
      <c r="C36" s="125"/>
      <c r="D36" s="125" t="s">
        <v>182</v>
      </c>
      <c r="E36" s="126">
        <v>39589.97</v>
      </c>
      <c r="F36" s="126">
        <v>2534.03</v>
      </c>
      <c r="G36" s="126">
        <v>37055.94</v>
      </c>
      <c r="H36" s="126">
        <v>42077777.95</v>
      </c>
      <c r="I36" s="126">
        <v>16961744.98</v>
      </c>
      <c r="J36" s="126">
        <v>25116032.97</v>
      </c>
      <c r="K36" s="126">
        <v>42082622.08</v>
      </c>
      <c r="L36" s="126">
        <v>16961454.47</v>
      </c>
      <c r="M36" s="126">
        <v>15799920.24</v>
      </c>
      <c r="N36" s="126">
        <v>1161534.23</v>
      </c>
      <c r="O36" s="126">
        <v>25121167.61</v>
      </c>
      <c r="P36" s="126">
        <v>34745.84</v>
      </c>
      <c r="Q36" s="126">
        <v>2824.54</v>
      </c>
      <c r="R36" s="126">
        <v>31921.3</v>
      </c>
      <c r="S36" s="126">
        <v>31921.3</v>
      </c>
      <c r="T36" s="126">
        <v>0</v>
      </c>
    </row>
    <row r="37" ht="19.5" customHeight="1" spans="1:20">
      <c r="A37" s="125" t="s">
        <v>183</v>
      </c>
      <c r="B37" s="125"/>
      <c r="C37" s="125"/>
      <c r="D37" s="125" t="s">
        <v>184</v>
      </c>
      <c r="E37" s="126">
        <v>1112.61</v>
      </c>
      <c r="F37" s="126">
        <v>1112.61</v>
      </c>
      <c r="G37" s="126">
        <v>0</v>
      </c>
      <c r="H37" s="126">
        <v>8018755.18</v>
      </c>
      <c r="I37" s="126">
        <v>8018755.18</v>
      </c>
      <c r="J37" s="126">
        <v>0</v>
      </c>
      <c r="K37" s="126">
        <v>8019116.4</v>
      </c>
      <c r="L37" s="126">
        <v>8019116.4</v>
      </c>
      <c r="M37" s="126">
        <v>7496858.8</v>
      </c>
      <c r="N37" s="126">
        <v>522257.6</v>
      </c>
      <c r="O37" s="126">
        <v>0</v>
      </c>
      <c r="P37" s="126">
        <v>751.39</v>
      </c>
      <c r="Q37" s="126">
        <v>751.39</v>
      </c>
      <c r="R37" s="126">
        <v>0</v>
      </c>
      <c r="S37" s="126">
        <v>0</v>
      </c>
      <c r="T37" s="126">
        <v>0</v>
      </c>
    </row>
    <row r="38" ht="19.5" customHeight="1" spans="1:20">
      <c r="A38" s="125" t="s">
        <v>185</v>
      </c>
      <c r="B38" s="125"/>
      <c r="C38" s="125"/>
      <c r="D38" s="125" t="s">
        <v>186</v>
      </c>
      <c r="E38" s="126">
        <v>0</v>
      </c>
      <c r="F38" s="126">
        <v>0</v>
      </c>
      <c r="G38" s="126">
        <v>0</v>
      </c>
      <c r="H38" s="126">
        <v>1658353.32</v>
      </c>
      <c r="I38" s="126">
        <v>1610033.32</v>
      </c>
      <c r="J38" s="126">
        <v>48320</v>
      </c>
      <c r="K38" s="126">
        <v>1658353.32</v>
      </c>
      <c r="L38" s="126">
        <v>1610033.32</v>
      </c>
      <c r="M38" s="126">
        <v>1374849.64</v>
      </c>
      <c r="N38" s="126">
        <v>235183.68</v>
      </c>
      <c r="O38" s="126">
        <v>48320</v>
      </c>
      <c r="P38" s="126">
        <v>0</v>
      </c>
      <c r="Q38" s="126">
        <v>0</v>
      </c>
      <c r="R38" s="126">
        <v>0</v>
      </c>
      <c r="S38" s="126">
        <v>0</v>
      </c>
      <c r="T38" s="126">
        <v>0</v>
      </c>
    </row>
    <row r="39" ht="19.5" customHeight="1" spans="1:20">
      <c r="A39" s="125" t="s">
        <v>187</v>
      </c>
      <c r="B39" s="125"/>
      <c r="C39" s="125"/>
      <c r="D39" s="125" t="s">
        <v>188</v>
      </c>
      <c r="E39" s="126">
        <v>1421.42</v>
      </c>
      <c r="F39" s="126">
        <v>1421.42</v>
      </c>
      <c r="G39" s="126">
        <v>0</v>
      </c>
      <c r="H39" s="126">
        <v>7332956.48</v>
      </c>
      <c r="I39" s="126">
        <v>7332956.48</v>
      </c>
      <c r="J39" s="126">
        <v>0</v>
      </c>
      <c r="K39" s="126">
        <v>7332304.75</v>
      </c>
      <c r="L39" s="126">
        <v>7332304.75</v>
      </c>
      <c r="M39" s="126">
        <v>6928211.8</v>
      </c>
      <c r="N39" s="126">
        <v>404092.95</v>
      </c>
      <c r="O39" s="126">
        <v>0</v>
      </c>
      <c r="P39" s="126">
        <v>2073.15</v>
      </c>
      <c r="Q39" s="126">
        <v>2073.15</v>
      </c>
      <c r="R39" s="126">
        <v>0</v>
      </c>
      <c r="S39" s="126">
        <v>0</v>
      </c>
      <c r="T39" s="126">
        <v>0</v>
      </c>
    </row>
    <row r="40" ht="19.5" customHeight="1" spans="1:20">
      <c r="A40" s="125" t="s">
        <v>189</v>
      </c>
      <c r="B40" s="125"/>
      <c r="C40" s="125"/>
      <c r="D40" s="125" t="s">
        <v>190</v>
      </c>
      <c r="E40" s="126">
        <v>18400</v>
      </c>
      <c r="F40" s="126">
        <v>0</v>
      </c>
      <c r="G40" s="126">
        <v>18400</v>
      </c>
      <c r="H40" s="126">
        <v>17541383.05</v>
      </c>
      <c r="I40" s="126">
        <v>0</v>
      </c>
      <c r="J40" s="126">
        <v>17541383.05</v>
      </c>
      <c r="K40" s="126">
        <v>17544783.05</v>
      </c>
      <c r="L40" s="126">
        <v>0</v>
      </c>
      <c r="M40" s="126">
        <v>0</v>
      </c>
      <c r="N40" s="126">
        <v>0</v>
      </c>
      <c r="O40" s="126">
        <v>17544783.05</v>
      </c>
      <c r="P40" s="126">
        <v>15000</v>
      </c>
      <c r="Q40" s="126">
        <v>0</v>
      </c>
      <c r="R40" s="126">
        <v>15000</v>
      </c>
      <c r="S40" s="126">
        <v>15000</v>
      </c>
      <c r="T40" s="126">
        <v>0</v>
      </c>
    </row>
    <row r="41" ht="19.5" customHeight="1" spans="1:20">
      <c r="A41" s="125" t="s">
        <v>191</v>
      </c>
      <c r="B41" s="125"/>
      <c r="C41" s="125"/>
      <c r="D41" s="125" t="s">
        <v>192</v>
      </c>
      <c r="E41" s="126">
        <v>16921.3</v>
      </c>
      <c r="F41" s="126">
        <v>0</v>
      </c>
      <c r="G41" s="126">
        <v>16921.3</v>
      </c>
      <c r="H41" s="126">
        <v>2481679.86</v>
      </c>
      <c r="I41" s="126">
        <v>0</v>
      </c>
      <c r="J41" s="126">
        <v>2481679.86</v>
      </c>
      <c r="K41" s="126">
        <v>2481679.86</v>
      </c>
      <c r="L41" s="126">
        <v>0</v>
      </c>
      <c r="M41" s="126">
        <v>0</v>
      </c>
      <c r="N41" s="126">
        <v>0</v>
      </c>
      <c r="O41" s="126">
        <v>2481679.86</v>
      </c>
      <c r="P41" s="126">
        <v>16921.3</v>
      </c>
      <c r="Q41" s="126">
        <v>0</v>
      </c>
      <c r="R41" s="126">
        <v>16921.3</v>
      </c>
      <c r="S41" s="126">
        <v>16921.3</v>
      </c>
      <c r="T41" s="126">
        <v>0</v>
      </c>
    </row>
    <row r="42" ht="19.5" customHeight="1" spans="1:20">
      <c r="A42" s="125" t="s">
        <v>193</v>
      </c>
      <c r="B42" s="125"/>
      <c r="C42" s="125"/>
      <c r="D42" s="125" t="s">
        <v>194</v>
      </c>
      <c r="E42" s="126">
        <v>0</v>
      </c>
      <c r="F42" s="126">
        <v>0</v>
      </c>
      <c r="G42" s="126">
        <v>0</v>
      </c>
      <c r="H42" s="126">
        <v>4314777.1</v>
      </c>
      <c r="I42" s="126">
        <v>0</v>
      </c>
      <c r="J42" s="126">
        <v>4314777.1</v>
      </c>
      <c r="K42" s="126">
        <v>4314777.1</v>
      </c>
      <c r="L42" s="126">
        <v>0</v>
      </c>
      <c r="M42" s="126">
        <v>0</v>
      </c>
      <c r="N42" s="126">
        <v>0</v>
      </c>
      <c r="O42" s="126">
        <v>4314777.1</v>
      </c>
      <c r="P42" s="126">
        <v>0</v>
      </c>
      <c r="Q42" s="126">
        <v>0</v>
      </c>
      <c r="R42" s="126">
        <v>0</v>
      </c>
      <c r="S42" s="126">
        <v>0</v>
      </c>
      <c r="T42" s="126">
        <v>0</v>
      </c>
    </row>
    <row r="43" ht="19.5" customHeight="1" spans="1:20">
      <c r="A43" s="125" t="s">
        <v>195</v>
      </c>
      <c r="B43" s="125"/>
      <c r="C43" s="125"/>
      <c r="D43" s="125" t="s">
        <v>196</v>
      </c>
      <c r="E43" s="126">
        <v>1734.64</v>
      </c>
      <c r="F43" s="126">
        <v>0</v>
      </c>
      <c r="G43" s="126">
        <v>1734.64</v>
      </c>
      <c r="H43" s="126">
        <v>729872.96</v>
      </c>
      <c r="I43" s="126">
        <v>0</v>
      </c>
      <c r="J43" s="126">
        <v>729872.96</v>
      </c>
      <c r="K43" s="126">
        <v>731607.6</v>
      </c>
      <c r="L43" s="126">
        <v>0</v>
      </c>
      <c r="M43" s="126">
        <v>0</v>
      </c>
      <c r="N43" s="126">
        <v>0</v>
      </c>
      <c r="O43" s="126">
        <v>731607.6</v>
      </c>
      <c r="P43" s="126">
        <v>0</v>
      </c>
      <c r="Q43" s="126">
        <v>0</v>
      </c>
      <c r="R43" s="126">
        <v>0</v>
      </c>
      <c r="S43" s="126">
        <v>0</v>
      </c>
      <c r="T43" s="126">
        <v>0</v>
      </c>
    </row>
    <row r="44" ht="19.5" customHeight="1" spans="1:20">
      <c r="A44" s="125" t="s">
        <v>197</v>
      </c>
      <c r="B44" s="125"/>
      <c r="C44" s="125"/>
      <c r="D44" s="125" t="s">
        <v>198</v>
      </c>
      <c r="E44" s="126">
        <v>0</v>
      </c>
      <c r="F44" s="126">
        <v>0</v>
      </c>
      <c r="G44" s="126">
        <v>0</v>
      </c>
      <c r="H44" s="126">
        <v>35524470</v>
      </c>
      <c r="I44" s="126">
        <v>0</v>
      </c>
      <c r="J44" s="126">
        <v>35524470</v>
      </c>
      <c r="K44" s="126">
        <v>35524470</v>
      </c>
      <c r="L44" s="126">
        <v>0</v>
      </c>
      <c r="M44" s="126">
        <v>0</v>
      </c>
      <c r="N44" s="126">
        <v>0</v>
      </c>
      <c r="O44" s="126">
        <v>35524470</v>
      </c>
      <c r="P44" s="126">
        <v>0</v>
      </c>
      <c r="Q44" s="126">
        <v>0</v>
      </c>
      <c r="R44" s="126">
        <v>0</v>
      </c>
      <c r="S44" s="126">
        <v>0</v>
      </c>
      <c r="T44" s="126">
        <v>0</v>
      </c>
    </row>
    <row r="45" ht="19.5" customHeight="1" spans="1:20">
      <c r="A45" s="125" t="s">
        <v>199</v>
      </c>
      <c r="B45" s="125"/>
      <c r="C45" s="125"/>
      <c r="D45" s="125" t="s">
        <v>200</v>
      </c>
      <c r="E45" s="126">
        <v>0</v>
      </c>
      <c r="F45" s="126">
        <v>0</v>
      </c>
      <c r="G45" s="126">
        <v>0</v>
      </c>
      <c r="H45" s="126">
        <v>35524470</v>
      </c>
      <c r="I45" s="126">
        <v>0</v>
      </c>
      <c r="J45" s="126">
        <v>35524470</v>
      </c>
      <c r="K45" s="126">
        <v>35524470</v>
      </c>
      <c r="L45" s="126">
        <v>0</v>
      </c>
      <c r="M45" s="126">
        <v>0</v>
      </c>
      <c r="N45" s="126">
        <v>0</v>
      </c>
      <c r="O45" s="126">
        <v>35524470</v>
      </c>
      <c r="P45" s="126">
        <v>0</v>
      </c>
      <c r="Q45" s="126">
        <v>0</v>
      </c>
      <c r="R45" s="126">
        <v>0</v>
      </c>
      <c r="S45" s="126">
        <v>0</v>
      </c>
      <c r="T45" s="126">
        <v>0</v>
      </c>
    </row>
    <row r="46" ht="19.5" customHeight="1" spans="1:20">
      <c r="A46" s="125" t="s">
        <v>201</v>
      </c>
      <c r="B46" s="125"/>
      <c r="C46" s="125"/>
      <c r="D46" s="125" t="s">
        <v>202</v>
      </c>
      <c r="E46" s="126">
        <v>949.83</v>
      </c>
      <c r="F46" s="126">
        <v>949.83</v>
      </c>
      <c r="G46" s="126">
        <v>0</v>
      </c>
      <c r="H46" s="126">
        <v>6487983.85</v>
      </c>
      <c r="I46" s="126">
        <v>6487983.85</v>
      </c>
      <c r="J46" s="126">
        <v>0</v>
      </c>
      <c r="K46" s="126">
        <v>6486403.27</v>
      </c>
      <c r="L46" s="126">
        <v>6486403.27</v>
      </c>
      <c r="M46" s="126">
        <v>6486403.27</v>
      </c>
      <c r="N46" s="126">
        <v>0</v>
      </c>
      <c r="O46" s="126">
        <v>0</v>
      </c>
      <c r="P46" s="126">
        <v>2530.41</v>
      </c>
      <c r="Q46" s="126">
        <v>2530.41</v>
      </c>
      <c r="R46" s="126">
        <v>0</v>
      </c>
      <c r="S46" s="126">
        <v>0</v>
      </c>
      <c r="T46" s="126">
        <v>0</v>
      </c>
    </row>
    <row r="47" ht="19.5" customHeight="1" spans="1:20">
      <c r="A47" s="125" t="s">
        <v>203</v>
      </c>
      <c r="B47" s="125"/>
      <c r="C47" s="125"/>
      <c r="D47" s="125" t="s">
        <v>204</v>
      </c>
      <c r="E47" s="126">
        <v>0</v>
      </c>
      <c r="F47" s="126">
        <v>0</v>
      </c>
      <c r="G47" s="126">
        <v>0</v>
      </c>
      <c r="H47" s="126">
        <v>212229.92</v>
      </c>
      <c r="I47" s="126">
        <v>212229.92</v>
      </c>
      <c r="J47" s="126">
        <v>0</v>
      </c>
      <c r="K47" s="126">
        <v>212229.92</v>
      </c>
      <c r="L47" s="126">
        <v>212229.92</v>
      </c>
      <c r="M47" s="126">
        <v>212229.92</v>
      </c>
      <c r="N47" s="126">
        <v>0</v>
      </c>
      <c r="O47" s="126">
        <v>0</v>
      </c>
      <c r="P47" s="126">
        <v>0</v>
      </c>
      <c r="Q47" s="126">
        <v>0</v>
      </c>
      <c r="R47" s="126">
        <v>0</v>
      </c>
      <c r="S47" s="126">
        <v>0</v>
      </c>
      <c r="T47" s="126">
        <v>0</v>
      </c>
    </row>
    <row r="48" ht="19.5" customHeight="1" spans="1:20">
      <c r="A48" s="125" t="s">
        <v>205</v>
      </c>
      <c r="B48" s="125"/>
      <c r="C48" s="125"/>
      <c r="D48" s="125" t="s">
        <v>206</v>
      </c>
      <c r="E48" s="126">
        <v>949.83</v>
      </c>
      <c r="F48" s="126">
        <v>949.83</v>
      </c>
      <c r="G48" s="126">
        <v>0</v>
      </c>
      <c r="H48" s="126">
        <v>3630220.58</v>
      </c>
      <c r="I48" s="126">
        <v>3630220.58</v>
      </c>
      <c r="J48" s="126">
        <v>0</v>
      </c>
      <c r="K48" s="126">
        <v>3629767.68</v>
      </c>
      <c r="L48" s="126">
        <v>3629767.68</v>
      </c>
      <c r="M48" s="126">
        <v>3629767.68</v>
      </c>
      <c r="N48" s="126">
        <v>0</v>
      </c>
      <c r="O48" s="126">
        <v>0</v>
      </c>
      <c r="P48" s="126">
        <v>1402.73</v>
      </c>
      <c r="Q48" s="126">
        <v>1402.73</v>
      </c>
      <c r="R48" s="126">
        <v>0</v>
      </c>
      <c r="S48" s="126">
        <v>0</v>
      </c>
      <c r="T48" s="126">
        <v>0</v>
      </c>
    </row>
    <row r="49" ht="19.5" customHeight="1" spans="1:20">
      <c r="A49" s="125" t="s">
        <v>207</v>
      </c>
      <c r="B49" s="125"/>
      <c r="C49" s="125"/>
      <c r="D49" s="125" t="s">
        <v>208</v>
      </c>
      <c r="E49" s="126">
        <v>0</v>
      </c>
      <c r="F49" s="126">
        <v>0</v>
      </c>
      <c r="G49" s="126">
        <v>0</v>
      </c>
      <c r="H49" s="126">
        <v>2216544.63</v>
      </c>
      <c r="I49" s="126">
        <v>2216544.63</v>
      </c>
      <c r="J49" s="126">
        <v>0</v>
      </c>
      <c r="K49" s="126">
        <v>2216544.63</v>
      </c>
      <c r="L49" s="126">
        <v>2216544.63</v>
      </c>
      <c r="M49" s="126">
        <v>2216544.63</v>
      </c>
      <c r="N49" s="126">
        <v>0</v>
      </c>
      <c r="O49" s="126">
        <v>0</v>
      </c>
      <c r="P49" s="126">
        <v>0</v>
      </c>
      <c r="Q49" s="126">
        <v>0</v>
      </c>
      <c r="R49" s="126">
        <v>0</v>
      </c>
      <c r="S49" s="126">
        <v>0</v>
      </c>
      <c r="T49" s="126">
        <v>0</v>
      </c>
    </row>
    <row r="50" ht="19.5" customHeight="1" spans="1:20">
      <c r="A50" s="125" t="s">
        <v>209</v>
      </c>
      <c r="B50" s="125"/>
      <c r="C50" s="125"/>
      <c r="D50" s="125" t="s">
        <v>210</v>
      </c>
      <c r="E50" s="126">
        <v>0</v>
      </c>
      <c r="F50" s="126">
        <v>0</v>
      </c>
      <c r="G50" s="126">
        <v>0</v>
      </c>
      <c r="H50" s="126">
        <v>428988.72</v>
      </c>
      <c r="I50" s="126">
        <v>428988.72</v>
      </c>
      <c r="J50" s="126">
        <v>0</v>
      </c>
      <c r="K50" s="126">
        <v>427861.04</v>
      </c>
      <c r="L50" s="126">
        <v>427861.04</v>
      </c>
      <c r="M50" s="126">
        <v>427861.04</v>
      </c>
      <c r="N50" s="126">
        <v>0</v>
      </c>
      <c r="O50" s="126">
        <v>0</v>
      </c>
      <c r="P50" s="126">
        <v>1127.68</v>
      </c>
      <c r="Q50" s="126">
        <v>1127.68</v>
      </c>
      <c r="R50" s="126">
        <v>0</v>
      </c>
      <c r="S50" s="126">
        <v>0</v>
      </c>
      <c r="T50" s="126">
        <v>0</v>
      </c>
    </row>
    <row r="51" ht="19.5" customHeight="1" spans="1:20">
      <c r="A51" s="125" t="s">
        <v>211</v>
      </c>
      <c r="B51" s="125"/>
      <c r="C51" s="125"/>
      <c r="D51" s="125" t="s">
        <v>212</v>
      </c>
      <c r="E51" s="126">
        <v>154236.36</v>
      </c>
      <c r="F51" s="126">
        <v>0</v>
      </c>
      <c r="G51" s="126">
        <v>154236.36</v>
      </c>
      <c r="H51" s="126">
        <v>747300</v>
      </c>
      <c r="I51" s="126">
        <v>0</v>
      </c>
      <c r="J51" s="126">
        <v>747300</v>
      </c>
      <c r="K51" s="126">
        <v>901536.36</v>
      </c>
      <c r="L51" s="126">
        <v>0</v>
      </c>
      <c r="M51" s="126">
        <v>0</v>
      </c>
      <c r="N51" s="126">
        <v>0</v>
      </c>
      <c r="O51" s="126">
        <v>901536.36</v>
      </c>
      <c r="P51" s="126">
        <v>0</v>
      </c>
      <c r="Q51" s="126">
        <v>0</v>
      </c>
      <c r="R51" s="126">
        <v>0</v>
      </c>
      <c r="S51" s="126">
        <v>0</v>
      </c>
      <c r="T51" s="126">
        <v>0</v>
      </c>
    </row>
    <row r="52" ht="19.5" customHeight="1" spans="1:20">
      <c r="A52" s="125" t="s">
        <v>213</v>
      </c>
      <c r="B52" s="125"/>
      <c r="C52" s="125"/>
      <c r="D52" s="125" t="s">
        <v>212</v>
      </c>
      <c r="E52" s="126">
        <v>154236.36</v>
      </c>
      <c r="F52" s="126">
        <v>0</v>
      </c>
      <c r="G52" s="126">
        <v>154236.36</v>
      </c>
      <c r="H52" s="126">
        <v>747300</v>
      </c>
      <c r="I52" s="126">
        <v>0</v>
      </c>
      <c r="J52" s="126">
        <v>747300</v>
      </c>
      <c r="K52" s="126">
        <v>901536.36</v>
      </c>
      <c r="L52" s="126">
        <v>0</v>
      </c>
      <c r="M52" s="126">
        <v>0</v>
      </c>
      <c r="N52" s="126">
        <v>0</v>
      </c>
      <c r="O52" s="126">
        <v>901536.36</v>
      </c>
      <c r="P52" s="126">
        <v>0</v>
      </c>
      <c r="Q52" s="126">
        <v>0</v>
      </c>
      <c r="R52" s="126">
        <v>0</v>
      </c>
      <c r="S52" s="126">
        <v>0</v>
      </c>
      <c r="T52" s="126">
        <v>0</v>
      </c>
    </row>
    <row r="53" ht="19.5" customHeight="1" spans="1:20">
      <c r="A53" s="125" t="s">
        <v>214</v>
      </c>
      <c r="B53" s="125"/>
      <c r="C53" s="125"/>
      <c r="D53" s="125" t="s">
        <v>215</v>
      </c>
      <c r="E53" s="126">
        <v>0</v>
      </c>
      <c r="F53" s="126">
        <v>0</v>
      </c>
      <c r="G53" s="126">
        <v>0</v>
      </c>
      <c r="H53" s="126">
        <v>7980316.34</v>
      </c>
      <c r="I53" s="126">
        <v>7980316.34</v>
      </c>
      <c r="J53" s="126">
        <v>0</v>
      </c>
      <c r="K53" s="126">
        <v>7980316.34</v>
      </c>
      <c r="L53" s="126">
        <v>7980316.34</v>
      </c>
      <c r="M53" s="126">
        <v>7980316.34</v>
      </c>
      <c r="N53" s="126">
        <v>0</v>
      </c>
      <c r="O53" s="126">
        <v>0</v>
      </c>
      <c r="P53" s="126">
        <v>0</v>
      </c>
      <c r="Q53" s="126">
        <v>0</v>
      </c>
      <c r="R53" s="126">
        <v>0</v>
      </c>
      <c r="S53" s="126">
        <v>0</v>
      </c>
      <c r="T53" s="126">
        <v>0</v>
      </c>
    </row>
    <row r="54" ht="19.5" customHeight="1" spans="1:20">
      <c r="A54" s="125" t="s">
        <v>216</v>
      </c>
      <c r="B54" s="125"/>
      <c r="C54" s="125"/>
      <c r="D54" s="125" t="s">
        <v>217</v>
      </c>
      <c r="E54" s="126">
        <v>0</v>
      </c>
      <c r="F54" s="126">
        <v>0</v>
      </c>
      <c r="G54" s="126">
        <v>0</v>
      </c>
      <c r="H54" s="126">
        <v>7980316.34</v>
      </c>
      <c r="I54" s="126">
        <v>7980316.34</v>
      </c>
      <c r="J54" s="126">
        <v>0</v>
      </c>
      <c r="K54" s="126">
        <v>7980316.34</v>
      </c>
      <c r="L54" s="126">
        <v>7980316.34</v>
      </c>
      <c r="M54" s="126">
        <v>7980316.34</v>
      </c>
      <c r="N54" s="126">
        <v>0</v>
      </c>
      <c r="O54" s="126">
        <v>0</v>
      </c>
      <c r="P54" s="126">
        <v>0</v>
      </c>
      <c r="Q54" s="126">
        <v>0</v>
      </c>
      <c r="R54" s="126">
        <v>0</v>
      </c>
      <c r="S54" s="126">
        <v>0</v>
      </c>
      <c r="T54" s="126">
        <v>0</v>
      </c>
    </row>
    <row r="55" ht="19.5" customHeight="1" spans="1:20">
      <c r="A55" s="125" t="s">
        <v>218</v>
      </c>
      <c r="B55" s="125"/>
      <c r="C55" s="125"/>
      <c r="D55" s="125" t="s">
        <v>219</v>
      </c>
      <c r="E55" s="126">
        <v>0</v>
      </c>
      <c r="F55" s="126">
        <v>0</v>
      </c>
      <c r="G55" s="126">
        <v>0</v>
      </c>
      <c r="H55" s="126">
        <v>7980316.34</v>
      </c>
      <c r="I55" s="126">
        <v>7980316.34</v>
      </c>
      <c r="J55" s="126">
        <v>0</v>
      </c>
      <c r="K55" s="126">
        <v>7980316.34</v>
      </c>
      <c r="L55" s="126">
        <v>7980316.34</v>
      </c>
      <c r="M55" s="126">
        <v>7980316.34</v>
      </c>
      <c r="N55" s="126">
        <v>0</v>
      </c>
      <c r="O55" s="126">
        <v>0</v>
      </c>
      <c r="P55" s="126">
        <v>0</v>
      </c>
      <c r="Q55" s="126">
        <v>0</v>
      </c>
      <c r="R55" s="126">
        <v>0</v>
      </c>
      <c r="S55" s="126">
        <v>0</v>
      </c>
      <c r="T55" s="126">
        <v>0</v>
      </c>
    </row>
    <row r="56" ht="19.5" customHeight="1" spans="1:20">
      <c r="A56" s="125" t="s">
        <v>220</v>
      </c>
      <c r="B56" s="125"/>
      <c r="C56" s="125"/>
      <c r="D56" s="125" t="s">
        <v>221</v>
      </c>
      <c r="E56" s="126">
        <v>420060.68</v>
      </c>
      <c r="F56" s="126">
        <v>0</v>
      </c>
      <c r="G56" s="126">
        <v>420060.68</v>
      </c>
      <c r="H56" s="126">
        <v>0</v>
      </c>
      <c r="I56" s="126">
        <v>0</v>
      </c>
      <c r="J56" s="126">
        <v>0</v>
      </c>
      <c r="K56" s="126">
        <v>420060.68</v>
      </c>
      <c r="L56" s="126">
        <v>0</v>
      </c>
      <c r="M56" s="126">
        <v>0</v>
      </c>
      <c r="N56" s="126">
        <v>0</v>
      </c>
      <c r="O56" s="126">
        <v>420060.68</v>
      </c>
      <c r="P56" s="126">
        <v>0</v>
      </c>
      <c r="Q56" s="126">
        <v>0</v>
      </c>
      <c r="R56" s="126">
        <v>0</v>
      </c>
      <c r="S56" s="126">
        <v>0</v>
      </c>
      <c r="T56" s="126">
        <v>0</v>
      </c>
    </row>
    <row r="57" ht="19.5" customHeight="1" spans="1:20">
      <c r="A57" s="125" t="s">
        <v>222</v>
      </c>
      <c r="B57" s="125"/>
      <c r="C57" s="125"/>
      <c r="D57" s="125" t="s">
        <v>221</v>
      </c>
      <c r="E57" s="126">
        <v>420060.68</v>
      </c>
      <c r="F57" s="126">
        <v>0</v>
      </c>
      <c r="G57" s="126">
        <v>420060.68</v>
      </c>
      <c r="H57" s="126">
        <v>0</v>
      </c>
      <c r="I57" s="126">
        <v>0</v>
      </c>
      <c r="J57" s="126">
        <v>0</v>
      </c>
      <c r="K57" s="126">
        <v>420060.68</v>
      </c>
      <c r="L57" s="126">
        <v>0</v>
      </c>
      <c r="M57" s="126">
        <v>0</v>
      </c>
      <c r="N57" s="126">
        <v>0</v>
      </c>
      <c r="O57" s="126">
        <v>420060.68</v>
      </c>
      <c r="P57" s="126">
        <v>0</v>
      </c>
      <c r="Q57" s="126">
        <v>0</v>
      </c>
      <c r="R57" s="126">
        <v>0</v>
      </c>
      <c r="S57" s="126">
        <v>0</v>
      </c>
      <c r="T57" s="126">
        <v>0</v>
      </c>
    </row>
    <row r="58" ht="19.5" customHeight="1" spans="1:20">
      <c r="A58" s="125" t="s">
        <v>223</v>
      </c>
      <c r="B58" s="125"/>
      <c r="C58" s="125"/>
      <c r="D58" s="125" t="s">
        <v>221</v>
      </c>
      <c r="E58" s="126">
        <v>420060.68</v>
      </c>
      <c r="F58" s="126">
        <v>0</v>
      </c>
      <c r="G58" s="126">
        <v>420060.68</v>
      </c>
      <c r="H58" s="126">
        <v>0</v>
      </c>
      <c r="I58" s="126">
        <v>0</v>
      </c>
      <c r="J58" s="126">
        <v>0</v>
      </c>
      <c r="K58" s="126">
        <v>420060.68</v>
      </c>
      <c r="L58" s="126">
        <v>0</v>
      </c>
      <c r="M58" s="126">
        <v>0</v>
      </c>
      <c r="N58" s="126">
        <v>0</v>
      </c>
      <c r="O58" s="126">
        <v>420060.68</v>
      </c>
      <c r="P58" s="126">
        <v>0</v>
      </c>
      <c r="Q58" s="126">
        <v>0</v>
      </c>
      <c r="R58" s="126">
        <v>0</v>
      </c>
      <c r="S58" s="126">
        <v>0</v>
      </c>
      <c r="T58" s="126">
        <v>0</v>
      </c>
    </row>
    <row r="59" ht="19.5" customHeight="1" spans="1:20">
      <c r="A59" s="125" t="s">
        <v>268</v>
      </c>
      <c r="B59" s="125"/>
      <c r="C59" s="125"/>
      <c r="D59" s="125"/>
      <c r="E59" s="125"/>
      <c r="F59" s="125"/>
      <c r="G59" s="125"/>
      <c r="H59" s="125"/>
      <c r="I59" s="125"/>
      <c r="J59" s="125"/>
      <c r="K59" s="125"/>
      <c r="L59" s="125"/>
      <c r="M59" s="125"/>
      <c r="N59" s="125"/>
      <c r="O59" s="125"/>
      <c r="P59" s="125"/>
      <c r="Q59" s="125"/>
      <c r="R59" s="125"/>
      <c r="S59" s="125"/>
      <c r="T59" s="125"/>
    </row>
  </sheetData>
  <mergeCells count="7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T5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0"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1" t="s">
        <v>269</v>
      </c>
    </row>
    <row r="2" spans="9:9">
      <c r="I2" s="123" t="s">
        <v>270</v>
      </c>
    </row>
    <row r="3" spans="1:9">
      <c r="A3" s="123" t="s">
        <v>2</v>
      </c>
      <c r="I3" s="123" t="s">
        <v>3</v>
      </c>
    </row>
    <row r="4" ht="19.5" customHeight="1" spans="1:9">
      <c r="A4" s="133" t="s">
        <v>265</v>
      </c>
      <c r="B4" s="133"/>
      <c r="C4" s="133"/>
      <c r="D4" s="133" t="s">
        <v>264</v>
      </c>
      <c r="E4" s="133"/>
      <c r="F4" s="133"/>
      <c r="G4" s="133"/>
      <c r="H4" s="133"/>
      <c r="I4" s="133"/>
    </row>
    <row r="5" ht="19.5" customHeight="1" spans="1:9">
      <c r="A5" s="133" t="s">
        <v>271</v>
      </c>
      <c r="B5" s="133" t="s">
        <v>122</v>
      </c>
      <c r="C5" s="133" t="s">
        <v>8</v>
      </c>
      <c r="D5" s="133" t="s">
        <v>271</v>
      </c>
      <c r="E5" s="133" t="s">
        <v>122</v>
      </c>
      <c r="F5" s="133" t="s">
        <v>8</v>
      </c>
      <c r="G5" s="133" t="s">
        <v>271</v>
      </c>
      <c r="H5" s="133" t="s">
        <v>122</v>
      </c>
      <c r="I5" s="133" t="s">
        <v>8</v>
      </c>
    </row>
    <row r="6" ht="19.5" customHeight="1" spans="1:9">
      <c r="A6" s="133"/>
      <c r="B6" s="133"/>
      <c r="C6" s="133"/>
      <c r="D6" s="133"/>
      <c r="E6" s="133"/>
      <c r="F6" s="133"/>
      <c r="G6" s="133"/>
      <c r="H6" s="133"/>
      <c r="I6" s="133"/>
    </row>
    <row r="7" ht="19.5" customHeight="1" spans="1:9">
      <c r="A7" s="135" t="s">
        <v>272</v>
      </c>
      <c r="B7" s="135" t="s">
        <v>273</v>
      </c>
      <c r="C7" s="126">
        <v>79265596.02</v>
      </c>
      <c r="D7" s="135" t="s">
        <v>274</v>
      </c>
      <c r="E7" s="135" t="s">
        <v>275</v>
      </c>
      <c r="F7" s="126">
        <v>2931273.65</v>
      </c>
      <c r="G7" s="135" t="s">
        <v>276</v>
      </c>
      <c r="H7" s="135" t="s">
        <v>277</v>
      </c>
      <c r="I7" s="126">
        <v>1450</v>
      </c>
    </row>
    <row r="8" ht="19.5" customHeight="1" spans="1:9">
      <c r="A8" s="135" t="s">
        <v>278</v>
      </c>
      <c r="B8" s="135" t="s">
        <v>279</v>
      </c>
      <c r="C8" s="126">
        <v>22492536.8</v>
      </c>
      <c r="D8" s="135" t="s">
        <v>280</v>
      </c>
      <c r="E8" s="135" t="s">
        <v>281</v>
      </c>
      <c r="F8" s="126">
        <v>201799</v>
      </c>
      <c r="G8" s="135" t="s">
        <v>282</v>
      </c>
      <c r="H8" s="135" t="s">
        <v>283</v>
      </c>
      <c r="I8" s="126">
        <v>0</v>
      </c>
    </row>
    <row r="9" ht="19.5" customHeight="1" spans="1:9">
      <c r="A9" s="135" t="s">
        <v>284</v>
      </c>
      <c r="B9" s="135" t="s">
        <v>285</v>
      </c>
      <c r="C9" s="126">
        <v>4499875</v>
      </c>
      <c r="D9" s="135" t="s">
        <v>286</v>
      </c>
      <c r="E9" s="135" t="s">
        <v>287</v>
      </c>
      <c r="F9" s="126">
        <v>2373</v>
      </c>
      <c r="G9" s="135" t="s">
        <v>288</v>
      </c>
      <c r="H9" s="135" t="s">
        <v>289</v>
      </c>
      <c r="I9" s="126">
        <v>1450</v>
      </c>
    </row>
    <row r="10" ht="19.5" customHeight="1" spans="1:9">
      <c r="A10" s="135" t="s">
        <v>290</v>
      </c>
      <c r="B10" s="135" t="s">
        <v>291</v>
      </c>
      <c r="C10" s="126">
        <v>3312771.82</v>
      </c>
      <c r="D10" s="135" t="s">
        <v>292</v>
      </c>
      <c r="E10" s="135" t="s">
        <v>293</v>
      </c>
      <c r="F10" s="126">
        <v>5500</v>
      </c>
      <c r="G10" s="135" t="s">
        <v>294</v>
      </c>
      <c r="H10" s="135" t="s">
        <v>295</v>
      </c>
      <c r="I10" s="126">
        <v>0</v>
      </c>
    </row>
    <row r="11" ht="19.5" customHeight="1" spans="1:9">
      <c r="A11" s="135" t="s">
        <v>296</v>
      </c>
      <c r="B11" s="135" t="s">
        <v>297</v>
      </c>
      <c r="C11" s="126">
        <v>0</v>
      </c>
      <c r="D11" s="135" t="s">
        <v>298</v>
      </c>
      <c r="E11" s="135" t="s">
        <v>299</v>
      </c>
      <c r="F11" s="126">
        <v>0</v>
      </c>
      <c r="G11" s="135" t="s">
        <v>300</v>
      </c>
      <c r="H11" s="135" t="s">
        <v>301</v>
      </c>
      <c r="I11" s="126">
        <v>0</v>
      </c>
    </row>
    <row r="12" ht="19.5" customHeight="1" spans="1:9">
      <c r="A12" s="135" t="s">
        <v>302</v>
      </c>
      <c r="B12" s="135" t="s">
        <v>303</v>
      </c>
      <c r="C12" s="126">
        <v>23285193.54</v>
      </c>
      <c r="D12" s="135" t="s">
        <v>304</v>
      </c>
      <c r="E12" s="135" t="s">
        <v>305</v>
      </c>
      <c r="F12" s="126">
        <v>99417.39</v>
      </c>
      <c r="G12" s="135" t="s">
        <v>306</v>
      </c>
      <c r="H12" s="135" t="s">
        <v>307</v>
      </c>
      <c r="I12" s="126">
        <v>0</v>
      </c>
    </row>
    <row r="13" ht="19.5" customHeight="1" spans="1:9">
      <c r="A13" s="135" t="s">
        <v>308</v>
      </c>
      <c r="B13" s="135" t="s">
        <v>309</v>
      </c>
      <c r="C13" s="126">
        <v>8055209.17</v>
      </c>
      <c r="D13" s="135" t="s">
        <v>310</v>
      </c>
      <c r="E13" s="135" t="s">
        <v>311</v>
      </c>
      <c r="F13" s="126">
        <v>219780.52</v>
      </c>
      <c r="G13" s="135" t="s">
        <v>312</v>
      </c>
      <c r="H13" s="135" t="s">
        <v>313</v>
      </c>
      <c r="I13" s="126">
        <v>0</v>
      </c>
    </row>
    <row r="14" ht="19.5" customHeight="1" spans="1:9">
      <c r="A14" s="135" t="s">
        <v>314</v>
      </c>
      <c r="B14" s="135" t="s">
        <v>315</v>
      </c>
      <c r="C14" s="126">
        <v>2088131</v>
      </c>
      <c r="D14" s="135" t="s">
        <v>316</v>
      </c>
      <c r="E14" s="135" t="s">
        <v>317</v>
      </c>
      <c r="F14" s="126">
        <v>76841.72</v>
      </c>
      <c r="G14" s="135" t="s">
        <v>318</v>
      </c>
      <c r="H14" s="135" t="s">
        <v>319</v>
      </c>
      <c r="I14" s="126">
        <v>0</v>
      </c>
    </row>
    <row r="15" ht="19.5" customHeight="1" spans="1:9">
      <c r="A15" s="135" t="s">
        <v>320</v>
      </c>
      <c r="B15" s="135" t="s">
        <v>321</v>
      </c>
      <c r="C15" s="126">
        <v>3793026.08</v>
      </c>
      <c r="D15" s="135" t="s">
        <v>322</v>
      </c>
      <c r="E15" s="135" t="s">
        <v>323</v>
      </c>
      <c r="F15" s="126">
        <v>0</v>
      </c>
      <c r="G15" s="135" t="s">
        <v>324</v>
      </c>
      <c r="H15" s="135" t="s">
        <v>325</v>
      </c>
      <c r="I15" s="126">
        <v>0</v>
      </c>
    </row>
    <row r="16" ht="19.5" customHeight="1" spans="1:9">
      <c r="A16" s="135" t="s">
        <v>326</v>
      </c>
      <c r="B16" s="135" t="s">
        <v>327</v>
      </c>
      <c r="C16" s="126">
        <v>2216544.63</v>
      </c>
      <c r="D16" s="135" t="s">
        <v>328</v>
      </c>
      <c r="E16" s="135" t="s">
        <v>329</v>
      </c>
      <c r="F16" s="126">
        <v>0</v>
      </c>
      <c r="G16" s="135" t="s">
        <v>330</v>
      </c>
      <c r="H16" s="135" t="s">
        <v>331</v>
      </c>
      <c r="I16" s="126">
        <v>0</v>
      </c>
    </row>
    <row r="17" ht="19.5" customHeight="1" spans="1:9">
      <c r="A17" s="135" t="s">
        <v>332</v>
      </c>
      <c r="B17" s="135" t="s">
        <v>333</v>
      </c>
      <c r="C17" s="126">
        <v>854791.64</v>
      </c>
      <c r="D17" s="135" t="s">
        <v>334</v>
      </c>
      <c r="E17" s="135" t="s">
        <v>335</v>
      </c>
      <c r="F17" s="126">
        <v>236215.45</v>
      </c>
      <c r="G17" s="135" t="s">
        <v>336</v>
      </c>
      <c r="H17" s="135" t="s">
        <v>337</v>
      </c>
      <c r="I17" s="126">
        <v>0</v>
      </c>
    </row>
    <row r="18" ht="19.5" customHeight="1" spans="1:9">
      <c r="A18" s="135" t="s">
        <v>338</v>
      </c>
      <c r="B18" s="135" t="s">
        <v>339</v>
      </c>
      <c r="C18" s="126">
        <v>7980316.34</v>
      </c>
      <c r="D18" s="135" t="s">
        <v>340</v>
      </c>
      <c r="E18" s="135" t="s">
        <v>341</v>
      </c>
      <c r="F18" s="126">
        <v>0</v>
      </c>
      <c r="G18" s="135" t="s">
        <v>342</v>
      </c>
      <c r="H18" s="135" t="s">
        <v>343</v>
      </c>
      <c r="I18" s="126">
        <v>0</v>
      </c>
    </row>
    <row r="19" ht="19.5" customHeight="1" spans="1:9">
      <c r="A19" s="135" t="s">
        <v>344</v>
      </c>
      <c r="B19" s="135" t="s">
        <v>345</v>
      </c>
      <c r="C19" s="126">
        <v>0</v>
      </c>
      <c r="D19" s="135" t="s">
        <v>346</v>
      </c>
      <c r="E19" s="135" t="s">
        <v>347</v>
      </c>
      <c r="F19" s="126">
        <v>44949</v>
      </c>
      <c r="G19" s="135" t="s">
        <v>348</v>
      </c>
      <c r="H19" s="135" t="s">
        <v>349</v>
      </c>
      <c r="I19" s="126">
        <v>0</v>
      </c>
    </row>
    <row r="20" ht="19.5" customHeight="1" spans="1:9">
      <c r="A20" s="135" t="s">
        <v>350</v>
      </c>
      <c r="B20" s="135" t="s">
        <v>351</v>
      </c>
      <c r="C20" s="126">
        <v>687200</v>
      </c>
      <c r="D20" s="135" t="s">
        <v>352</v>
      </c>
      <c r="E20" s="135" t="s">
        <v>353</v>
      </c>
      <c r="F20" s="126">
        <v>0</v>
      </c>
      <c r="G20" s="135" t="s">
        <v>354</v>
      </c>
      <c r="H20" s="135" t="s">
        <v>355</v>
      </c>
      <c r="I20" s="126">
        <v>0</v>
      </c>
    </row>
    <row r="21" ht="19.5" customHeight="1" spans="1:9">
      <c r="A21" s="135" t="s">
        <v>356</v>
      </c>
      <c r="B21" s="135" t="s">
        <v>357</v>
      </c>
      <c r="C21" s="126">
        <v>6170954.12</v>
      </c>
      <c r="D21" s="135" t="s">
        <v>358</v>
      </c>
      <c r="E21" s="135" t="s">
        <v>359</v>
      </c>
      <c r="F21" s="126">
        <v>0</v>
      </c>
      <c r="G21" s="135" t="s">
        <v>360</v>
      </c>
      <c r="H21" s="135" t="s">
        <v>361</v>
      </c>
      <c r="I21" s="126">
        <v>0</v>
      </c>
    </row>
    <row r="22" ht="19.5" customHeight="1" spans="1:9">
      <c r="A22" s="135" t="s">
        <v>362</v>
      </c>
      <c r="B22" s="135" t="s">
        <v>363</v>
      </c>
      <c r="C22" s="126">
        <v>0</v>
      </c>
      <c r="D22" s="135" t="s">
        <v>364</v>
      </c>
      <c r="E22" s="135" t="s">
        <v>365</v>
      </c>
      <c r="F22" s="126">
        <v>19080</v>
      </c>
      <c r="G22" s="135" t="s">
        <v>366</v>
      </c>
      <c r="H22" s="135" t="s">
        <v>367</v>
      </c>
      <c r="I22" s="126">
        <v>0</v>
      </c>
    </row>
    <row r="23" ht="19.5" customHeight="1" spans="1:9">
      <c r="A23" s="135" t="s">
        <v>368</v>
      </c>
      <c r="B23" s="135" t="s">
        <v>369</v>
      </c>
      <c r="C23" s="126">
        <v>0</v>
      </c>
      <c r="D23" s="135" t="s">
        <v>370</v>
      </c>
      <c r="E23" s="135" t="s">
        <v>371</v>
      </c>
      <c r="F23" s="126">
        <v>24940</v>
      </c>
      <c r="G23" s="135" t="s">
        <v>372</v>
      </c>
      <c r="H23" s="135" t="s">
        <v>373</v>
      </c>
      <c r="I23" s="126">
        <v>0</v>
      </c>
    </row>
    <row r="24" ht="19.5" customHeight="1" spans="1:9">
      <c r="A24" s="135" t="s">
        <v>374</v>
      </c>
      <c r="B24" s="135" t="s">
        <v>375</v>
      </c>
      <c r="C24" s="126">
        <v>0</v>
      </c>
      <c r="D24" s="135" t="s">
        <v>376</v>
      </c>
      <c r="E24" s="135" t="s">
        <v>377</v>
      </c>
      <c r="F24" s="126">
        <v>0</v>
      </c>
      <c r="G24" s="135" t="s">
        <v>378</v>
      </c>
      <c r="H24" s="135" t="s">
        <v>379</v>
      </c>
      <c r="I24" s="126">
        <v>0</v>
      </c>
    </row>
    <row r="25" ht="19.5" customHeight="1" spans="1:9">
      <c r="A25" s="135" t="s">
        <v>380</v>
      </c>
      <c r="B25" s="135" t="s">
        <v>381</v>
      </c>
      <c r="C25" s="126">
        <v>340355.8</v>
      </c>
      <c r="D25" s="135" t="s">
        <v>382</v>
      </c>
      <c r="E25" s="135" t="s">
        <v>383</v>
      </c>
      <c r="F25" s="126">
        <v>0</v>
      </c>
      <c r="G25" s="135" t="s">
        <v>384</v>
      </c>
      <c r="H25" s="135" t="s">
        <v>385</v>
      </c>
      <c r="I25" s="126">
        <v>0</v>
      </c>
    </row>
    <row r="26" ht="19.5" customHeight="1" spans="1:9">
      <c r="A26" s="135" t="s">
        <v>386</v>
      </c>
      <c r="B26" s="135" t="s">
        <v>387</v>
      </c>
      <c r="C26" s="126">
        <v>5830598.32</v>
      </c>
      <c r="D26" s="135" t="s">
        <v>388</v>
      </c>
      <c r="E26" s="135" t="s">
        <v>389</v>
      </c>
      <c r="F26" s="126">
        <v>0</v>
      </c>
      <c r="G26" s="135" t="s">
        <v>390</v>
      </c>
      <c r="H26" s="135" t="s">
        <v>391</v>
      </c>
      <c r="I26" s="126">
        <v>0</v>
      </c>
    </row>
    <row r="27" ht="19.5" customHeight="1" spans="1:9">
      <c r="A27" s="135" t="s">
        <v>392</v>
      </c>
      <c r="B27" s="135" t="s">
        <v>393</v>
      </c>
      <c r="C27" s="126">
        <v>0</v>
      </c>
      <c r="D27" s="135" t="s">
        <v>394</v>
      </c>
      <c r="E27" s="135" t="s">
        <v>395</v>
      </c>
      <c r="F27" s="126">
        <v>73356.37</v>
      </c>
      <c r="G27" s="135" t="s">
        <v>396</v>
      </c>
      <c r="H27" s="135" t="s">
        <v>397</v>
      </c>
      <c r="I27" s="126">
        <v>0</v>
      </c>
    </row>
    <row r="28" ht="19.5" customHeight="1" spans="1:9">
      <c r="A28" s="135" t="s">
        <v>398</v>
      </c>
      <c r="B28" s="135" t="s">
        <v>399</v>
      </c>
      <c r="C28" s="126">
        <v>0</v>
      </c>
      <c r="D28" s="135" t="s">
        <v>400</v>
      </c>
      <c r="E28" s="135" t="s">
        <v>401</v>
      </c>
      <c r="F28" s="126">
        <v>340830</v>
      </c>
      <c r="G28" s="135" t="s">
        <v>402</v>
      </c>
      <c r="H28" s="135" t="s">
        <v>403</v>
      </c>
      <c r="I28" s="126">
        <v>0</v>
      </c>
    </row>
    <row r="29" ht="19.5" customHeight="1" spans="1:9">
      <c r="A29" s="135" t="s">
        <v>404</v>
      </c>
      <c r="B29" s="135" t="s">
        <v>405</v>
      </c>
      <c r="C29" s="126">
        <v>0</v>
      </c>
      <c r="D29" s="135" t="s">
        <v>406</v>
      </c>
      <c r="E29" s="135" t="s">
        <v>407</v>
      </c>
      <c r="F29" s="126">
        <v>489919.6</v>
      </c>
      <c r="G29" s="125" t="s">
        <v>408</v>
      </c>
      <c r="H29" s="135" t="s">
        <v>409</v>
      </c>
      <c r="I29" s="126">
        <v>0</v>
      </c>
    </row>
    <row r="30" ht="19.5" customHeight="1" spans="1:9">
      <c r="A30" s="135" t="s">
        <v>410</v>
      </c>
      <c r="B30" s="135" t="s">
        <v>411</v>
      </c>
      <c r="C30" s="126">
        <v>0</v>
      </c>
      <c r="D30" s="135" t="s">
        <v>412</v>
      </c>
      <c r="E30" s="135" t="s">
        <v>413</v>
      </c>
      <c r="F30" s="126">
        <v>597389.9</v>
      </c>
      <c r="G30" s="135" t="s">
        <v>414</v>
      </c>
      <c r="H30" s="135" t="s">
        <v>415</v>
      </c>
      <c r="I30" s="126">
        <v>0</v>
      </c>
    </row>
    <row r="31" ht="19.5" customHeight="1" spans="1:9">
      <c r="A31" s="135" t="s">
        <v>416</v>
      </c>
      <c r="B31" s="135" t="s">
        <v>417</v>
      </c>
      <c r="C31" s="126">
        <v>0</v>
      </c>
      <c r="D31" s="135" t="s">
        <v>418</v>
      </c>
      <c r="E31" s="135" t="s">
        <v>419</v>
      </c>
      <c r="F31" s="126">
        <v>265431.7</v>
      </c>
      <c r="G31" s="135" t="s">
        <v>420</v>
      </c>
      <c r="H31" s="135" t="s">
        <v>221</v>
      </c>
      <c r="I31" s="126">
        <v>0</v>
      </c>
    </row>
    <row r="32" ht="19.5" customHeight="1" spans="1:9">
      <c r="A32" s="135" t="s">
        <v>421</v>
      </c>
      <c r="B32" s="135" t="s">
        <v>422</v>
      </c>
      <c r="C32" s="126">
        <v>0</v>
      </c>
      <c r="D32" s="135" t="s">
        <v>423</v>
      </c>
      <c r="E32" s="135" t="s">
        <v>424</v>
      </c>
      <c r="F32" s="126">
        <v>230250</v>
      </c>
      <c r="G32" s="135" t="s">
        <v>425</v>
      </c>
      <c r="H32" s="135" t="s">
        <v>426</v>
      </c>
      <c r="I32" s="126">
        <v>0</v>
      </c>
    </row>
    <row r="33" ht="19.5" customHeight="1" spans="1:9">
      <c r="A33" s="135" t="s">
        <v>427</v>
      </c>
      <c r="B33" s="135" t="s">
        <v>428</v>
      </c>
      <c r="C33" s="126">
        <v>0</v>
      </c>
      <c r="D33" s="135" t="s">
        <v>429</v>
      </c>
      <c r="E33" s="135" t="s">
        <v>430</v>
      </c>
      <c r="F33" s="126">
        <v>0</v>
      </c>
      <c r="G33" s="135" t="s">
        <v>431</v>
      </c>
      <c r="H33" s="135" t="s">
        <v>432</v>
      </c>
      <c r="I33" s="126">
        <v>0</v>
      </c>
    </row>
    <row r="34" ht="19.5" customHeight="1" spans="1:9">
      <c r="A34" s="135"/>
      <c r="B34" s="135"/>
      <c r="C34" s="137"/>
      <c r="D34" s="135" t="s">
        <v>433</v>
      </c>
      <c r="E34" s="135" t="s">
        <v>434</v>
      </c>
      <c r="F34" s="126">
        <v>3200</v>
      </c>
      <c r="G34" s="135" t="s">
        <v>435</v>
      </c>
      <c r="H34" s="135" t="s">
        <v>436</v>
      </c>
      <c r="I34" s="126">
        <v>0</v>
      </c>
    </row>
    <row r="35" ht="19.5" customHeight="1" spans="1:9">
      <c r="A35" s="135"/>
      <c r="B35" s="135"/>
      <c r="C35" s="137"/>
      <c r="D35" s="135" t="s">
        <v>437</v>
      </c>
      <c r="E35" s="135" t="s">
        <v>438</v>
      </c>
      <c r="F35" s="126">
        <v>0</v>
      </c>
      <c r="G35" s="135" t="s">
        <v>439</v>
      </c>
      <c r="H35" s="135" t="s">
        <v>440</v>
      </c>
      <c r="I35" s="126">
        <v>0</v>
      </c>
    </row>
    <row r="36" ht="19.5" customHeight="1" spans="1:9">
      <c r="A36" s="135"/>
      <c r="B36" s="135"/>
      <c r="C36" s="137"/>
      <c r="D36" s="135" t="s">
        <v>441</v>
      </c>
      <c r="E36" s="135" t="s">
        <v>442</v>
      </c>
      <c r="F36" s="126">
        <v>0</v>
      </c>
      <c r="G36" s="135" t="s">
        <v>443</v>
      </c>
      <c r="H36" s="135" t="s">
        <v>444</v>
      </c>
      <c r="I36" s="126">
        <v>0</v>
      </c>
    </row>
    <row r="37" ht="19.5" customHeight="1" spans="1:9">
      <c r="A37" s="135"/>
      <c r="B37" s="135"/>
      <c r="C37" s="137"/>
      <c r="D37" s="135" t="s">
        <v>445</v>
      </c>
      <c r="E37" s="135" t="s">
        <v>446</v>
      </c>
      <c r="F37" s="126">
        <v>0</v>
      </c>
      <c r="G37" s="135"/>
      <c r="H37" s="135"/>
      <c r="I37" s="137"/>
    </row>
    <row r="38" ht="19.5" customHeight="1" spans="1:9">
      <c r="A38" s="135"/>
      <c r="B38" s="135"/>
      <c r="C38" s="137"/>
      <c r="D38" s="135" t="s">
        <v>447</v>
      </c>
      <c r="E38" s="135" t="s">
        <v>448</v>
      </c>
      <c r="F38" s="126">
        <v>0</v>
      </c>
      <c r="G38" s="135"/>
      <c r="H38" s="135"/>
      <c r="I38" s="137"/>
    </row>
    <row r="39" ht="19.5" customHeight="1" spans="1:9">
      <c r="A39" s="135"/>
      <c r="B39" s="135"/>
      <c r="C39" s="137"/>
      <c r="D39" s="135" t="s">
        <v>449</v>
      </c>
      <c r="E39" s="135" t="s">
        <v>450</v>
      </c>
      <c r="F39" s="126">
        <v>0</v>
      </c>
      <c r="G39" s="135"/>
      <c r="H39" s="135"/>
      <c r="I39" s="137"/>
    </row>
    <row r="40" ht="19.5" customHeight="1" spans="1:9">
      <c r="A40" s="134" t="s">
        <v>451</v>
      </c>
      <c r="B40" s="134"/>
      <c r="C40" s="126">
        <v>85436550.14</v>
      </c>
      <c r="D40" s="134" t="s">
        <v>452</v>
      </c>
      <c r="E40" s="134"/>
      <c r="F40" s="139"/>
      <c r="G40" s="134"/>
      <c r="H40" s="134"/>
      <c r="I40" s="126">
        <v>2932723.65</v>
      </c>
    </row>
    <row r="41" ht="19.5" customHeight="1" spans="1:9">
      <c r="A41" s="125" t="s">
        <v>453</v>
      </c>
      <c r="B41" s="125"/>
      <c r="C41" s="140"/>
      <c r="D41" s="125"/>
      <c r="E41" s="125"/>
      <c r="F41" s="125"/>
      <c r="G41" s="125"/>
      <c r="H41" s="125"/>
      <c r="I41" s="14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1" t="s">
        <v>454</v>
      </c>
    </row>
    <row r="2" spans="12:12">
      <c r="L2" s="123" t="s">
        <v>455</v>
      </c>
    </row>
    <row r="3" spans="1:12">
      <c r="A3" s="123" t="s">
        <v>2</v>
      </c>
      <c r="L3" s="123" t="s">
        <v>3</v>
      </c>
    </row>
    <row r="4" ht="15" customHeight="1" spans="1:12">
      <c r="A4" s="134" t="s">
        <v>456</v>
      </c>
      <c r="B4" s="134"/>
      <c r="C4" s="134"/>
      <c r="D4" s="134" t="s">
        <v>264</v>
      </c>
      <c r="E4" s="134"/>
      <c r="F4" s="134"/>
      <c r="G4" s="134"/>
      <c r="H4" s="134"/>
      <c r="I4" s="134"/>
      <c r="J4" s="134"/>
      <c r="K4" s="134"/>
      <c r="L4" s="134"/>
    </row>
    <row r="5" ht="15" customHeight="1" spans="1:12">
      <c r="A5" s="134" t="s">
        <v>271</v>
      </c>
      <c r="B5" s="134" t="s">
        <v>122</v>
      </c>
      <c r="C5" s="134" t="s">
        <v>8</v>
      </c>
      <c r="D5" s="134" t="s">
        <v>271</v>
      </c>
      <c r="E5" s="134" t="s">
        <v>122</v>
      </c>
      <c r="F5" s="134" t="s">
        <v>8</v>
      </c>
      <c r="G5" s="134" t="s">
        <v>271</v>
      </c>
      <c r="H5" s="134" t="s">
        <v>122</v>
      </c>
      <c r="I5" s="134" t="s">
        <v>8</v>
      </c>
      <c r="J5" s="134" t="s">
        <v>271</v>
      </c>
      <c r="K5" s="134" t="s">
        <v>122</v>
      </c>
      <c r="L5" s="134" t="s">
        <v>8</v>
      </c>
    </row>
    <row r="6" ht="15" customHeight="1" spans="1:12">
      <c r="A6" s="135" t="s">
        <v>272</v>
      </c>
      <c r="B6" s="135" t="s">
        <v>273</v>
      </c>
      <c r="C6" s="126">
        <v>1783256.81</v>
      </c>
      <c r="D6" s="135" t="s">
        <v>274</v>
      </c>
      <c r="E6" s="135" t="s">
        <v>275</v>
      </c>
      <c r="F6" s="126">
        <v>23311273.14</v>
      </c>
      <c r="G6" s="135" t="s">
        <v>457</v>
      </c>
      <c r="H6" s="135" t="s">
        <v>458</v>
      </c>
      <c r="I6" s="126">
        <v>0</v>
      </c>
      <c r="J6" s="135" t="s">
        <v>459</v>
      </c>
      <c r="K6" s="135" t="s">
        <v>460</v>
      </c>
      <c r="L6" s="126">
        <v>0</v>
      </c>
    </row>
    <row r="7" ht="15" customHeight="1" spans="1:12">
      <c r="A7" s="135" t="s">
        <v>278</v>
      </c>
      <c r="B7" s="135" t="s">
        <v>279</v>
      </c>
      <c r="C7" s="126">
        <v>0</v>
      </c>
      <c r="D7" s="135" t="s">
        <v>280</v>
      </c>
      <c r="E7" s="135" t="s">
        <v>281</v>
      </c>
      <c r="F7" s="126">
        <v>973103.18</v>
      </c>
      <c r="G7" s="135" t="s">
        <v>461</v>
      </c>
      <c r="H7" s="135" t="s">
        <v>283</v>
      </c>
      <c r="I7" s="126">
        <v>0</v>
      </c>
      <c r="J7" s="135" t="s">
        <v>462</v>
      </c>
      <c r="K7" s="135" t="s">
        <v>463</v>
      </c>
      <c r="L7" s="126">
        <v>0</v>
      </c>
    </row>
    <row r="8" ht="15" customHeight="1" spans="1:12">
      <c r="A8" s="135" t="s">
        <v>284</v>
      </c>
      <c r="B8" s="135" t="s">
        <v>285</v>
      </c>
      <c r="C8" s="126">
        <v>0</v>
      </c>
      <c r="D8" s="135" t="s">
        <v>286</v>
      </c>
      <c r="E8" s="135" t="s">
        <v>287</v>
      </c>
      <c r="F8" s="126">
        <v>377442</v>
      </c>
      <c r="G8" s="135" t="s">
        <v>464</v>
      </c>
      <c r="H8" s="135" t="s">
        <v>289</v>
      </c>
      <c r="I8" s="126">
        <v>0</v>
      </c>
      <c r="J8" s="135" t="s">
        <v>465</v>
      </c>
      <c r="K8" s="135" t="s">
        <v>415</v>
      </c>
      <c r="L8" s="126">
        <v>0</v>
      </c>
    </row>
    <row r="9" ht="15" customHeight="1" spans="1:12">
      <c r="A9" s="135" t="s">
        <v>290</v>
      </c>
      <c r="B9" s="135" t="s">
        <v>291</v>
      </c>
      <c r="C9" s="126">
        <v>0</v>
      </c>
      <c r="D9" s="135" t="s">
        <v>292</v>
      </c>
      <c r="E9" s="135" t="s">
        <v>293</v>
      </c>
      <c r="F9" s="126">
        <v>1000</v>
      </c>
      <c r="G9" s="135" t="s">
        <v>466</v>
      </c>
      <c r="H9" s="135" t="s">
        <v>295</v>
      </c>
      <c r="I9" s="126">
        <v>0</v>
      </c>
      <c r="J9" s="135" t="s">
        <v>378</v>
      </c>
      <c r="K9" s="135" t="s">
        <v>379</v>
      </c>
      <c r="L9" s="126">
        <v>0</v>
      </c>
    </row>
    <row r="10" ht="15" customHeight="1" spans="1:12">
      <c r="A10" s="135" t="s">
        <v>296</v>
      </c>
      <c r="B10" s="135" t="s">
        <v>297</v>
      </c>
      <c r="C10" s="126">
        <v>0</v>
      </c>
      <c r="D10" s="135" t="s">
        <v>298</v>
      </c>
      <c r="E10" s="135" t="s">
        <v>299</v>
      </c>
      <c r="F10" s="126">
        <v>0</v>
      </c>
      <c r="G10" s="135" t="s">
        <v>467</v>
      </c>
      <c r="H10" s="135" t="s">
        <v>301</v>
      </c>
      <c r="I10" s="126">
        <v>0</v>
      </c>
      <c r="J10" s="135" t="s">
        <v>384</v>
      </c>
      <c r="K10" s="135" t="s">
        <v>385</v>
      </c>
      <c r="L10" s="126">
        <v>0</v>
      </c>
    </row>
    <row r="11" ht="15" customHeight="1" spans="1:12">
      <c r="A11" s="135" t="s">
        <v>302</v>
      </c>
      <c r="B11" s="135" t="s">
        <v>303</v>
      </c>
      <c r="C11" s="126">
        <v>0</v>
      </c>
      <c r="D11" s="135" t="s">
        <v>304</v>
      </c>
      <c r="E11" s="135" t="s">
        <v>305</v>
      </c>
      <c r="F11" s="126">
        <v>14763.71</v>
      </c>
      <c r="G11" s="135" t="s">
        <v>468</v>
      </c>
      <c r="H11" s="135" t="s">
        <v>307</v>
      </c>
      <c r="I11" s="126">
        <v>0</v>
      </c>
      <c r="J11" s="135" t="s">
        <v>390</v>
      </c>
      <c r="K11" s="135" t="s">
        <v>391</v>
      </c>
      <c r="L11" s="126">
        <v>0</v>
      </c>
    </row>
    <row r="12" ht="15" customHeight="1" spans="1:12">
      <c r="A12" s="135" t="s">
        <v>308</v>
      </c>
      <c r="B12" s="135" t="s">
        <v>309</v>
      </c>
      <c r="C12" s="126">
        <v>0</v>
      </c>
      <c r="D12" s="135" t="s">
        <v>310</v>
      </c>
      <c r="E12" s="135" t="s">
        <v>311</v>
      </c>
      <c r="F12" s="126">
        <v>93492.01</v>
      </c>
      <c r="G12" s="135" t="s">
        <v>469</v>
      </c>
      <c r="H12" s="135" t="s">
        <v>313</v>
      </c>
      <c r="I12" s="126">
        <v>0</v>
      </c>
      <c r="J12" s="135" t="s">
        <v>396</v>
      </c>
      <c r="K12" s="135" t="s">
        <v>397</v>
      </c>
      <c r="L12" s="126">
        <v>0</v>
      </c>
    </row>
    <row r="13" ht="15" customHeight="1" spans="1:12">
      <c r="A13" s="135" t="s">
        <v>314</v>
      </c>
      <c r="B13" s="135" t="s">
        <v>315</v>
      </c>
      <c r="C13" s="126">
        <v>0</v>
      </c>
      <c r="D13" s="135" t="s">
        <v>316</v>
      </c>
      <c r="E13" s="135" t="s">
        <v>317</v>
      </c>
      <c r="F13" s="126">
        <v>25669.33</v>
      </c>
      <c r="G13" s="135" t="s">
        <v>470</v>
      </c>
      <c r="H13" s="135" t="s">
        <v>319</v>
      </c>
      <c r="I13" s="126">
        <v>0</v>
      </c>
      <c r="J13" s="135" t="s">
        <v>402</v>
      </c>
      <c r="K13" s="135" t="s">
        <v>403</v>
      </c>
      <c r="L13" s="126">
        <v>0</v>
      </c>
    </row>
    <row r="14" ht="15" customHeight="1" spans="1:12">
      <c r="A14" s="135" t="s">
        <v>320</v>
      </c>
      <c r="B14" s="135" t="s">
        <v>321</v>
      </c>
      <c r="C14" s="126">
        <v>0</v>
      </c>
      <c r="D14" s="135" t="s">
        <v>322</v>
      </c>
      <c r="E14" s="135" t="s">
        <v>323</v>
      </c>
      <c r="F14" s="126">
        <v>0</v>
      </c>
      <c r="G14" s="135" t="s">
        <v>471</v>
      </c>
      <c r="H14" s="135" t="s">
        <v>349</v>
      </c>
      <c r="I14" s="126">
        <v>0</v>
      </c>
      <c r="J14" s="135" t="s">
        <v>408</v>
      </c>
      <c r="K14" s="135" t="s">
        <v>409</v>
      </c>
      <c r="L14" s="138">
        <v>0</v>
      </c>
    </row>
    <row r="15" ht="15" customHeight="1" spans="1:12">
      <c r="A15" s="135" t="s">
        <v>326</v>
      </c>
      <c r="B15" s="135" t="s">
        <v>327</v>
      </c>
      <c r="C15" s="126">
        <v>0</v>
      </c>
      <c r="D15" s="135" t="s">
        <v>328</v>
      </c>
      <c r="E15" s="135" t="s">
        <v>329</v>
      </c>
      <c r="F15" s="126">
        <v>0</v>
      </c>
      <c r="G15" s="135" t="s">
        <v>472</v>
      </c>
      <c r="H15" s="135" t="s">
        <v>355</v>
      </c>
      <c r="I15" s="126">
        <v>0</v>
      </c>
      <c r="J15" s="135" t="s">
        <v>414</v>
      </c>
      <c r="K15" s="135" t="s">
        <v>415</v>
      </c>
      <c r="L15" s="126">
        <v>0</v>
      </c>
    </row>
    <row r="16" ht="15" customHeight="1" spans="1:12">
      <c r="A16" s="135" t="s">
        <v>332</v>
      </c>
      <c r="B16" s="135" t="s">
        <v>333</v>
      </c>
      <c r="C16" s="126">
        <v>0</v>
      </c>
      <c r="D16" s="135" t="s">
        <v>334</v>
      </c>
      <c r="E16" s="135" t="s">
        <v>335</v>
      </c>
      <c r="F16" s="126">
        <v>5200</v>
      </c>
      <c r="G16" s="135" t="s">
        <v>473</v>
      </c>
      <c r="H16" s="135" t="s">
        <v>361</v>
      </c>
      <c r="I16" s="126">
        <v>0</v>
      </c>
      <c r="J16" s="135" t="s">
        <v>474</v>
      </c>
      <c r="K16" s="135" t="s">
        <v>475</v>
      </c>
      <c r="L16" s="126">
        <v>0</v>
      </c>
    </row>
    <row r="17" ht="15" customHeight="1" spans="1:12">
      <c r="A17" s="135" t="s">
        <v>338</v>
      </c>
      <c r="B17" s="135" t="s">
        <v>339</v>
      </c>
      <c r="C17" s="126">
        <v>0</v>
      </c>
      <c r="D17" s="135" t="s">
        <v>340</v>
      </c>
      <c r="E17" s="135" t="s">
        <v>341</v>
      </c>
      <c r="F17" s="126">
        <v>0</v>
      </c>
      <c r="G17" s="135" t="s">
        <v>476</v>
      </c>
      <c r="H17" s="135" t="s">
        <v>367</v>
      </c>
      <c r="I17" s="126">
        <v>0</v>
      </c>
      <c r="J17" s="135" t="s">
        <v>477</v>
      </c>
      <c r="K17" s="135" t="s">
        <v>478</v>
      </c>
      <c r="L17" s="126">
        <v>0</v>
      </c>
    </row>
    <row r="18" ht="15" customHeight="1" spans="1:12">
      <c r="A18" s="135" t="s">
        <v>344</v>
      </c>
      <c r="B18" s="135" t="s">
        <v>345</v>
      </c>
      <c r="C18" s="126">
        <v>0</v>
      </c>
      <c r="D18" s="135" t="s">
        <v>346</v>
      </c>
      <c r="E18" s="135" t="s">
        <v>347</v>
      </c>
      <c r="F18" s="126">
        <v>1325754.5</v>
      </c>
      <c r="G18" s="135" t="s">
        <v>479</v>
      </c>
      <c r="H18" s="135" t="s">
        <v>480</v>
      </c>
      <c r="I18" s="126">
        <v>0</v>
      </c>
      <c r="J18" s="135" t="s">
        <v>481</v>
      </c>
      <c r="K18" s="135" t="s">
        <v>482</v>
      </c>
      <c r="L18" s="126">
        <v>0</v>
      </c>
    </row>
    <row r="19" ht="15" customHeight="1" spans="1:12">
      <c r="A19" s="135" t="s">
        <v>350</v>
      </c>
      <c r="B19" s="135" t="s">
        <v>351</v>
      </c>
      <c r="C19" s="126">
        <v>1783256.81</v>
      </c>
      <c r="D19" s="135" t="s">
        <v>352</v>
      </c>
      <c r="E19" s="135" t="s">
        <v>353</v>
      </c>
      <c r="F19" s="126">
        <v>434016.42</v>
      </c>
      <c r="G19" s="135" t="s">
        <v>276</v>
      </c>
      <c r="H19" s="135" t="s">
        <v>277</v>
      </c>
      <c r="I19" s="126">
        <v>2487041.22</v>
      </c>
      <c r="J19" s="135" t="s">
        <v>483</v>
      </c>
      <c r="K19" s="135" t="s">
        <v>484</v>
      </c>
      <c r="L19" s="126">
        <v>0</v>
      </c>
    </row>
    <row r="20" ht="15" customHeight="1" spans="1:12">
      <c r="A20" s="135" t="s">
        <v>356</v>
      </c>
      <c r="B20" s="135" t="s">
        <v>357</v>
      </c>
      <c r="C20" s="126">
        <v>42637266</v>
      </c>
      <c r="D20" s="135" t="s">
        <v>358</v>
      </c>
      <c r="E20" s="135" t="s">
        <v>359</v>
      </c>
      <c r="F20" s="126">
        <v>0</v>
      </c>
      <c r="G20" s="135" t="s">
        <v>282</v>
      </c>
      <c r="H20" s="135" t="s">
        <v>283</v>
      </c>
      <c r="I20" s="126">
        <v>195548.82</v>
      </c>
      <c r="J20" s="135" t="s">
        <v>420</v>
      </c>
      <c r="K20" s="135" t="s">
        <v>221</v>
      </c>
      <c r="L20" s="126">
        <v>0</v>
      </c>
    </row>
    <row r="21" ht="15" customHeight="1" spans="1:12">
      <c r="A21" s="135" t="s">
        <v>362</v>
      </c>
      <c r="B21" s="135" t="s">
        <v>363</v>
      </c>
      <c r="C21" s="126">
        <v>0</v>
      </c>
      <c r="D21" s="135" t="s">
        <v>364</v>
      </c>
      <c r="E21" s="135" t="s">
        <v>365</v>
      </c>
      <c r="F21" s="126">
        <v>238961</v>
      </c>
      <c r="G21" s="135" t="s">
        <v>288</v>
      </c>
      <c r="H21" s="135" t="s">
        <v>289</v>
      </c>
      <c r="I21" s="126">
        <v>281387.72</v>
      </c>
      <c r="J21" s="135" t="s">
        <v>425</v>
      </c>
      <c r="K21" s="135" t="s">
        <v>426</v>
      </c>
      <c r="L21" s="126">
        <v>0</v>
      </c>
    </row>
    <row r="22" ht="15" customHeight="1" spans="1:12">
      <c r="A22" s="135" t="s">
        <v>368</v>
      </c>
      <c r="B22" s="135" t="s">
        <v>369</v>
      </c>
      <c r="C22" s="126">
        <v>0</v>
      </c>
      <c r="D22" s="135" t="s">
        <v>370</v>
      </c>
      <c r="E22" s="135" t="s">
        <v>371</v>
      </c>
      <c r="F22" s="126">
        <v>0</v>
      </c>
      <c r="G22" s="135" t="s">
        <v>294</v>
      </c>
      <c r="H22" s="135" t="s">
        <v>295</v>
      </c>
      <c r="I22" s="126">
        <v>1835124.68</v>
      </c>
      <c r="J22" s="135" t="s">
        <v>431</v>
      </c>
      <c r="K22" s="135" t="s">
        <v>432</v>
      </c>
      <c r="L22" s="126">
        <v>0</v>
      </c>
    </row>
    <row r="23" ht="15" customHeight="1" spans="1:12">
      <c r="A23" s="135" t="s">
        <v>374</v>
      </c>
      <c r="B23" s="135" t="s">
        <v>375</v>
      </c>
      <c r="C23" s="126">
        <v>0</v>
      </c>
      <c r="D23" s="135" t="s">
        <v>376</v>
      </c>
      <c r="E23" s="135" t="s">
        <v>377</v>
      </c>
      <c r="F23" s="126">
        <v>3262712.3</v>
      </c>
      <c r="G23" s="135" t="s">
        <v>300</v>
      </c>
      <c r="H23" s="135" t="s">
        <v>301</v>
      </c>
      <c r="I23" s="126">
        <v>0</v>
      </c>
      <c r="J23" s="135" t="s">
        <v>435</v>
      </c>
      <c r="K23" s="135" t="s">
        <v>436</v>
      </c>
      <c r="L23" s="126">
        <v>0</v>
      </c>
    </row>
    <row r="24" ht="15" customHeight="1" spans="1:12">
      <c r="A24" s="135" t="s">
        <v>380</v>
      </c>
      <c r="B24" s="135" t="s">
        <v>381</v>
      </c>
      <c r="C24" s="126">
        <v>0</v>
      </c>
      <c r="D24" s="135" t="s">
        <v>382</v>
      </c>
      <c r="E24" s="135" t="s">
        <v>383</v>
      </c>
      <c r="F24" s="126">
        <v>0</v>
      </c>
      <c r="G24" s="135" t="s">
        <v>306</v>
      </c>
      <c r="H24" s="135" t="s">
        <v>307</v>
      </c>
      <c r="I24" s="126">
        <v>0</v>
      </c>
      <c r="J24" s="135" t="s">
        <v>439</v>
      </c>
      <c r="K24" s="135" t="s">
        <v>440</v>
      </c>
      <c r="L24" s="126">
        <v>0</v>
      </c>
    </row>
    <row r="25" ht="15" customHeight="1" spans="1:12">
      <c r="A25" s="135" t="s">
        <v>386</v>
      </c>
      <c r="B25" s="135" t="s">
        <v>387</v>
      </c>
      <c r="C25" s="126">
        <v>10267836</v>
      </c>
      <c r="D25" s="135" t="s">
        <v>388</v>
      </c>
      <c r="E25" s="135" t="s">
        <v>389</v>
      </c>
      <c r="F25" s="126">
        <v>0</v>
      </c>
      <c r="G25" s="135" t="s">
        <v>312</v>
      </c>
      <c r="H25" s="135" t="s">
        <v>313</v>
      </c>
      <c r="I25" s="126">
        <v>0</v>
      </c>
      <c r="J25" s="135" t="s">
        <v>443</v>
      </c>
      <c r="K25" s="135" t="s">
        <v>444</v>
      </c>
      <c r="L25" s="126">
        <v>0</v>
      </c>
    </row>
    <row r="26" ht="15" customHeight="1" spans="1:12">
      <c r="A26" s="135" t="s">
        <v>392</v>
      </c>
      <c r="B26" s="135" t="s">
        <v>393</v>
      </c>
      <c r="C26" s="126">
        <v>0</v>
      </c>
      <c r="D26" s="135" t="s">
        <v>394</v>
      </c>
      <c r="E26" s="135" t="s">
        <v>395</v>
      </c>
      <c r="F26" s="126">
        <v>12288148.1</v>
      </c>
      <c r="G26" s="135" t="s">
        <v>318</v>
      </c>
      <c r="H26" s="135" t="s">
        <v>319</v>
      </c>
      <c r="I26" s="126">
        <v>0</v>
      </c>
      <c r="J26" s="135"/>
      <c r="K26" s="135"/>
      <c r="L26" s="137"/>
    </row>
    <row r="27" ht="15" customHeight="1" spans="1:12">
      <c r="A27" s="135" t="s">
        <v>398</v>
      </c>
      <c r="B27" s="135" t="s">
        <v>399</v>
      </c>
      <c r="C27" s="126">
        <v>8986480</v>
      </c>
      <c r="D27" s="135" t="s">
        <v>400</v>
      </c>
      <c r="E27" s="135" t="s">
        <v>401</v>
      </c>
      <c r="F27" s="126">
        <v>2680170.07</v>
      </c>
      <c r="G27" s="135" t="s">
        <v>324</v>
      </c>
      <c r="H27" s="135" t="s">
        <v>325</v>
      </c>
      <c r="I27" s="126">
        <v>0</v>
      </c>
      <c r="J27" s="135"/>
      <c r="K27" s="135"/>
      <c r="L27" s="137"/>
    </row>
    <row r="28" ht="15" customHeight="1" spans="1:12">
      <c r="A28" s="135" t="s">
        <v>404</v>
      </c>
      <c r="B28" s="135" t="s">
        <v>405</v>
      </c>
      <c r="C28" s="126">
        <v>0</v>
      </c>
      <c r="D28" s="135" t="s">
        <v>406</v>
      </c>
      <c r="E28" s="135" t="s">
        <v>407</v>
      </c>
      <c r="F28" s="126">
        <v>0</v>
      </c>
      <c r="G28" s="135" t="s">
        <v>330</v>
      </c>
      <c r="H28" s="135" t="s">
        <v>331</v>
      </c>
      <c r="I28" s="126">
        <v>0</v>
      </c>
      <c r="J28" s="135"/>
      <c r="K28" s="135"/>
      <c r="L28" s="137"/>
    </row>
    <row r="29" ht="15" customHeight="1" spans="1:12">
      <c r="A29" s="135" t="s">
        <v>410</v>
      </c>
      <c r="B29" s="135" t="s">
        <v>411</v>
      </c>
      <c r="C29" s="126">
        <v>16258968</v>
      </c>
      <c r="D29" s="135" t="s">
        <v>412</v>
      </c>
      <c r="E29" s="135" t="s">
        <v>413</v>
      </c>
      <c r="F29" s="126">
        <v>1950</v>
      </c>
      <c r="G29" s="135" t="s">
        <v>336</v>
      </c>
      <c r="H29" s="135" t="s">
        <v>337</v>
      </c>
      <c r="I29" s="126">
        <v>0</v>
      </c>
      <c r="J29" s="135"/>
      <c r="K29" s="135"/>
      <c r="L29" s="137"/>
    </row>
    <row r="30" ht="15" customHeight="1" spans="1:12">
      <c r="A30" s="135" t="s">
        <v>416</v>
      </c>
      <c r="B30" s="135" t="s">
        <v>417</v>
      </c>
      <c r="C30" s="126">
        <v>0</v>
      </c>
      <c r="D30" s="135" t="s">
        <v>418</v>
      </c>
      <c r="E30" s="135" t="s">
        <v>419</v>
      </c>
      <c r="F30" s="126">
        <v>56382.49</v>
      </c>
      <c r="G30" s="135" t="s">
        <v>342</v>
      </c>
      <c r="H30" s="135" t="s">
        <v>343</v>
      </c>
      <c r="I30" s="126">
        <v>0</v>
      </c>
      <c r="J30" s="135"/>
      <c r="K30" s="135"/>
      <c r="L30" s="137"/>
    </row>
    <row r="31" ht="15" customHeight="1" spans="1:12">
      <c r="A31" s="135" t="s">
        <v>421</v>
      </c>
      <c r="B31" s="135" t="s">
        <v>422</v>
      </c>
      <c r="C31" s="126">
        <v>0</v>
      </c>
      <c r="D31" s="135" t="s">
        <v>423</v>
      </c>
      <c r="E31" s="135" t="s">
        <v>424</v>
      </c>
      <c r="F31" s="126">
        <v>78900</v>
      </c>
      <c r="G31" s="135" t="s">
        <v>348</v>
      </c>
      <c r="H31" s="135" t="s">
        <v>349</v>
      </c>
      <c r="I31" s="126">
        <v>0</v>
      </c>
      <c r="J31" s="135"/>
      <c r="K31" s="135"/>
      <c r="L31" s="137"/>
    </row>
    <row r="32" ht="15" customHeight="1" spans="1:12">
      <c r="A32" s="135" t="s">
        <v>427</v>
      </c>
      <c r="B32" s="135" t="s">
        <v>485</v>
      </c>
      <c r="C32" s="126">
        <v>7123982</v>
      </c>
      <c r="D32" s="135" t="s">
        <v>429</v>
      </c>
      <c r="E32" s="135" t="s">
        <v>430</v>
      </c>
      <c r="F32" s="126">
        <v>390</v>
      </c>
      <c r="G32" s="135" t="s">
        <v>354</v>
      </c>
      <c r="H32" s="135" t="s">
        <v>355</v>
      </c>
      <c r="I32" s="126">
        <v>0</v>
      </c>
      <c r="J32" s="135"/>
      <c r="K32" s="135"/>
      <c r="L32" s="137"/>
    </row>
    <row r="33" ht="15" customHeight="1" spans="1:12">
      <c r="A33" s="135"/>
      <c r="B33" s="135"/>
      <c r="C33" s="136"/>
      <c r="D33" s="135" t="s">
        <v>433</v>
      </c>
      <c r="E33" s="135" t="s">
        <v>434</v>
      </c>
      <c r="F33" s="126">
        <v>1453218.03</v>
      </c>
      <c r="G33" s="135" t="s">
        <v>360</v>
      </c>
      <c r="H33" s="135" t="s">
        <v>361</v>
      </c>
      <c r="I33" s="126">
        <v>0</v>
      </c>
      <c r="J33" s="135"/>
      <c r="K33" s="135"/>
      <c r="L33" s="137"/>
    </row>
    <row r="34" ht="15" customHeight="1" spans="1:12">
      <c r="A34" s="135"/>
      <c r="B34" s="135"/>
      <c r="C34" s="137"/>
      <c r="D34" s="135" t="s">
        <v>437</v>
      </c>
      <c r="E34" s="135" t="s">
        <v>438</v>
      </c>
      <c r="F34" s="126">
        <v>0</v>
      </c>
      <c r="G34" s="135" t="s">
        <v>366</v>
      </c>
      <c r="H34" s="135" t="s">
        <v>367</v>
      </c>
      <c r="I34" s="126">
        <v>174980</v>
      </c>
      <c r="J34" s="135"/>
      <c r="K34" s="135"/>
      <c r="L34" s="137"/>
    </row>
    <row r="35" ht="15" customHeight="1" spans="1:12">
      <c r="A35" s="135"/>
      <c r="B35" s="135"/>
      <c r="C35" s="137"/>
      <c r="D35" s="135" t="s">
        <v>441</v>
      </c>
      <c r="E35" s="135" t="s">
        <v>442</v>
      </c>
      <c r="F35" s="126">
        <v>0</v>
      </c>
      <c r="G35" s="135" t="s">
        <v>372</v>
      </c>
      <c r="H35" s="135" t="s">
        <v>373</v>
      </c>
      <c r="I35" s="126">
        <v>0</v>
      </c>
      <c r="J35" s="135"/>
      <c r="K35" s="135"/>
      <c r="L35" s="137"/>
    </row>
    <row r="36" ht="15" customHeight="1" spans="1:12">
      <c r="A36" s="135"/>
      <c r="B36" s="135"/>
      <c r="C36" s="137"/>
      <c r="D36" s="135" t="s">
        <v>445</v>
      </c>
      <c r="E36" s="135" t="s">
        <v>446</v>
      </c>
      <c r="F36" s="126">
        <v>0</v>
      </c>
      <c r="G36" s="135"/>
      <c r="H36" s="135"/>
      <c r="I36" s="136"/>
      <c r="J36" s="135"/>
      <c r="K36" s="135"/>
      <c r="L36" s="137"/>
    </row>
    <row r="37" ht="15" customHeight="1" spans="1:12">
      <c r="A37" s="135"/>
      <c r="B37" s="135"/>
      <c r="C37" s="137"/>
      <c r="D37" s="135" t="s">
        <v>447</v>
      </c>
      <c r="E37" s="135" t="s">
        <v>448</v>
      </c>
      <c r="F37" s="126">
        <v>0</v>
      </c>
      <c r="G37" s="135"/>
      <c r="H37" s="135"/>
      <c r="I37" s="137"/>
      <c r="J37" s="135"/>
      <c r="K37" s="135"/>
      <c r="L37" s="137"/>
    </row>
    <row r="38" ht="15" customHeight="1" spans="1:12">
      <c r="A38" s="135"/>
      <c r="B38" s="135"/>
      <c r="C38" s="137"/>
      <c r="D38" s="135" t="s">
        <v>449</v>
      </c>
      <c r="E38" s="135" t="s">
        <v>450</v>
      </c>
      <c r="F38" s="138">
        <v>0</v>
      </c>
      <c r="G38" s="135"/>
      <c r="H38" s="135"/>
      <c r="I38" s="137"/>
      <c r="J38" s="135"/>
      <c r="K38" s="135"/>
      <c r="L38" s="137"/>
    </row>
    <row r="39" ht="15" customHeight="1" spans="1:12">
      <c r="A39" s="125" t="s">
        <v>486</v>
      </c>
      <c r="B39" s="125"/>
      <c r="C39" s="125"/>
      <c r="D39" s="125"/>
      <c r="E39" s="125"/>
      <c r="F39" s="125"/>
      <c r="G39" s="125"/>
      <c r="H39" s="125"/>
      <c r="I39" s="125"/>
      <c r="J39" s="125"/>
      <c r="K39" s="125"/>
      <c r="L39" s="12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XFD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1" t="s">
        <v>487</v>
      </c>
    </row>
    <row r="2" ht="14.25" spans="20:20">
      <c r="T2" s="132" t="s">
        <v>488</v>
      </c>
    </row>
    <row r="3" ht="14.25" spans="1:20">
      <c r="A3" s="132" t="s">
        <v>2</v>
      </c>
      <c r="T3" s="132" t="s">
        <v>3</v>
      </c>
    </row>
    <row r="4" ht="19.5" customHeight="1" spans="1:20">
      <c r="A4" s="133" t="s">
        <v>6</v>
      </c>
      <c r="B4" s="133"/>
      <c r="C4" s="133"/>
      <c r="D4" s="133"/>
      <c r="E4" s="133" t="s">
        <v>105</v>
      </c>
      <c r="F4" s="133"/>
      <c r="G4" s="133"/>
      <c r="H4" s="133" t="s">
        <v>260</v>
      </c>
      <c r="I4" s="133"/>
      <c r="J4" s="133"/>
      <c r="K4" s="133" t="s">
        <v>261</v>
      </c>
      <c r="L4" s="133"/>
      <c r="M4" s="133"/>
      <c r="N4" s="133"/>
      <c r="O4" s="133"/>
      <c r="P4" s="133" t="s">
        <v>107</v>
      </c>
      <c r="Q4" s="133"/>
      <c r="R4" s="133"/>
      <c r="S4" s="133"/>
      <c r="T4" s="133"/>
    </row>
    <row r="5" ht="19.5" customHeight="1" spans="1:20">
      <c r="A5" s="133" t="s">
        <v>121</v>
      </c>
      <c r="B5" s="133"/>
      <c r="C5" s="133"/>
      <c r="D5" s="133" t="s">
        <v>122</v>
      </c>
      <c r="E5" s="133" t="s">
        <v>128</v>
      </c>
      <c r="F5" s="133" t="s">
        <v>262</v>
      </c>
      <c r="G5" s="133" t="s">
        <v>263</v>
      </c>
      <c r="H5" s="133" t="s">
        <v>128</v>
      </c>
      <c r="I5" s="133" t="s">
        <v>227</v>
      </c>
      <c r="J5" s="133" t="s">
        <v>228</v>
      </c>
      <c r="K5" s="133" t="s">
        <v>128</v>
      </c>
      <c r="L5" s="133" t="s">
        <v>227</v>
      </c>
      <c r="M5" s="133"/>
      <c r="N5" s="133" t="s">
        <v>227</v>
      </c>
      <c r="O5" s="133" t="s">
        <v>228</v>
      </c>
      <c r="P5" s="133" t="s">
        <v>128</v>
      </c>
      <c r="Q5" s="133" t="s">
        <v>262</v>
      </c>
      <c r="R5" s="133" t="s">
        <v>263</v>
      </c>
      <c r="S5" s="133" t="s">
        <v>263</v>
      </c>
      <c r="T5" s="133"/>
    </row>
    <row r="6" ht="19.5" customHeight="1" spans="1:20">
      <c r="A6" s="133"/>
      <c r="B6" s="133"/>
      <c r="C6" s="133"/>
      <c r="D6" s="133"/>
      <c r="E6" s="133"/>
      <c r="F6" s="133"/>
      <c r="G6" s="133" t="s">
        <v>123</v>
      </c>
      <c r="H6" s="133"/>
      <c r="I6" s="133"/>
      <c r="J6" s="133" t="s">
        <v>123</v>
      </c>
      <c r="K6" s="133"/>
      <c r="L6" s="133" t="s">
        <v>123</v>
      </c>
      <c r="M6" s="133" t="s">
        <v>265</v>
      </c>
      <c r="N6" s="133" t="s">
        <v>264</v>
      </c>
      <c r="O6" s="133" t="s">
        <v>123</v>
      </c>
      <c r="P6" s="133"/>
      <c r="Q6" s="133"/>
      <c r="R6" s="133" t="s">
        <v>123</v>
      </c>
      <c r="S6" s="133" t="s">
        <v>266</v>
      </c>
      <c r="T6" s="133" t="s">
        <v>267</v>
      </c>
    </row>
    <row r="7" ht="19.5" customHeight="1" spans="1:20">
      <c r="A7" s="133"/>
      <c r="B7" s="133"/>
      <c r="C7" s="133"/>
      <c r="D7" s="133"/>
      <c r="E7" s="133"/>
      <c r="F7" s="133"/>
      <c r="G7" s="133"/>
      <c r="H7" s="133"/>
      <c r="I7" s="133"/>
      <c r="J7" s="133"/>
      <c r="K7" s="133"/>
      <c r="L7" s="133"/>
      <c r="M7" s="133"/>
      <c r="N7" s="133"/>
      <c r="O7" s="133"/>
      <c r="P7" s="133"/>
      <c r="Q7" s="133"/>
      <c r="R7" s="133"/>
      <c r="S7" s="133"/>
      <c r="T7" s="133"/>
    </row>
    <row r="8" ht="19.5" customHeight="1" spans="1:20">
      <c r="A8" s="133" t="s">
        <v>125</v>
      </c>
      <c r="B8" s="133" t="s">
        <v>126</v>
      </c>
      <c r="C8" s="133" t="s">
        <v>127</v>
      </c>
      <c r="D8" s="133" t="s">
        <v>10</v>
      </c>
      <c r="E8" s="134" t="s">
        <v>11</v>
      </c>
      <c r="F8" s="134" t="s">
        <v>12</v>
      </c>
      <c r="G8" s="134" t="s">
        <v>20</v>
      </c>
      <c r="H8" s="134" t="s">
        <v>24</v>
      </c>
      <c r="I8" s="134" t="s">
        <v>28</v>
      </c>
      <c r="J8" s="134" t="s">
        <v>32</v>
      </c>
      <c r="K8" s="134" t="s">
        <v>36</v>
      </c>
      <c r="L8" s="134" t="s">
        <v>40</v>
      </c>
      <c r="M8" s="134" t="s">
        <v>43</v>
      </c>
      <c r="N8" s="134" t="s">
        <v>46</v>
      </c>
      <c r="O8" s="134" t="s">
        <v>49</v>
      </c>
      <c r="P8" s="134" t="s">
        <v>52</v>
      </c>
      <c r="Q8" s="134" t="s">
        <v>55</v>
      </c>
      <c r="R8" s="134" t="s">
        <v>58</v>
      </c>
      <c r="S8" s="134" t="s">
        <v>61</v>
      </c>
      <c r="T8" s="134" t="s">
        <v>64</v>
      </c>
    </row>
    <row r="9" ht="19.5" customHeight="1" spans="1:20">
      <c r="A9" s="133"/>
      <c r="B9" s="133"/>
      <c r="C9" s="133"/>
      <c r="D9" s="133" t="s">
        <v>128</v>
      </c>
      <c r="E9" s="126">
        <v>0</v>
      </c>
      <c r="F9" s="126">
        <v>0</v>
      </c>
      <c r="G9" s="126">
        <v>0</v>
      </c>
      <c r="H9" s="126">
        <v>0</v>
      </c>
      <c r="I9" s="126">
        <v>0</v>
      </c>
      <c r="J9" s="126">
        <v>0</v>
      </c>
      <c r="K9" s="126">
        <v>0</v>
      </c>
      <c r="L9" s="126">
        <v>0</v>
      </c>
      <c r="M9" s="126">
        <v>0</v>
      </c>
      <c r="N9" s="126">
        <v>0</v>
      </c>
      <c r="O9" s="126">
        <v>0</v>
      </c>
      <c r="P9" s="126">
        <v>0</v>
      </c>
      <c r="Q9" s="126">
        <v>0</v>
      </c>
      <c r="R9" s="126">
        <v>0</v>
      </c>
      <c r="S9" s="126">
        <v>0</v>
      </c>
      <c r="T9" s="126">
        <v>0</v>
      </c>
    </row>
    <row r="10" ht="19.5" customHeight="1" spans="1:20">
      <c r="A10" s="125"/>
      <c r="B10" s="125"/>
      <c r="C10" s="125"/>
      <c r="D10" s="125"/>
      <c r="E10" s="126"/>
      <c r="F10" s="126"/>
      <c r="G10" s="126"/>
      <c r="H10" s="126"/>
      <c r="I10" s="126"/>
      <c r="J10" s="126"/>
      <c r="K10" s="126"/>
      <c r="L10" s="126"/>
      <c r="M10" s="126"/>
      <c r="N10" s="126"/>
      <c r="O10" s="126"/>
      <c r="P10" s="126"/>
      <c r="Q10" s="126"/>
      <c r="R10" s="126"/>
      <c r="S10" s="126"/>
      <c r="T10" s="126"/>
    </row>
    <row r="11" ht="19.5" customHeight="1" spans="1:20">
      <c r="A11" s="125" t="s">
        <v>489</v>
      </c>
      <c r="B11" s="125"/>
      <c r="C11" s="125"/>
      <c r="D11" s="125"/>
      <c r="E11" s="125"/>
      <c r="F11" s="125"/>
      <c r="G11" s="125"/>
      <c r="H11" s="125"/>
      <c r="I11" s="125"/>
      <c r="J11" s="125"/>
      <c r="K11" s="125"/>
      <c r="L11" s="125"/>
      <c r="M11" s="125"/>
      <c r="N11" s="125"/>
      <c r="O11" s="125"/>
      <c r="P11" s="125"/>
      <c r="Q11" s="125"/>
      <c r="R11" s="125"/>
      <c r="S11" s="125"/>
      <c r="T11" s="125"/>
    </row>
    <row r="12" s="130" customFormat="1" spans="1:1">
      <c r="A12" s="130" t="s">
        <v>490</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XFD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1" t="s">
        <v>491</v>
      </c>
    </row>
    <row r="2" ht="14.25" spans="12:12">
      <c r="L2" s="132" t="s">
        <v>492</v>
      </c>
    </row>
    <row r="3" ht="14.25" spans="1:12">
      <c r="A3" s="132" t="s">
        <v>2</v>
      </c>
      <c r="L3" s="132" t="s">
        <v>3</v>
      </c>
    </row>
    <row r="4" ht="19.5" customHeight="1" spans="1:12">
      <c r="A4" s="133" t="s">
        <v>6</v>
      </c>
      <c r="B4" s="133"/>
      <c r="C4" s="133"/>
      <c r="D4" s="133"/>
      <c r="E4" s="133" t="s">
        <v>105</v>
      </c>
      <c r="F4" s="133"/>
      <c r="G4" s="133"/>
      <c r="H4" s="133" t="s">
        <v>260</v>
      </c>
      <c r="I4" s="133" t="s">
        <v>261</v>
      </c>
      <c r="J4" s="133" t="s">
        <v>107</v>
      </c>
      <c r="K4" s="133"/>
      <c r="L4" s="133"/>
    </row>
    <row r="5" ht="19.5" customHeight="1" spans="1:12">
      <c r="A5" s="133" t="s">
        <v>121</v>
      </c>
      <c r="B5" s="133"/>
      <c r="C5" s="133"/>
      <c r="D5" s="133" t="s">
        <v>122</v>
      </c>
      <c r="E5" s="133" t="s">
        <v>128</v>
      </c>
      <c r="F5" s="133" t="s">
        <v>493</v>
      </c>
      <c r="G5" s="133" t="s">
        <v>494</v>
      </c>
      <c r="H5" s="133"/>
      <c r="I5" s="133"/>
      <c r="J5" s="133" t="s">
        <v>128</v>
      </c>
      <c r="K5" s="133" t="s">
        <v>493</v>
      </c>
      <c r="L5" s="134" t="s">
        <v>494</v>
      </c>
    </row>
    <row r="6" ht="19.5" customHeight="1" spans="1:12">
      <c r="A6" s="133"/>
      <c r="B6" s="133"/>
      <c r="C6" s="133"/>
      <c r="D6" s="133"/>
      <c r="E6" s="133"/>
      <c r="F6" s="133"/>
      <c r="G6" s="133"/>
      <c r="H6" s="133"/>
      <c r="I6" s="133"/>
      <c r="J6" s="133"/>
      <c r="K6" s="133"/>
      <c r="L6" s="134" t="s">
        <v>266</v>
      </c>
    </row>
    <row r="7" ht="19.5" customHeight="1" spans="1:12">
      <c r="A7" s="133"/>
      <c r="B7" s="133"/>
      <c r="C7" s="133"/>
      <c r="D7" s="133"/>
      <c r="E7" s="133"/>
      <c r="F7" s="133"/>
      <c r="G7" s="133"/>
      <c r="H7" s="133"/>
      <c r="I7" s="133"/>
      <c r="J7" s="133"/>
      <c r="K7" s="133"/>
      <c r="L7" s="134"/>
    </row>
    <row r="8" ht="19.5" customHeight="1" spans="1:12">
      <c r="A8" s="133" t="s">
        <v>125</v>
      </c>
      <c r="B8" s="133" t="s">
        <v>126</v>
      </c>
      <c r="C8" s="133" t="s">
        <v>127</v>
      </c>
      <c r="D8" s="133" t="s">
        <v>10</v>
      </c>
      <c r="E8" s="134" t="s">
        <v>11</v>
      </c>
      <c r="F8" s="134" t="s">
        <v>12</v>
      </c>
      <c r="G8" s="134" t="s">
        <v>20</v>
      </c>
      <c r="H8" s="134" t="s">
        <v>24</v>
      </c>
      <c r="I8" s="134" t="s">
        <v>28</v>
      </c>
      <c r="J8" s="134" t="s">
        <v>32</v>
      </c>
      <c r="K8" s="134" t="s">
        <v>36</v>
      </c>
      <c r="L8" s="134" t="s">
        <v>40</v>
      </c>
    </row>
    <row r="9" ht="19.5" customHeight="1" spans="1:12">
      <c r="A9" s="133"/>
      <c r="B9" s="133"/>
      <c r="C9" s="133"/>
      <c r="D9" s="133" t="s">
        <v>128</v>
      </c>
      <c r="E9" s="126">
        <v>0</v>
      </c>
      <c r="F9" s="126">
        <v>0</v>
      </c>
      <c r="G9" s="126">
        <v>0</v>
      </c>
      <c r="H9" s="126">
        <v>0</v>
      </c>
      <c r="I9" s="126">
        <v>0</v>
      </c>
      <c r="J9" s="126">
        <v>0</v>
      </c>
      <c r="K9" s="126">
        <v>0</v>
      </c>
      <c r="L9" s="126">
        <v>0</v>
      </c>
    </row>
    <row r="10" ht="19.5" customHeight="1" spans="1:12">
      <c r="A10" s="125"/>
      <c r="B10" s="125"/>
      <c r="C10" s="125"/>
      <c r="D10" s="125"/>
      <c r="E10" s="126"/>
      <c r="F10" s="126"/>
      <c r="G10" s="126"/>
      <c r="H10" s="126"/>
      <c r="I10" s="126"/>
      <c r="J10" s="126"/>
      <c r="K10" s="126"/>
      <c r="L10" s="126"/>
    </row>
    <row r="11" ht="19.5" customHeight="1" spans="1:12">
      <c r="A11" s="125" t="s">
        <v>495</v>
      </c>
      <c r="B11" s="125"/>
      <c r="C11" s="125"/>
      <c r="D11" s="125"/>
      <c r="E11" s="125"/>
      <c r="F11" s="125"/>
      <c r="G11" s="125"/>
      <c r="H11" s="125"/>
      <c r="I11" s="125"/>
      <c r="J11" s="125"/>
      <c r="K11" s="125"/>
      <c r="L11" s="125"/>
    </row>
    <row r="12" s="130" customFormat="1" spans="1:1">
      <c r="A12" s="130" t="s">
        <v>496</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2025-09-08T03:01:00Z</dcterms:created>
  <dcterms:modified xsi:type="dcterms:W3CDTF">2025-10-13T08:32:39Z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2025-09-08T03:01:07.235Z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2052-11.8.6.8722</vt:lpwstr>
  </property>
</Properties>
</file>