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firstSheet="9"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GK12部门整体支出绩效自评情况" sheetId="13" r:id="rId13"/>
    <sheet name="GK13部门整体支出绩效自评表" sheetId="14" r:id="rId14"/>
    <sheet name="GK14 项目支出绩效自评表-离退休党组织返还党费" sheetId="15" r:id="rId15"/>
    <sheet name="GK14 项目支出绩效自评表-三级联网审批补助经费" sheetId="16" r:id="rId16"/>
    <sheet name="GK14 项目支出绩效自评表-不动产统一登记工作经费" sheetId="17" r:id="rId17"/>
    <sheet name="GK14 项目支出绩效自评表-退还晋宁县双河荒川水冬瓜箐砂场相" sheetId="18" r:id="rId18"/>
    <sheet name="GK14 项目支出绩效自评表-第三方服务机构进行技术审查经费" sheetId="19" r:id="rId19"/>
    <sheet name="GK14 项目支出绩效自评表 -昆阳小街片区城市更新前期规划" sheetId="20" r:id="rId20"/>
    <sheet name="GK14 项目支出绩效自评表 -晋宁区规划展览馆数字沙盘项目建" sheetId="21" r:id="rId21"/>
    <sheet name="GK14 项目支出绩效自评表 -晋宁区各片区控制性详细规划编制" sheetId="22" r:id="rId22"/>
    <sheet name="GK14 项目支出绩效自评表 -“多规合一”实用性村庄规划市级" sheetId="23" r:id="rId23"/>
    <sheet name="GK14 项目支出绩效自评表 -2021年市级地质灾害补助配套" sheetId="24" r:id="rId24"/>
    <sheet name="GK14 项目支出绩效自评表 -地质灾害防治切块区级配套专项资" sheetId="25" r:id="rId25"/>
    <sheet name="GK14 项目支出绩效自评表 -2023年地质灾害群测群防市级" sheetId="26" r:id="rId26"/>
    <sheet name="GK14 项目支出绩效自评表-省返2016年、2017年探矿权" sheetId="27" r:id="rId27"/>
    <sheet name="GK14 项目支出绩效自评表 -晋宁区2021年度国土变更调查" sheetId="28" r:id="rId28"/>
    <sheet name="GK14 项目支出绩效自评表 -晋宁区2022、2023年国土" sheetId="29" r:id="rId29"/>
    <sheet name="GK14 项目支出绩效自评表 -2022年自然资源卫片执法省对" sheetId="30" r:id="rId30"/>
    <sheet name="GK14 项目支出绩效自评表-2023年云南省卫片执法补助经费" sheetId="31" r:id="rId31"/>
    <sheet name="GK14 项目支出绩效自评表-区级土地储备管理经费" sheetId="32" r:id="rId32"/>
    <sheet name="GK14 项目支出绩效自评表-区税务局拨个税手续费" sheetId="33" r:id="rId33"/>
    <sheet name="GK14 项目支出绩效自评表 -“多规合一”实用性村庄规划编制" sheetId="34" r:id="rId34"/>
    <sheet name="GK14 项目支出绩效自评表 -昆明市“多规合一”实用性村庄规" sheetId="35" r:id="rId35"/>
  </sheets>
  <calcPr calcId="144525"/>
</workbook>
</file>

<file path=xl/sharedStrings.xml><?xml version="1.0" encoding="utf-8"?>
<sst xmlns="http://schemas.openxmlformats.org/spreadsheetml/2006/main" count="3963" uniqueCount="866">
  <si>
    <t>收入支出决算表</t>
  </si>
  <si>
    <t>公开01表</t>
  </si>
  <si>
    <t>部门：昆明市晋宁区自然资源局机关</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</si>
  <si>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</si>
  <si>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</si>
  <si>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</si>
  <si>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</si>
  <si>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</si>
  <si>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</si>
  <si>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</si>
  <si>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</si>
  <si>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</si>
  <si>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</si>
  <si>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</si>
  <si>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</si>
  <si>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</si>
  <si>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</si>
  <si>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</si>
  <si>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</si>
  <si>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</si>
  <si>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</si>
  <si>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</si>
  <si>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</si>
  <si>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</si>
  <si>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</si>
  <si>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</si>
  <si>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</si>
  <si>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</si>
  <si>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</si>
  <si>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</si>
  <si>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</si>
  <si>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</si>
  <si>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</si>
  <si>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</si>
  <si>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</si>
  <si>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</si>
  <si>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</si>
  <si>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</si>
  <si>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</si>
  <si>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</si>
  <si>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</si>
  <si>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</si>
  <si>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</si>
  <si>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</si>
  <si>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</si>
  <si>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</si>
  <si>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</si>
  <si>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</si>
  <si>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</si>
  <si>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</si>
  <si>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</si>
  <si>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</si>
  <si>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</si>
  <si>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</si>
  <si>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</si>
  <si>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</si>
  <si>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</si>
  <si>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</si>
  <si>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</si>
  <si>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</si>
  <si>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</si>
  <si>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</si>
  <si>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</si>
  <si>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</si>
  <si>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</si>
  <si>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</si>
  <si>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</si>
  <si>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</si>
  <si>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</si>
  <si>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</si>
  <si>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</si>
  <si>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</si>
  <si>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</si>
  <si>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</si>
  <si>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</si>
  <si>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</si>
  <si>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</si>
  <si>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</si>
  <si>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</si>
  <si>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</si>
  <si>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</si>
  <si>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</si>
  <si>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</si>
  <si>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</si>
  <si>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</si>
  <si>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</si>
  <si>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</si>
  <si>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</si>
  <si>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</si>
  <si>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</si>
  <si>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</si>
  <si>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</si>
  <si>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</si>
  <si>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</si>
  <si>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</si>
  <si>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</si>
  <si>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</si>
  <si>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</si>
  <si>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</si>
  <si>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</si>
  <si>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</si>
  <si>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</si>
  <si>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</si>
  <si>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</si>
  <si>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</si>
  <si>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</si>
  <si>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</si>
  <si>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</si>
  <si>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</si>
  <si>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</si>
  <si>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</si>
  <si>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</si>
  <si>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</si>
  <si>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</si>
  <si>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</si>
  <si>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</si>
  <si>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</si>
  <si>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</si>
  <si>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</si>
  <si>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</si>
  <si>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</si>
  <si>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</si>
  <si>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</si>
  <si>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</si>
  <si>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</si>
  <si>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</si>
  <si>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</si>
  <si>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</si>
  <si>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</si>
  <si>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</si>
  <si>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</si>
  <si>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</si>
  <si>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</si>
  <si>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</si>
  <si>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</si>
  <si>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</si>
  <si>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</si>
  <si>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</si>
  <si>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</si>
  <si>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</si>
  <si>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</si>
  <si>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</si>
  <si>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</si>
  <si>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</si>
  <si>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</si>
  <si>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</si>
  <si>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</si>
  <si>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</si>
  <si>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</si>
  <si>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</si>
  <si>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</si>
  <si>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</si>
  <si>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</si>
  <si>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</si>
  <si>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</si>
  <si>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</si>
  <si>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</si>
  <si>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</si>
  <si>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</si>
  <si>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</si>
  <si>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</si>
  <si>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</si>
  <si>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</si>
  <si>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</si>
  <si>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220</t>
  </si>
  <si>
    <t>自然资源海洋气象等支出</t>
  </si>
  <si>
    <t>22001</t>
  </si>
  <si>
    <t>自然资源事务</t>
  </si>
  <si>
    <t>2200101</t>
  </si>
  <si>
    <t>行政运行</t>
  </si>
  <si>
    <t>2200104</t>
  </si>
  <si>
    <t>自然资源规划及管理</t>
  </si>
  <si>
    <t>2200109</t>
  </si>
  <si>
    <t>自然资源调查与确权登记</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</si>
  <si>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</si>
  <si>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</si>
  <si>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</si>
  <si>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</si>
  <si>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</si>
  <si>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</si>
  <si>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</si>
  <si>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</si>
  <si>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</si>
  <si>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</si>
  <si>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</si>
  <si>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</si>
  <si>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</si>
  <si>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</si>
  <si>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</si>
  <si>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</si>
  <si>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</si>
  <si>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</si>
  <si>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</si>
  <si>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</si>
  <si>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</si>
  <si>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</si>
  <si>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</si>
  <si>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</si>
  <si>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</si>
  <si>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</si>
  <si>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</si>
  <si>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</si>
  <si>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2120806</t>
  </si>
  <si>
    <t>土地出让业务支出</t>
  </si>
  <si>
    <t>2200114</t>
  </si>
  <si>
    <t>地质勘查与矿产资源管理</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</si>
  <si>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</si>
  <si>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</si>
  <si>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</si>
  <si>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</si>
  <si>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</si>
  <si>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</si>
  <si>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</si>
  <si>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</si>
  <si>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</si>
  <si>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</si>
  <si>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</si>
  <si>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</si>
  <si>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</si>
  <si>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</si>
  <si>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</si>
  <si>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</si>
  <si>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</si>
  <si>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</si>
  <si>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</si>
  <si>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</si>
  <si>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</si>
  <si>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</si>
  <si>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</si>
  <si>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</si>
  <si>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</si>
  <si>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</si>
  <si>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</si>
  <si>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</si>
  <si>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</si>
  <si>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</si>
  <si>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</si>
  <si>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</si>
  <si>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</si>
  <si>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2200106</t>
  </si>
  <si>
    <t>自然资源利用与保护</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</si>
  <si>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</si>
  <si>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</si>
  <si>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</si>
  <si>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</si>
  <si>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</si>
  <si>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</si>
  <si>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</si>
  <si>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</si>
  <si>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</si>
  <si>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</si>
  <si>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</si>
  <si>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</si>
  <si>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</si>
  <si>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</si>
  <si>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</si>
  <si>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</si>
  <si>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</si>
  <si>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</si>
  <si>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</si>
  <si>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</si>
  <si>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</si>
  <si>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</si>
  <si>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</si>
  <si>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</si>
  <si>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</si>
  <si>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</si>
  <si>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</si>
  <si>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</si>
  <si>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</si>
  <si>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</si>
  <si>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</si>
  <si>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</si>
  <si>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</si>
  <si>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</si>
  <si>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</si>
  <si>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</si>
  <si>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</si>
  <si>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</si>
  <si>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</si>
  <si>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</si>
  <si>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</si>
  <si>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</si>
  <si>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</si>
  <si>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</si>
  <si>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</si>
  <si>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</si>
  <si>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</si>
  <si>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</si>
  <si>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</si>
  <si>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</si>
  <si>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</si>
  <si>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</si>
  <si>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</si>
  <si>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</si>
  <si>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</si>
  <si>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</si>
  <si>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</si>
  <si>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</si>
  <si>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</si>
  <si>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</si>
  <si>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</si>
  <si>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</si>
  <si>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</si>
  <si>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</si>
  <si>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</si>
  <si>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</si>
  <si>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</si>
  <si>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</si>
  <si>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</si>
  <si>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</si>
  <si>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</si>
  <si>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</si>
  <si>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</si>
  <si>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</si>
  <si>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</si>
  <si>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</si>
  <si>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</si>
  <si>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</si>
  <si>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</si>
  <si>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</si>
  <si>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</si>
  <si>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</si>
  <si>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</si>
  <si>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</si>
  <si>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</si>
  <si>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</si>
  <si>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</si>
  <si>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</si>
  <si>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</si>
  <si>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</si>
  <si>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</si>
  <si>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</si>
  <si>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</si>
  <si>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</si>
  <si>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</si>
  <si>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</si>
  <si>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</si>
  <si>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</si>
  <si>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</si>
  <si>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</si>
  <si>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</si>
  <si>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</si>
  <si>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</si>
  <si>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</si>
  <si>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</si>
  <si>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</si>
  <si>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</si>
  <si>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</si>
  <si>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</si>
  <si>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</si>
  <si>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</si>
  <si>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</si>
  <si>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</si>
  <si>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</si>
  <si>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</si>
  <si>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</si>
  <si>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</si>
  <si>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</si>
  <si>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</si>
  <si>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</si>
  <si>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</si>
  <si>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</si>
  <si>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</si>
  <si>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</si>
  <si>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</si>
  <si>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</si>
  <si>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</si>
  <si>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</si>
  <si>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</si>
  <si>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</si>
  <si>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</si>
  <si>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</si>
  <si>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</si>
  <si>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</si>
  <si>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</si>
  <si>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</si>
  <si>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</si>
  <si>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</si>
  <si>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</si>
  <si>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</si>
  <si>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</si>
  <si>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</si>
  <si>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</si>
  <si>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</si>
  <si>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</si>
  <si>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</si>
  <si>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</si>
  <si>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</si>
  <si>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</si>
  <si>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</si>
  <si>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</si>
  <si>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</si>
  <si>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</si>
  <si>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</si>
  <si>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</si>
  <si>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</si>
  <si>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</si>
  <si>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</si>
  <si>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</si>
  <si>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</si>
  <si>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</si>
  <si>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</si>
  <si>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</si>
  <si>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</si>
  <si>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</si>
  <si>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</si>
  <si>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</si>
  <si>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</si>
  <si>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</si>
  <si>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</si>
  <si>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</si>
  <si>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</si>
  <si>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</si>
  <si>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</si>
  <si>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</si>
  <si>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</si>
  <si>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</si>
  <si>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</si>
  <si>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</si>
  <si>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</si>
  <si>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</si>
  <si>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</si>
  <si>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</si>
  <si>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</si>
  <si>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</si>
  <si>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</si>
  <si>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</si>
  <si>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</si>
  <si>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</si>
  <si>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</si>
  <si>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</si>
  <si>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</si>
  <si>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</si>
  <si>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</si>
  <si>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</si>
  <si>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</si>
  <si>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</si>
  <si>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</si>
  <si>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</si>
  <si>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</si>
  <si>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</si>
  <si>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</si>
  <si>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</si>
  <si>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</si>
  <si>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</si>
  <si>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</si>
  <si>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</si>
  <si>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</si>
  <si>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</si>
  <si>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</si>
  <si>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</si>
  <si>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</si>
  <si>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</si>
  <si>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</si>
  <si>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</si>
  <si>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</si>
  <si>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</si>
  <si>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</si>
  <si>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2120802</t>
  </si>
  <si>
    <t>土地开发支出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</si>
  <si>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</si>
  <si>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</si>
  <si>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</si>
  <si>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</si>
  <si>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</si>
  <si>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</si>
  <si>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备注：我单位无国有资本经营预算财政拨款收入支出决算，此表无数据。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</si>
  <si>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</si>
  <si>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</si>
  <si>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</si>
  <si>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</si>
  <si>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</si>
  <si>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</si>
  <si>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</si>
  <si>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</si>
  <si>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</si>
  <si>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</si>
  <si>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</si>
  <si>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</si>
  <si>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</si>
  <si>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</si>
  <si>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</si>
  <si>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</si>
  <si>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</si>
  <si>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</si>
  <si>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</si>
  <si>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</si>
  <si>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</si>
  <si>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</si>
  <si>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</si>
  <si>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</si>
  <si>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</si>
  <si>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</si>
  <si>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</si>
  <si>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</si>
  <si>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</si>
  <si>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</si>
  <si>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</si>
  <si>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</si>
  <si>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</si>
  <si>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</si>
  <si>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</si>
  <si>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</si>
  <si>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</si>
  <si>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</si>
  <si>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</si>
  <si>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</si>
  <si>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</si>
  <si>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</si>
  <si>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</si>
  <si>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</si>
  <si>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</si>
  <si>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</si>
  <si>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</si>
  <si>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</si>
  <si>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</si>
  <si>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</si>
  <si>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</si>
  <si>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</si>
  <si>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</si>
  <si>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</si>
  <si>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</si>
  <si>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</si>
  <si>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</si>
  <si>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</si>
  <si>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</si>
  <si>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</si>
  <si>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</si>
  <si>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</si>
  <si>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晋宁区自然资源局局机关内设11个机构,下设8个自然资源所及4个事业单位，共有编制89名，其中：行政编制27名，事业编制62名,2023年末实有人数78人。</t>
  </si>
  <si>
    <t>（二）部门绩效目标的设立情况</t>
  </si>
  <si>
    <t>我单位根据部门年初工作计划进行细化、量化，所设定的具体目标与部门职能相适应，部门内设科室及下属单位具体职责明确。</t>
  </si>
  <si>
    <t>（三）部门整体收支情况</t>
  </si>
  <si>
    <t>2023年部门预算总收入53133280.98元，部门预算总支出30814299.3元。</t>
  </si>
  <si>
    <t>（四）部门预算管理制度建设情况</t>
  </si>
  <si>
    <t>我单位制定了晋宁区自然资源局财务管理、预算管理、资产管理、政府采购管理、“三重一大”事项集体决策等制度。</t>
  </si>
  <si>
    <t>（五）严控“三公经费”支出情况</t>
  </si>
  <si>
    <t>2023年度“三公经费”年初预算数290000元，决算支出数219097.68元，三公经费支出占预算数的75.55%，三公经费支出控制较好。</t>
  </si>
  <si>
    <t>二、绩效自评工作情况</t>
  </si>
  <si>
    <t>（一）绩效自评的目的</t>
  </si>
  <si>
    <t xml:space="preserve"> 通过收集区自然资源局基本情况、预算制定与明细、部门中长期规划目标及组织架构等信息，分析晋宁区自然资源局资源配置的合理性及中长期规划目标完成与履职情况，总结经验做法，找出预算绩效管理中的薄弱环节，提出改进建议，提高财政资金的使用效益。</t>
  </si>
  <si>
    <t>（二）自评组织过程</t>
  </si>
  <si>
    <t>1.前期准备</t>
  </si>
  <si>
    <t>成立了自然资源局绩效自评领导小组。</t>
  </si>
  <si>
    <t>2.组织实施</t>
  </si>
  <si>
    <t>由单位负责人担任组长、其余领导、科室负责人及相关工作人员为成员，对单位2023年基本支出、项目支出开展了自评。</t>
  </si>
  <si>
    <t>三、评价情况分析及综合评价结论</t>
  </si>
  <si>
    <t>绩效自评小组对单位2023承担的各项工作及收支情况进行了认真的梳理，客观、全面的进行了评价分析，评价结果为优秀。</t>
  </si>
  <si>
    <t>四、存在的问题和整改情况</t>
  </si>
  <si>
    <t>我单位本年度预算执行率偏低,部分项目预算申报前调研论证不够充分，预算执行中存在调整。</t>
  </si>
  <si>
    <t>五、绩效自评结果应用</t>
  </si>
  <si>
    <t>通过对单位2023年绩效自评，我单位要不断加强项目预算申报前调研论证工作，提高预算编制质量，力争年初财政预算安排与单位工作任务尽量匹配，提高预算执行率；争取单位多数工作人员多能接受一次业务或政策等培训。</t>
  </si>
  <si>
    <t>六、主要经验及做法</t>
  </si>
  <si>
    <t>2023年度我局严格执行年初各项经费的预算，基本支出严格按照国家政策规定和标准，逐项核定，没有政策规定的项目，不列入预算。项目支出结合单位当年主要职责任务、工作目标及事业发展设想，并充分考虑财政的承受能力，本着实事求是、从严从紧、区别轻重缓急，急事优先的原则按序安排支出事项。</t>
  </si>
  <si>
    <t>七、其他需说明的情况</t>
  </si>
  <si>
    <t>无</t>
  </si>
  <si>
    <t>部门整体支出绩效自评表</t>
  </si>
  <si>
    <t>部门名称</t>
  </si>
  <si>
    <t>昆明市晋宁区自然资源局</t>
  </si>
  <si>
    <t>内容</t>
  </si>
  <si>
    <t>说明</t>
  </si>
  <si>
    <t>部门总体目标</t>
  </si>
  <si>
    <t>部门职责</t>
  </si>
  <si>
    <t>履行全民所有土地、矿产、森林、草原、湿地、水等自然资源资产所有者职责和所有国土空间用途管制职责；负责自然资源调查监测评价；负责自然资源统一确权登记工作；负责自然资源资产有偿使用工作；负责自然资源的合理开发利用；负责建立空间规划体系并监督实施；负责全区各行业专项规划涉及国土空间的统筹协调和审核工作；负责统筹落实国土空间生态修复；负责组织实施最严格的耕地保护制度；负责管理地质勘查行业和地质工作；负责落实综合防灾减灾规划有关要求；负责矿产资源管理工作；负责测绘地理信息行业、测绘服务、测绘成果管理工作；推动自然资源领域科技发展，开展对外合作与交流；根据区委、区政府授权，认真执行党中央、国务院，省委、省政府，市委、市政府关于自然资源和国土空间规划的重大方针政策、决策部署及法律法规；负责区域内规划建设项目的方案审查工作；管理维护“晋宁区规划地理信息系统”和“晋宁区三维管线管理系统”信息平台；负责晋宁规划展览馆的管理维护；负责区域内基础测绘及建设工程规划测量项目的管理。</t>
  </si>
  <si>
    <t>根据三定方案归纳</t>
  </si>
  <si>
    <t>总体绩效目标</t>
  </si>
  <si>
    <t>认真做好自然资源管理工作：严守耕地保护红线，加强耕地保护；加强土地要素保障，提高土地集约利用效率；完善规划布局，全力提升规划建设水平；完成第三次全国国土调查，提升自然资源基础保障工作；深化“放管服”改革，推进不动产登记提速增效；加强矿产资源管理，统筹矿产资源保护开发利用；狠抓地质灾害防治，提高防灾减灾和处置能力；持续加力执法监察，全面推进法治化建设。</t>
  </si>
  <si>
    <t>根据部门职责，中长期规划，省委，省政府要求归纳</t>
  </si>
  <si>
    <t>一、部门年度目标</t>
  </si>
  <si>
    <t>财年</t>
  </si>
  <si>
    <t>目标</t>
  </si>
  <si>
    <t>实际完成情况</t>
  </si>
  <si>
    <t>认真做好自然资源管理工作：严守耕地保护红线，加强耕地保护；加强土地要素保障，提高土地集约利用效率；完善规划布局，全力提升规划建设水平；深化“放管服”改革，推进不动产登记提速增效；加强矿产资源管理，统筹矿产资源保护开发利用；狠抓地质灾害防治，提高防灾减灾和处置能力；持续加力执法监察，全面推进法治化建设。</t>
  </si>
  <si>
    <t>1.审议通过《昆明市晋宁区国土空间总体规划（2021-2035年）》，发布实施《晋宁区矿产资源总体规划（2021-2025年）》和《昆明市晋宁区地质灾害防治“十四五”规划（2021—2025）》；完成7个乡镇（街道）的乡镇级国土空间总体规划编制前期规划评估和现状调查研究；审批通过3件控制性详细规划；完成《晋宁区“多规合一”实用性村庄规划》105个村庄的成果审批。2.根据“三区三线”成果数据，2023年全区永久基本农田红线范围内现状耕地面积16242.09公顷，增加42.09公顷；编制完成晋宁区2022、2023年度耕地“进出平衡”总体方案；全区累计完成整改图斑面积4603.05亩，通过省级审核整改完成比例为106.4%；；完成1个国土综合整治（补充耕地）项目和1个增减挂钩项目竣工验收，完成1个国土综合整治（提质改造）项目县级验收，完成晋宁区2023年度4个批次占补平衡工作。3.完成晋宁区2023年度四个城镇批次建设用地组卷上报工作、一个临时用地项目（滇中引水一期）审批并取得批复。完成产业园区外实物储备土地881.58亩，土地供应41宗2137.65亩，完成土地收入4.8392亿元。全区完成批而未供土地和闲置土地处置分别为1795.33亩和197.35亩，完成处置任务数比率分别为15.73%和7.3%。完成3个采矿权和1个探矿权的延续登记审批工作。完成1个建筑石料用灰岩采矿权公开挂牌出让工作，成交价约5.25亿元。4.组织编制完成了《晋宁区历史遗留废弃露天矿山生态修复工作实施方案》及《晋宁区历史遗留矿山“一矿一策” 生态修复建议书》。5.办理答复12345热线件192件印发《昆明市晋宁区全面推进自然资源督查发现问题和土地卫片违法用地问题整改攻坚方案》。查处自然资源违法案件22件。6.狠抓地质灾害防治工作，提高防灾减灾和处置能力。共发放明白卡104份、避险卡1369份，隐患点通知书65份，落实监测人员98人。7共办理不动产登薄业务19439件，其中颁发不动产权证书12799本，颁发不动产登记证明4783份。办理不动产查解封登记386宗，注销登记1471宗。8.完成晋宁区2023年一、二、三季度及国家上半年4013个监测图斑的外业取证、内业审核及上报工作。完成晋宁区2023年度八个批次面积2042.784亩城镇建设用地勘测定界踏勘、完成32宗土地面积1304.2065亩具体供地项目的勘测定界验收工作。开展不动产确权登记92宗，违法用地土地利用现状地类确认24宗。</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</si>
  <si>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</si>
  <si>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</si>
  <si>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</si>
  <si>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</si>
  <si>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</si>
  <si>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</si>
  <si>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</si>
  <si>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</si>
  <si>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</si>
  <si>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</si>
  <si>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</si>
  <si>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</si>
  <si>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保运转支出</t>
  </si>
  <si>
    <t>一级</t>
  </si>
  <si>
    <t>人员类、运转类</t>
  </si>
  <si>
    <t>做好自然资源管理工作的项目资金</t>
  </si>
  <si>
    <t xml:space="preserve">年初政预算安排与单位工作任务不匹配，部分项目预算申报前调研论证不够充分，实际开展进度与计划有所差异；年终预算执行中存在调整，部分项目未及时根据项目进展对预算进行调整；年末结余资金较大，存在挂账的情况。     </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</si>
  <si>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</si>
  <si>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</si>
  <si>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</si>
  <si>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</si>
  <si>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</si>
  <si>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</si>
  <si>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</si>
  <si>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</si>
  <si>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</si>
  <si>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</si>
  <si>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</si>
  <si>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</si>
  <si>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</si>
  <si>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</si>
  <si>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当年资金到位率</t>
  </si>
  <si>
    <t>&lt;=</t>
  </si>
  <si>
    <t>元</t>
  </si>
  <si>
    <t>效益指标</t>
  </si>
  <si>
    <t>经济效益指标</t>
  </si>
  <si>
    <t>社会效益指标</t>
  </si>
  <si>
    <t>=</t>
  </si>
  <si>
    <t>年</t>
  </si>
  <si>
    <t>完成</t>
  </si>
  <si>
    <t>生态效益指标</t>
  </si>
  <si>
    <t>可持续影响指标</t>
  </si>
  <si>
    <t>满意度指标</t>
  </si>
  <si>
    <t>服务对象满意度</t>
  </si>
  <si>
    <t>群众满意度</t>
  </si>
  <si>
    <t>&gt;=</t>
  </si>
  <si>
    <t>%</t>
  </si>
  <si>
    <t>其他需说明事项</t>
  </si>
  <si>
    <t>项目支出绩效自评表</t>
  </si>
  <si>
    <t>项目名称</t>
  </si>
  <si>
    <t>离退休党组织返还党费</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</si>
  <si>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</si>
  <si>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</si>
  <si>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</si>
  <si>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</si>
  <si>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</si>
  <si>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</si>
  <si>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</si>
  <si>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</si>
  <si>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</si>
  <si>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</si>
  <si>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</si>
  <si>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</si>
  <si>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</si>
  <si>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</si>
  <si>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丰富党组织活动，提高党组织生活胡吸引力、感染力，促进党员干部素质的提高，提升党支部的凝聚力和战斗力。</t>
  </si>
  <si>
    <t>组织开展退休党支部学习、活动，丰富党组织活动，提高党组织生活胡吸引力、感染力，促进党员干部素质的提高，提升党支部的凝聚力和战斗力。</t>
  </si>
  <si>
    <t>绩效指标</t>
  </si>
  <si>
    <t xml:space="preserve">年度指标值 </t>
  </si>
  <si>
    <t>丰富退休党支部党员精神文化生活</t>
  </si>
  <si>
    <t>个</t>
  </si>
  <si>
    <t>丰富党组织活动，提高党组织生活的吸引力，感染力，促进党员干部素质提高，提升党支部凝聚力，战斗力</t>
  </si>
  <si>
    <t>丰富党组织活动，提高党组织生活的吸引力，感染力，促进党员干部</t>
  </si>
  <si>
    <t>退休支部党员满意度</t>
  </si>
  <si>
    <t>90</t>
  </si>
  <si>
    <t>其他需要说明事项</t>
  </si>
  <si>
    <t>总分</t>
  </si>
  <si>
    <t>（自评等级）优</t>
  </si>
  <si>
    <t>三级联网审批补助经费</t>
  </si>
  <si>
    <t>建成建设用地预审、土地征转用护审批业务专网及日常维护，不断提高审批工作效率和服务质量，推进无纸化公办，促进生态环境保护。</t>
  </si>
  <si>
    <t>完成建成建设用地预审、土地征转用护审批业务专网及日常维护，不断提高审批工作效率和服务质量，推进无纸化公办，促进生态环境保护。</t>
  </si>
  <si>
    <t>网络专线</t>
  </si>
  <si>
    <t>条</t>
  </si>
  <si>
    <t>支出18000元办公软件系统服务费财政未拨款</t>
  </si>
  <si>
    <t>建成建设用地预审、土地征转用户审批业务专网</t>
  </si>
  <si>
    <t>提高审批工作效率和服务质量，推进无纸化公办</t>
  </si>
  <si>
    <t>建成建设用地预审、土地征转用护审批业务专网及日常维护，不断提</t>
  </si>
  <si>
    <t>使用职工满意度</t>
  </si>
  <si>
    <t>95</t>
  </si>
  <si>
    <t>不动产统一登记工作经费</t>
  </si>
  <si>
    <t>昆明市晋宁区不动产登记中心</t>
  </si>
  <si>
    <t>开展不动产统一登记工作，开展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</si>
  <si>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2023年完成不动产统一登记工作，不动产登记信息管理基础平台运营维护，保障不动产登记系统正常使用，实施互联网+不动产登记系统开发、数据库升级改造、数据库汇交等，优化提升不动产登记营商环境</t>
  </si>
  <si>
    <t>按照不动产登记相关工作要求完成。</t>
  </si>
  <si>
    <t>良好</t>
  </si>
  <si>
    <t>级</t>
  </si>
  <si>
    <t>完成2023年度不动产登记业务办理及系统运维服务，年底前完成提升不动产登记数据质量及数据库汇交等工作。</t>
  </si>
  <si>
    <t>2023年底前</t>
  </si>
  <si>
    <t>因项目开展实际进展有所调整及资金拨付原因导致指标产生偏差，下一步将会进一步细化事前绩效评估，提高资金使用率</t>
  </si>
  <si>
    <t>保障不动产相关权利人的合法权益、提升不动产登记服务质量，优化提升营商环境。
空</t>
  </si>
  <si>
    <t>空企业、群众满意度</t>
  </si>
  <si>
    <t>退还晋宁县双河荒川水冬瓜箐砂场相关费用专项资金</t>
  </si>
  <si>
    <t>退还晋宁县双河荒川水冬瓜箐砂场相关费用</t>
  </si>
  <si>
    <t>完成退还晋宁县双河荒川水冬瓜箐砂场相关费用</t>
  </si>
  <si>
    <t>用于退还晋宁县双河荒川水冬瓜箐砂场相关费用</t>
  </si>
  <si>
    <t>已缴纳价款未开采的资源储量对应的价款和有偿使用费123.89</t>
  </si>
  <si>
    <t>万元</t>
  </si>
  <si>
    <t>按批复要求全额退还缴纳费用</t>
  </si>
  <si>
    <t>对符合退还的矿山企业退还出让价款和有偿使用费</t>
  </si>
  <si>
    <t>减少企业损失</t>
  </si>
  <si>
    <t>企业满意度</t>
  </si>
  <si>
    <t>85</t>
  </si>
  <si>
    <t>第三方服务机构进行技术审查经费</t>
  </si>
  <si>
    <t>根据《昆明市晋宁区人民政府关于拨付第三方服务机构进行技术审查经费的批复》（晋政复[2020]381号）同意《晋宁区自然资源局关于拨付第三方服务机构进行技术审查经费的请示》（晋自然资源请[2020]113号），景2020年10月20日昆明市晋宁区第一届人民政府第88次常务会研究，同意从其他国有土地使用权出让收入安排的支出中据实安排。依据2021年核算，预计能完成年度目标，最终以实际产出结算。</t>
  </si>
  <si>
    <t>完成方案审查服务工作</t>
  </si>
  <si>
    <t>3000000</t>
  </si>
  <si>
    <t>以实际产出结算</t>
  </si>
  <si>
    <t>推进项目建设，加快规划审批工作</t>
  </si>
  <si>
    <t>≥95％</t>
  </si>
  <si>
    <t>昆阳小街片区城市更新前期规划编制工作经费</t>
  </si>
  <si>
    <t>解决昆阳小街片区内建筑布局杂乱、功能分区不明，道路狭窄、风貌破损，存在诸多安全隐患，严重影响城市形象及发展等问题，进行城市更新的前期规划编制工作。</t>
  </si>
  <si>
    <t>达到国家、省、市编制规范要求并通过专家论证评审、区规委会审议、市规委会审议。</t>
  </si>
  <si>
    <t>'达到国家、省、市编制规范要求并通过专家论证评审、区规委会审</t>
  </si>
  <si>
    <t>推动解决城市发展中的突出问题和短板、提升人民群众获得感、幸福感、安全感的重大举措，完善城市功能、优化产业结构、改善人居环境、修复城市生态系统、增强城市安全韧性。</t>
  </si>
  <si>
    <t>推动解决城市发展中的突出问题和短板、提升人民群众获得感、幸福</t>
  </si>
  <si>
    <t>85%</t>
  </si>
  <si>
    <t>晋宁区规划展览馆数字沙盘项目建设工程施工合同纠纷案民事判决专项经费</t>
  </si>
  <si>
    <t>预计2023年12月31日前赔付伟景行科技股份有限公司2432164.24元。</t>
  </si>
  <si>
    <t>完成赔付239.93万元</t>
  </si>
  <si>
    <t>剩余工程款</t>
  </si>
  <si>
    <t>2125558.64</t>
  </si>
  <si>
    <t>案件受理费</t>
  </si>
  <si>
    <t>28000</t>
  </si>
  <si>
    <t>反诉案件受理费</t>
  </si>
  <si>
    <t>505</t>
  </si>
  <si>
    <t>鉴定费</t>
  </si>
  <si>
    <t>30000</t>
  </si>
  <si>
    <t>截止2023年12月31日利息</t>
  </si>
  <si>
    <t>223865.01</t>
  </si>
  <si>
    <t>执行费</t>
  </si>
  <si>
    <t>24235.59</t>
  </si>
  <si>
    <t>进行晋宁区规划展览馆数字沙盘项目建设工程施工合同纠纷一案的赔付，消除负面影响。</t>
  </si>
  <si>
    <t>伟景行科技股份有限公司满意度</t>
  </si>
  <si>
    <t>晋宁区各片区控制性详细规划编制的经费</t>
  </si>
  <si>
    <t>自合同签订后，晋宁区国土空间总体规划及各乡镇国土空间总体规划批复后1年内完成，并在成果提交后提供1年后续维护服务工作。</t>
  </si>
  <si>
    <t>晋宁区各片区控制性详细规划编制</t>
  </si>
  <si>
    <t>份</t>
  </si>
  <si>
    <t>晋宁区各片区控制性详细规划入库数据</t>
  </si>
  <si>
    <t>达到国家、省、市编制规范要求并通过专家论证评审。</t>
  </si>
  <si>
    <t>100</t>
  </si>
  <si>
    <t>按时完成</t>
  </si>
  <si>
    <t>合同签订后，国土空间批复后1年内完成，成果提交后提供1年维护</t>
  </si>
  <si>
    <t>节约高效</t>
  </si>
  <si>
    <t>1275</t>
  </si>
  <si>
    <t>促进城市、产业发展</t>
  </si>
  <si>
    <t>分析城市发展、产业发展思路</t>
  </si>
  <si>
    <t>促进高质量发展和建设</t>
  </si>
  <si>
    <t>以实际现状为基础，梳理出适宜晋宁区发展的功能布局及开发强度</t>
  </si>
  <si>
    <t>落实生态保护相关要求</t>
  </si>
  <si>
    <t>落实上位规划及生态保护确定的相关要求</t>
  </si>
  <si>
    <t>促进区域协调可持续发展</t>
  </si>
  <si>
    <t>改善晋宁区经济社会发展、人居环境等</t>
  </si>
  <si>
    <t>规划成果使用单位满意度</t>
  </si>
  <si>
    <t>“多规合一”实用性村庄规划编制市级专项补助经费</t>
  </si>
  <si>
    <t>2022年正在编制《晋宁区“多规合一”实用性村庄规划》54个。
2023年正在编制《晋宁区“多规合一”实用性村庄规划》17个（其中宝峰街道新增上方古城和上方新街共2个村庄）。</t>
  </si>
  <si>
    <t>完成《晋宁区“多规合一”实用性村庄规划》编制，已提交审核</t>
  </si>
  <si>
    <t>2021年度村庄规划数量</t>
  </si>
  <si>
    <t>2022年度村庄规划数量</t>
  </si>
  <si>
    <t>2023年度村庄规划数量</t>
  </si>
  <si>
    <t>验收通过率</t>
  </si>
  <si>
    <t>完成任务及时率</t>
  </si>
  <si>
    <t>预算完成率</t>
  </si>
  <si>
    <t>规划成果获审批机关批复</t>
  </si>
  <si>
    <t>成果信息发布或公布</t>
  </si>
  <si>
    <t>80</t>
  </si>
  <si>
    <t>2021年市级地质灾害补助配套专项资金</t>
  </si>
  <si>
    <t>确保晋宁区2022年地质灾害防治工作的正常开展，进一步健全完善地质灾害群测群防体系，有效减少和避免地质灾害发生导致的生命财产损失，进一步加强地质灾害防治基础工作，全面提升地质灾害监测预警和防灾减灾能力。</t>
  </si>
  <si>
    <t>足额筹集配套资金</t>
  </si>
  <si>
    <t>严格按照配比资金，足额筹措资金，专项用于地质灾害群测群防补助</t>
  </si>
  <si>
    <t>资金未按拨付，完成62%</t>
  </si>
  <si>
    <t>因地灾修复治理工作需按实际情况开展，所以与预计存在偏差，之后工作开展应及时调整资金计划，避免未完成的情况发生</t>
  </si>
  <si>
    <t>完成晋宁区2022年地质灾害防治工作</t>
  </si>
  <si>
    <t>地质灾害防治工作完成率达90%</t>
  </si>
  <si>
    <t>地质灾害防治工作开展及时率</t>
  </si>
  <si>
    <t>按时完成年度地质灾害防治工作开展率达80%</t>
  </si>
  <si>
    <t>有效保护人民生命安全和财产安全</t>
  </si>
  <si>
    <t>最大限度的减少地质灾害造成的人员伤亡和财产损失</t>
  </si>
  <si>
    <t>有效避免地质灾害发生</t>
  </si>
  <si>
    <t>减少地质灾害发生次数</t>
  </si>
  <si>
    <t>提高地质灾害预警预报能力</t>
  </si>
  <si>
    <t>做到早发现、早避让</t>
  </si>
  <si>
    <t>地质灾害防治工作，服务对象是受地质灾害隐患威胁的群众问卷调查满意度</t>
  </si>
  <si>
    <t>群众满意度达到80%以上</t>
  </si>
  <si>
    <t>地质灾害防治切块区级配套专项资金</t>
  </si>
  <si>
    <t>完成2023年区级地质灾害监、避让等相关工作</t>
  </si>
  <si>
    <t>开展地质灾害培训及演练、地质灾害应急调查及应急处置工程措施、地质灾害监测预警、地质灾害搬迁避让与治理工程等地质灾害相关工作，发放明白卡104份、避险卡1369份，隐患点通知书65份，落实监测人员98人</t>
  </si>
  <si>
    <t>当年经费到位率</t>
  </si>
  <si>
    <t>资金未按拨付，完成10.75%</t>
  </si>
  <si>
    <t>4000000</t>
  </si>
  <si>
    <t>通过工程治理，消除恶劣的地质灾害给人民生产生活带来的阴影</t>
  </si>
  <si>
    <t>通过工程治理，消除恶劣的地质灾害给人民生产生活带来的阴影，减</t>
  </si>
  <si>
    <t>改善了村民的居住环境，治理了水土流失，为附近村民生存环境提供有利保障</t>
  </si>
  <si>
    <t>改善了村民的居住环境，治理了水土流失，为附近村民生存环境提供</t>
  </si>
  <si>
    <t>人</t>
  </si>
  <si>
    <t>2023年地质灾害群测群防市级补助经费</t>
  </si>
  <si>
    <t>用于支付2023年地质灾害群测群防员补助经费</t>
  </si>
  <si>
    <t>完成支付2023年地质灾害群测群防员补助经费</t>
  </si>
  <si>
    <t>2023年地质灾害群测群防员补助经费</t>
  </si>
  <si>
    <t>86人</t>
  </si>
  <si>
    <t>元/人</t>
  </si>
  <si>
    <t>对晋宁区76个地质灾害隐患点进行监测</t>
  </si>
  <si>
    <t>2023年对地质灾害隐患点进行监测</t>
  </si>
  <si>
    <t>日常巡察检查、发布预警信号、转移安置受威胁群众，减少人员伤亡和经济损失。</t>
  </si>
  <si>
    <t>对76个隐患点日常巡察检查、发布预警信号、转移安置受威胁群众</t>
  </si>
  <si>
    <t>隐患周边群众满意度</t>
  </si>
  <si>
    <t>90%</t>
  </si>
  <si>
    <t>省返2016年、2017年探矿权、采矿权价款以及2016年探矿权、采矿权使用费补助经费</t>
  </si>
  <si>
    <t>开展晋宁区矿业权开采现状测量，储量动态监测，矿业权出让收益评估</t>
  </si>
  <si>
    <t>完成晋宁区矿业权开采现状测量，储量动态监测，矿业权出让收益评估工作</t>
  </si>
  <si>
    <t>开展晋宁区范围内矿业权开采现状测量</t>
  </si>
  <si>
    <t>1000000</t>
  </si>
  <si>
    <t>根据本年度矿业权开出实际情况完成</t>
  </si>
  <si>
    <t>开展晋宁区范围内矿业权储量动态监测，</t>
  </si>
  <si>
    <t>400000</t>
  </si>
  <si>
    <t>开展晋宁区范围内矿业权出让收益评估，编制出让收益评估报告</t>
  </si>
  <si>
    <t>1800000</t>
  </si>
  <si>
    <t>掌握砂石料矿山开采现状</t>
  </si>
  <si>
    <t>元/个</t>
  </si>
  <si>
    <t>测量报告符合要求</t>
  </si>
  <si>
    <t>矿权人满意度</t>
  </si>
  <si>
    <t>晋宁区2021年度国土变更调查工作专项资金</t>
  </si>
  <si>
    <t>按国家统一要求完成晋宁区2021年度国土变更调查外业图斑核查，内业建立数据库，上报国家级检查验收，并通过验收。</t>
  </si>
  <si>
    <t>完成晋宁区2021年度国土变更调查外业图斑核查，内业建立数据库，上报国家级检查验收，已通过验收</t>
  </si>
  <si>
    <t>按国家统一要求完成晋宁区2021年度国土变更调查工作</t>
  </si>
  <si>
    <t>完成2021年度国土变更调查外业图斑核查，内业建立数据库</t>
  </si>
  <si>
    <t>完成国家验收晋宁区2021年度国土变更调查成果数据成果</t>
  </si>
  <si>
    <t>2021年度变更调查数据成果为晋宁区经济建设服务</t>
  </si>
  <si>
    <t>2021年度变更调查数据成果为晋宁区经济建设社会发展统筹服务</t>
  </si>
  <si>
    <t>完成国家验收的晋宁区2021年度国土变更调查成果数据成果</t>
  </si>
  <si>
    <t>晋宁区2022、2023年国土综合整治项目可研、勘测、设计与预算编制、审计技术服务专项经费</t>
  </si>
  <si>
    <t>完成晋宁区2022、2023年国土综合整治项目可研、勘测、设计与预算编制、竣工资料编制、耕地质量评定、审计技术服务，确保满足上级自然资源部门的审查、验收及组织项目施工的要求，符合国家、云南省及地方现行相关标准、规范和强制性条文。对甲方提供的基础数据资料以及完成项目的相关成果内容有责任的进行保密。</t>
  </si>
  <si>
    <t>完成晋宁区2022、2023年国土综合整治项目可研、勘测、设计与预算编制、竣工资料编制、耕地质量评定、审计技术服务工作</t>
  </si>
  <si>
    <t>符合规范要求</t>
  </si>
  <si>
    <t>完整的一套成果材料</t>
  </si>
  <si>
    <t>套</t>
  </si>
  <si>
    <t>符合预算范围</t>
  </si>
  <si>
    <t>390</t>
  </si>
  <si>
    <t>项目数据真实性</t>
  </si>
  <si>
    <t>是否满意</t>
  </si>
  <si>
    <t>2022年自然资源卫片执法省对下补助经费</t>
  </si>
  <si>
    <t>1.组织开展自然资源部下发卫片图斑的实地核查、内业对比、数据录入和违法用地用矿查处、整改。2.做好日常执法监管工作，综合应用卫片成果和违法行为处理信息系统（综合统计）数据成果；3.以规范查处违法行为和推动查处整改落实到位为重点，提请区政府积极采取措施消除自然资源违法状态；4、通过自然资源卫片执法检查项目，将违法行为发现在初始，解决在萌芽，为自然资源科学监督、快速决策提供依据，不断促进自然资源监管的信息化、规范化和科学化，提高自然资源的管理与服务水平。</t>
  </si>
  <si>
    <t>完成卫片执法整改工作，推进农村乱占耕地建房问题整治，强化日常巡查执法查处</t>
  </si>
  <si>
    <t>图斑核查率</t>
  </si>
  <si>
    <t>成果通过上级部门审核率</t>
  </si>
  <si>
    <t>月清确认时限</t>
  </si>
  <si>
    <t>每月最后一天</t>
  </si>
  <si>
    <t>天</t>
  </si>
  <si>
    <t>违法行为责停率</t>
  </si>
  <si>
    <t>挽回国家资源和经济损失</t>
  </si>
  <si>
    <t>社会公众满意度</t>
  </si>
  <si>
    <t>2023年云南省卫片执法补助经费</t>
  </si>
  <si>
    <t>1.组织开展自然资源部下发卫片图斑的实地核查、内业对比、数据录入和违法用地用矿查处、整改。2.做好日常执法监管工作，综合应用卫片成果和违法行为处理信息系统（综合统计）数据成果；3.以规范查处违法行为和推动查处整改落实到位为重点，提请区政府积极采取措施消除自然资源违法状态；4、通过自然资源卫片执法检查项目，将违法行为发现在初始，解决在萌芽，为自然资源科学监督、快速决策提供依据，不断促进自然资源监管的信息化、规范化和科学化，提高自然资源的管理与服务水平</t>
  </si>
  <si>
    <t>2023年度完成自然资源执法工作，查处自然资源违法案件22件</t>
  </si>
  <si>
    <t>区级土地储备管理经费</t>
  </si>
  <si>
    <t>积极做好耕地保护、土地利用总体规划及生态保护红线管控、用地征转报批及土地供应、闲置土地处置、国土综合整治（提质改造）、矿政管理及地质环境管理等</t>
  </si>
  <si>
    <t>完成2023年度耕地保护、土地利用总体规划及生态保护红线管控、用地征转报批及土地供应、闲置土地处置、国土综合整治（提质改造）、矿政管理及地质环境管理等相关工作</t>
  </si>
  <si>
    <t>资金到位率</t>
  </si>
  <si>
    <t>100%</t>
  </si>
  <si>
    <t>积极做好耕地保护、土地利用总体规划及生态保护红线管控、用地征</t>
  </si>
  <si>
    <t>根据2023年晋宁区实际情况完成工作</t>
  </si>
  <si>
    <t>80%</t>
  </si>
  <si>
    <t>区税务局拨个税手续费</t>
  </si>
  <si>
    <t>完成2023年度个税缴纳工作，按时缴纳职工个税</t>
  </si>
  <si>
    <t>2023年度按时按质完成所有个税缴纳工作</t>
  </si>
  <si>
    <t>按时缴纳个税</t>
  </si>
  <si>
    <t>依法纳税，完成单位职工收入个税申报工作</t>
  </si>
  <si>
    <t>职工满意度</t>
  </si>
  <si>
    <t>“多规合一”实用性村庄规划编制服务及自然村集中居民点集中建设区域地形图和正射影像图制作工作经费</t>
  </si>
  <si>
    <t>实现“多规合一”实用性村庄规划编制服务及自然村集中居民点集中建设区域地形图和正射影像图制作工作</t>
  </si>
  <si>
    <t>完成晋宁区“多规合一”实用性村庄规划编制服务及自然村集中居民点集中建设区域地形图和正射影像图制作工作</t>
  </si>
  <si>
    <t>开展实用性村庄规划编制服务及自然村集中居民点集中建设区域地形图和正射影像图制作工作</t>
  </si>
  <si>
    <t>相关图像制作达到验收要求</t>
  </si>
  <si>
    <t>促进生态健康发展和建设，改善居住环境</t>
  </si>
  <si>
    <t>改善村庄环境，促进乡村振兴空</t>
  </si>
  <si>
    <t>为进一步工作和改善周边居民居住环境提供帮助</t>
  </si>
  <si>
    <t>附近居民群众满意度</t>
  </si>
  <si>
    <t>昆明市“多规合一”实用性村庄规划编制市级补助（二期）专项经费</t>
  </si>
  <si>
    <t>完成晋宁区涉及的47个村庄规划</t>
  </si>
  <si>
    <t>按时按质完成晋宁区涉及的47个村庄规划，成果已报市局审批</t>
  </si>
  <si>
    <t>村庄规划数量</t>
  </si>
  <si>
    <t>成果信息发布或公开</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</si>
</sst>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 numFmtId="177" formatCode="0.00_ "/>
  </numFmts>
  <fonts count="3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b/>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b/>
      <sz val="18"/>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8" tint="0.399975585192419"/>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13" fillId="0" borderId="0" applyFont="0" applyFill="0" applyBorder="0" applyAlignment="0" applyProtection="0">
      <alignment vertical="center"/>
    </xf>
    <xf numFmtId="0" fontId="16" fillId="6" borderId="0" applyNumberFormat="0" applyBorder="0" applyAlignment="0" applyProtection="0">
      <alignment vertical="center"/>
    </xf>
    <xf numFmtId="0" fontId="20" fillId="10" borderId="1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11" borderId="0" applyNumberFormat="0" applyBorder="0" applyAlignment="0" applyProtection="0">
      <alignment vertical="center"/>
    </xf>
    <xf numFmtId="0" fontId="17" fillId="7" borderId="0" applyNumberFormat="0" applyBorder="0" applyAlignment="0" applyProtection="0">
      <alignment vertical="center"/>
    </xf>
    <xf numFmtId="43" fontId="13" fillId="0" borderId="0" applyFont="0" applyFill="0" applyBorder="0" applyAlignment="0" applyProtection="0">
      <alignment vertical="center"/>
    </xf>
    <xf numFmtId="0" fontId="18" fillId="16" borderId="0" applyNumberFormat="0" applyBorder="0" applyAlignment="0" applyProtection="0">
      <alignment vertical="center"/>
    </xf>
    <xf numFmtId="0" fontId="24" fillId="0" borderId="0" applyNumberFormat="0" applyFill="0" applyBorder="0" applyAlignment="0" applyProtection="0">
      <alignment vertical="center"/>
    </xf>
    <xf numFmtId="9" fontId="1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3" fillId="3" borderId="18" applyNumberFormat="0" applyFont="0" applyAlignment="0" applyProtection="0">
      <alignment vertical="center"/>
    </xf>
    <xf numFmtId="0" fontId="18" fillId="15"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8" fillId="0" borderId="21" applyNumberFormat="0" applyFill="0" applyAlignment="0" applyProtection="0">
      <alignment vertical="center"/>
    </xf>
    <xf numFmtId="0" fontId="18" fillId="28" borderId="0" applyNumberFormat="0" applyBorder="0" applyAlignment="0" applyProtection="0">
      <alignment vertical="center"/>
    </xf>
    <xf numFmtId="0" fontId="19" fillId="0" borderId="24" applyNumberFormat="0" applyFill="0" applyAlignment="0" applyProtection="0">
      <alignment vertical="center"/>
    </xf>
    <xf numFmtId="0" fontId="18" fillId="9" borderId="0" applyNumberFormat="0" applyBorder="0" applyAlignment="0" applyProtection="0">
      <alignment vertical="center"/>
    </xf>
    <xf numFmtId="0" fontId="22" fillId="14" borderId="20" applyNumberFormat="0" applyAlignment="0" applyProtection="0">
      <alignment vertical="center"/>
    </xf>
    <xf numFmtId="0" fontId="31" fillId="14" borderId="19" applyNumberFormat="0" applyAlignment="0" applyProtection="0">
      <alignment vertical="center"/>
    </xf>
    <xf numFmtId="0" fontId="27" fillId="24" borderId="22" applyNumberFormat="0" applyAlignment="0" applyProtection="0">
      <alignment vertical="center"/>
    </xf>
    <xf numFmtId="0" fontId="16" fillId="30" borderId="0" applyNumberFormat="0" applyBorder="0" applyAlignment="0" applyProtection="0">
      <alignment vertical="center"/>
    </xf>
    <xf numFmtId="0" fontId="18" fillId="33" borderId="0" applyNumberFormat="0" applyBorder="0" applyAlignment="0" applyProtection="0">
      <alignment vertical="center"/>
    </xf>
    <xf numFmtId="0" fontId="30" fillId="0" borderId="23" applyNumberFormat="0" applyFill="0" applyAlignment="0" applyProtection="0">
      <alignment vertical="center"/>
    </xf>
    <xf numFmtId="0" fontId="32" fillId="0" borderId="25" applyNumberFormat="0" applyFill="0" applyAlignment="0" applyProtection="0">
      <alignment vertical="center"/>
    </xf>
    <xf numFmtId="0" fontId="29" fillId="27" borderId="0" applyNumberFormat="0" applyBorder="0" applyAlignment="0" applyProtection="0">
      <alignment vertical="center"/>
    </xf>
    <xf numFmtId="0" fontId="21" fillId="13" borderId="0" applyNumberFormat="0" applyBorder="0" applyAlignment="0" applyProtection="0">
      <alignment vertical="center"/>
    </xf>
    <xf numFmtId="0" fontId="16" fillId="20" borderId="0" applyNumberFormat="0" applyBorder="0" applyAlignment="0" applyProtection="0">
      <alignment vertical="center"/>
    </xf>
    <xf numFmtId="0" fontId="18" fillId="32" borderId="0" applyNumberFormat="0" applyBorder="0" applyAlignment="0" applyProtection="0">
      <alignment vertical="center"/>
    </xf>
    <xf numFmtId="0" fontId="16" fillId="19" borderId="0" applyNumberFormat="0" applyBorder="0" applyAlignment="0" applyProtection="0">
      <alignment vertical="center"/>
    </xf>
    <xf numFmtId="0" fontId="16" fillId="29"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8" fillId="23" borderId="0" applyNumberFormat="0" applyBorder="0" applyAlignment="0" applyProtection="0">
      <alignment vertical="center"/>
    </xf>
    <xf numFmtId="0" fontId="18" fillId="26" borderId="0" applyNumberFormat="0" applyBorder="0" applyAlignment="0" applyProtection="0">
      <alignment vertical="center"/>
    </xf>
    <xf numFmtId="0" fontId="16" fillId="4" borderId="0" applyNumberFormat="0" applyBorder="0" applyAlignment="0" applyProtection="0">
      <alignment vertical="center"/>
    </xf>
    <xf numFmtId="0" fontId="16" fillId="31" borderId="0" applyNumberFormat="0" applyBorder="0" applyAlignment="0" applyProtection="0">
      <alignment vertical="center"/>
    </xf>
    <xf numFmtId="0" fontId="18" fillId="22" borderId="0" applyNumberFormat="0" applyBorder="0" applyAlignment="0" applyProtection="0">
      <alignment vertical="center"/>
    </xf>
    <xf numFmtId="0" fontId="16" fillId="17" borderId="0" applyNumberFormat="0" applyBorder="0" applyAlignment="0" applyProtection="0">
      <alignment vertical="center"/>
    </xf>
    <xf numFmtId="0" fontId="18" fillId="25" borderId="0" applyNumberFormat="0" applyBorder="0" applyAlignment="0" applyProtection="0">
      <alignment vertical="center"/>
    </xf>
    <xf numFmtId="0" fontId="18" fillId="12" borderId="0" applyNumberFormat="0" applyBorder="0" applyAlignment="0" applyProtection="0">
      <alignment vertical="center"/>
    </xf>
    <xf numFmtId="0" fontId="16" fillId="8" borderId="0" applyNumberFormat="0" applyBorder="0" applyAlignment="0" applyProtection="0">
      <alignment vertical="center"/>
    </xf>
    <xf numFmtId="0" fontId="18" fillId="21" borderId="0" applyNumberFormat="0" applyBorder="0" applyAlignment="0" applyProtection="0">
      <alignment vertical="center"/>
    </xf>
    <xf numFmtId="0" fontId="6" fillId="0" borderId="0"/>
  </cellStyleXfs>
  <cellXfs count="9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10" fontId="4" fillId="0" borderId="4"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6" xfId="0" applyFont="1" applyFill="1" applyBorder="1" applyAlignment="1">
      <alignment horizontal="right" vertical="center"/>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right" vertical="center"/>
    </xf>
    <xf numFmtId="177" fontId="4" fillId="0" borderId="4" xfId="0" applyNumberFormat="1" applyFont="1" applyFill="1" applyBorder="1" applyAlignment="1">
      <alignment horizontal="right" vertical="center"/>
    </xf>
    <xf numFmtId="9" fontId="4" fillId="2" borderId="4" xfId="0" applyNumberFormat="1" applyFont="1" applyFill="1" applyBorder="1" applyAlignment="1">
      <alignment horizontal="center" vertical="center"/>
    </xf>
    <xf numFmtId="0" fontId="4" fillId="0" borderId="4" xfId="0" applyFont="1" applyFill="1" applyBorder="1" applyAlignment="1">
      <alignment horizontal="right" vertical="center" wrapText="1"/>
    </xf>
    <xf numFmtId="9" fontId="4" fillId="0" borderId="4" xfId="0" applyNumberFormat="1" applyFont="1" applyFill="1" applyBorder="1" applyAlignment="1">
      <alignment horizontal="right" vertical="center"/>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176" fontId="4" fillId="0" borderId="4" xfId="0" applyNumberFormat="1" applyFont="1" applyFill="1" applyBorder="1" applyAlignment="1">
      <alignment horizontal="center" vertical="center"/>
    </xf>
    <xf numFmtId="0" fontId="4" fillId="0" borderId="4" xfId="0" applyFont="1" applyFill="1" applyBorder="1" applyAlignment="1">
      <alignment horizontal="left" vertical="center"/>
    </xf>
    <xf numFmtId="4" fontId="4" fillId="0" borderId="4" xfId="0" applyNumberFormat="1" applyFont="1" applyFill="1" applyBorder="1" applyAlignment="1">
      <alignment horizontal="right" vertical="center"/>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righ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6" fillId="0" borderId="0" xfId="0" applyFont="1" applyFill="1" applyBorder="1" applyAlignment="1"/>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49" applyFill="1" applyAlignment="1">
      <alignment vertical="center"/>
    </xf>
    <xf numFmtId="0" fontId="6"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8"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7" fillId="0" borderId="0" xfId="0" applyFont="1" applyFill="1" applyAlignment="1">
      <alignment horizontal="left" vertical="top" wrapText="1"/>
    </xf>
    <xf numFmtId="0" fontId="2" fillId="0" borderId="0" xfId="0" applyFont="1" applyFill="1" applyAlignment="1">
      <alignment horizontal="center" wrapText="1"/>
    </xf>
    <xf numFmtId="0" fontId="6" fillId="0" borderId="0" xfId="0" applyFont="1" applyFill="1" applyBorder="1" applyAlignment="1">
      <alignment wrapText="1"/>
    </xf>
    <xf numFmtId="4" fontId="4" fillId="0" borderId="9" xfId="0" applyNumberFormat="1"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6" fillId="0" borderId="7"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0" fontId="8" fillId="0" borderId="0" xfId="0" applyFont="1" applyAlignment="1">
      <alignment horizontal="center" vertical="center"/>
    </xf>
    <xf numFmtId="0" fontId="6" fillId="0" borderId="0" xfId="0" applyFont="1" applyAlignment="1"/>
    <xf numFmtId="0" fontId="9" fillId="0" borderId="17" xfId="0" applyNumberFormat="1" applyFont="1" applyBorder="1" applyAlignment="1">
      <alignment horizontal="center" vertical="center"/>
    </xf>
    <xf numFmtId="0" fontId="9" fillId="0" borderId="17" xfId="0" applyNumberFormat="1" applyFont="1" applyBorder="1" applyAlignment="1">
      <alignment horizontal="left" vertical="center"/>
    </xf>
    <xf numFmtId="4" fontId="9" fillId="0" borderId="17" xfId="0" applyNumberFormat="1" applyFont="1" applyBorder="1" applyAlignment="1">
      <alignment horizontal="right" vertical="center"/>
    </xf>
    <xf numFmtId="0" fontId="9" fillId="0" borderId="17" xfId="0" applyNumberFormat="1" applyFont="1" applyBorder="1" applyAlignment="1">
      <alignment horizontal="left" vertical="center" wrapText="1"/>
    </xf>
    <xf numFmtId="0" fontId="10" fillId="0" borderId="0" xfId="0" applyFont="1" applyAlignment="1"/>
    <xf numFmtId="0" fontId="9" fillId="0" borderId="17" xfId="0" applyNumberFormat="1" applyFont="1" applyBorder="1" applyAlignment="1">
      <alignment horizontal="center" vertical="center" wrapText="1"/>
    </xf>
    <xf numFmtId="0" fontId="11" fillId="0" borderId="17" xfId="0" applyNumberFormat="1" applyFont="1" applyBorder="1" applyAlignment="1">
      <alignment horizontal="left" vertical="center" wrapText="1"/>
    </xf>
    <xf numFmtId="4" fontId="9" fillId="0" borderId="17" xfId="0" applyNumberFormat="1" applyFont="1" applyBorder="1" applyAlignment="1">
      <alignment horizontal="right" vertical="center" wrapText="1"/>
    </xf>
    <xf numFmtId="0" fontId="0" fillId="0" borderId="0" xfId="0" applyFont="1" applyFill="1" applyAlignment="1">
      <alignment vertical="center"/>
    </xf>
    <xf numFmtId="0" fontId="12" fillId="0" borderId="0" xfId="0" applyFont="1" applyAlignment="1">
      <alignment horizontal="center" vertical="center"/>
    </xf>
    <xf numFmtId="0" fontId="12" fillId="0" borderId="0" xfId="0" applyFont="1" applyAlignment="1"/>
    <xf numFmtId="0" fontId="7" fillId="0" borderId="0" xfId="0" applyFont="1" applyAlignment="1"/>
    <xf numFmtId="0" fontId="9" fillId="0" borderId="17" xfId="0" applyNumberFormat="1" applyFont="1" applyBorder="1" applyAlignment="1">
      <alignment horizontal="right" vertical="center"/>
    </xf>
    <xf numFmtId="0" fontId="4" fillId="2" borderId="4" xfId="0" applyFont="1" applyFill="1" applyBorder="1" applyAlignment="1" quotePrefix="1">
      <alignment horizontal="center" vertical="center"/>
    </xf>
    <xf numFmtId="0" fontId="4" fillId="0" borderId="4" xfId="0" applyFont="1" applyFill="1" applyBorder="1" applyAlignment="1" quotePrefix="1">
      <alignment horizontal="right" vertical="center"/>
    </xf>
    <xf numFmtId="0" fontId="3" fillId="0" borderId="4" xfId="0" applyFont="1" applyFill="1" applyBorder="1" applyAlignment="1" quotePrefix="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3" sqref="A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87" t="s">
        <v>0</v>
      </c>
    </row>
    <row r="2" ht="15.6" spans="6:6">
      <c r="F2" s="77" t="s">
        <v>1</v>
      </c>
    </row>
    <row r="3" ht="15.6" spans="1:6">
      <c r="A3" s="77" t="s">
        <v>2</v>
      </c>
      <c r="F3" s="77" t="s">
        <v>3</v>
      </c>
    </row>
    <row r="4" ht="19.5" customHeight="1" spans="1:6">
      <c r="A4" s="78" t="s">
        <v>4</v>
      </c>
      <c r="B4" s="78"/>
      <c r="C4" s="78"/>
      <c r="D4" s="78" t="s">
        <v>5</v>
      </c>
      <c r="E4" s="78"/>
      <c r="F4" s="78"/>
    </row>
    <row r="5" ht="19.5" customHeight="1" spans="1:6">
      <c r="A5" s="78" t="s">
        <v>6</v>
      </c>
      <c r="B5" s="78" t="s">
        <v>7</v>
      </c>
      <c r="C5" s="78" t="s">
        <v>8</v>
      </c>
      <c r="D5" s="78" t="s">
        <v>9</v>
      </c>
      <c r="E5" s="78" t="s">
        <v>7</v>
      </c>
      <c r="F5" s="78" t="s">
        <v>8</v>
      </c>
    </row>
    <row r="6" ht="19.5" customHeight="1" spans="1:6">
      <c r="A6" s="78" t="s">
        <v>10</v>
      </c>
      <c r="B6" s="78"/>
      <c r="C6" s="78" t="s">
        <v>11</v>
      </c>
      <c r="D6" s="78" t="s">
        <v>10</v>
      </c>
      <c r="E6" s="78"/>
      <c r="F6" s="78" t="s">
        <v>12</v>
      </c>
    </row>
    <row r="7" ht="19.5" customHeight="1" spans="1:6">
      <c r="A7" s="79" t="s">
        <v>13</v>
      </c>
      <c r="B7" s="78" t="s">
        <v>11</v>
      </c>
      <c r="C7" s="80">
        <v>20753649.04</v>
      </c>
      <c r="D7" s="79" t="s">
        <v>14</v>
      </c>
      <c r="E7" s="78" t="s">
        <v>15</v>
      </c>
      <c r="F7" s="80"/>
    </row>
    <row r="8" ht="19.5" customHeight="1" spans="1:6">
      <c r="A8" s="79" t="s">
        <v>16</v>
      </c>
      <c r="B8" s="78" t="s">
        <v>12</v>
      </c>
      <c r="C8" s="80">
        <v>678960</v>
      </c>
      <c r="D8" s="79" t="s">
        <v>17</v>
      </c>
      <c r="E8" s="78" t="s">
        <v>18</v>
      </c>
      <c r="F8" s="80"/>
    </row>
    <row r="9" ht="19.5" customHeight="1" spans="1:6">
      <c r="A9" s="79" t="s">
        <v>19</v>
      </c>
      <c r="B9" s="78" t="s">
        <v>20</v>
      </c>
      <c r="C9" s="80"/>
      <c r="D9" s="79" t="s">
        <v>21</v>
      </c>
      <c r="E9" s="78" t="s">
        <v>22</v>
      </c>
      <c r="F9" s="80"/>
    </row>
    <row r="10" ht="19.5" customHeight="1" spans="1:6">
      <c r="A10" s="79" t="s">
        <v>23</v>
      </c>
      <c r="B10" s="78" t="s">
        <v>24</v>
      </c>
      <c r="C10" s="80">
        <v>0</v>
      </c>
      <c r="D10" s="79" t="s">
        <v>25</v>
      </c>
      <c r="E10" s="78" t="s">
        <v>26</v>
      </c>
      <c r="F10" s="80"/>
    </row>
    <row r="11" ht="19.5" customHeight="1" spans="1:6">
      <c r="A11" s="79" t="s">
        <v>27</v>
      </c>
      <c r="B11" s="78" t="s">
        <v>28</v>
      </c>
      <c r="C11" s="80">
        <v>0</v>
      </c>
      <c r="D11" s="79" t="s">
        <v>29</v>
      </c>
      <c r="E11" s="78" t="s">
        <v>30</v>
      </c>
      <c r="F11" s="80"/>
    </row>
    <row r="12" ht="19.5" customHeight="1" spans="1:6">
      <c r="A12" s="79" t="s">
        <v>31</v>
      </c>
      <c r="B12" s="78" t="s">
        <v>32</v>
      </c>
      <c r="C12" s="80">
        <v>0</v>
      </c>
      <c r="D12" s="79" t="s">
        <v>33</v>
      </c>
      <c r="E12" s="78" t="s">
        <v>34</v>
      </c>
      <c r="F12" s="80"/>
    </row>
    <row r="13" ht="19.5" customHeight="1" spans="1:6">
      <c r="A13" s="79" t="s">
        <v>35</v>
      </c>
      <c r="B13" s="78" t="s">
        <v>36</v>
      </c>
      <c r="C13" s="80">
        <v>0</v>
      </c>
      <c r="D13" s="79" t="s">
        <v>37</v>
      </c>
      <c r="E13" s="78" t="s">
        <v>38</v>
      </c>
      <c r="F13" s="80"/>
    </row>
    <row r="14" ht="19.5" customHeight="1" spans="1:6">
      <c r="A14" s="79" t="s">
        <v>39</v>
      </c>
      <c r="B14" s="78" t="s">
        <v>40</v>
      </c>
      <c r="C14" s="80">
        <v>5652425.25</v>
      </c>
      <c r="D14" s="79" t="s">
        <v>41</v>
      </c>
      <c r="E14" s="78" t="s">
        <v>42</v>
      </c>
      <c r="F14" s="80">
        <v>2837517.07</v>
      </c>
    </row>
    <row r="15" ht="19.5" customHeight="1" spans="1:6">
      <c r="A15" s="79"/>
      <c r="B15" s="78" t="s">
        <v>43</v>
      </c>
      <c r="C15" s="90"/>
      <c r="D15" s="79" t="s">
        <v>44</v>
      </c>
      <c r="E15" s="78" t="s">
        <v>45</v>
      </c>
      <c r="F15" s="80">
        <v>1163900.04</v>
      </c>
    </row>
    <row r="16" ht="19.5" customHeight="1" spans="1:6">
      <c r="A16" s="79"/>
      <c r="B16" s="78" t="s">
        <v>46</v>
      </c>
      <c r="C16" s="90"/>
      <c r="D16" s="79" t="s">
        <v>47</v>
      </c>
      <c r="E16" s="78" t="s">
        <v>48</v>
      </c>
      <c r="F16" s="80"/>
    </row>
    <row r="17" ht="19.5" customHeight="1" spans="1:6">
      <c r="A17" s="79"/>
      <c r="B17" s="78" t="s">
        <v>49</v>
      </c>
      <c r="C17" s="90"/>
      <c r="D17" s="79" t="s">
        <v>50</v>
      </c>
      <c r="E17" s="78" t="s">
        <v>51</v>
      </c>
      <c r="F17" s="80">
        <v>2149622.57</v>
      </c>
    </row>
    <row r="18" ht="19.5" customHeight="1" spans="1:6">
      <c r="A18" s="79"/>
      <c r="B18" s="78" t="s">
        <v>52</v>
      </c>
      <c r="C18" s="90"/>
      <c r="D18" s="79" t="s">
        <v>53</v>
      </c>
      <c r="E18" s="78" t="s">
        <v>54</v>
      </c>
      <c r="F18" s="80"/>
    </row>
    <row r="19" ht="19.5" customHeight="1" spans="1:6">
      <c r="A19" s="79"/>
      <c r="B19" s="78" t="s">
        <v>55</v>
      </c>
      <c r="C19" s="90"/>
      <c r="D19" s="79" t="s">
        <v>56</v>
      </c>
      <c r="E19" s="78" t="s">
        <v>57</v>
      </c>
      <c r="F19" s="80"/>
    </row>
    <row r="20" ht="19.5" customHeight="1" spans="1:6">
      <c r="A20" s="79"/>
      <c r="B20" s="78" t="s">
        <v>58</v>
      </c>
      <c r="C20" s="90"/>
      <c r="D20" s="79" t="s">
        <v>59</v>
      </c>
      <c r="E20" s="78" t="s">
        <v>60</v>
      </c>
      <c r="F20" s="80"/>
    </row>
    <row r="21" ht="19.5" customHeight="1" spans="1:6">
      <c r="A21" s="79"/>
      <c r="B21" s="78" t="s">
        <v>61</v>
      </c>
      <c r="C21" s="90"/>
      <c r="D21" s="79" t="s">
        <v>62</v>
      </c>
      <c r="E21" s="78" t="s">
        <v>63</v>
      </c>
      <c r="F21" s="80"/>
    </row>
    <row r="22" ht="19.5" customHeight="1" spans="1:6">
      <c r="A22" s="79"/>
      <c r="B22" s="78" t="s">
        <v>64</v>
      </c>
      <c r="C22" s="90"/>
      <c r="D22" s="79" t="s">
        <v>65</v>
      </c>
      <c r="E22" s="78" t="s">
        <v>66</v>
      </c>
      <c r="F22" s="80"/>
    </row>
    <row r="23" ht="19.5" customHeight="1" spans="1:6">
      <c r="A23" s="79"/>
      <c r="B23" s="78" t="s">
        <v>67</v>
      </c>
      <c r="C23" s="90"/>
      <c r="D23" s="79" t="s">
        <v>68</v>
      </c>
      <c r="E23" s="78" t="s">
        <v>69</v>
      </c>
      <c r="F23" s="80"/>
    </row>
    <row r="24" ht="19.5" customHeight="1" spans="1:6">
      <c r="A24" s="79"/>
      <c r="B24" s="78" t="s">
        <v>70</v>
      </c>
      <c r="C24" s="90"/>
      <c r="D24" s="79" t="s">
        <v>71</v>
      </c>
      <c r="E24" s="78" t="s">
        <v>72</v>
      </c>
      <c r="F24" s="80">
        <v>16456846.54</v>
      </c>
    </row>
    <row r="25" ht="19.5" customHeight="1" spans="1:6">
      <c r="A25" s="79"/>
      <c r="B25" s="78" t="s">
        <v>73</v>
      </c>
      <c r="C25" s="90"/>
      <c r="D25" s="79" t="s">
        <v>74</v>
      </c>
      <c r="E25" s="78" t="s">
        <v>75</v>
      </c>
      <c r="F25" s="80">
        <v>1153707</v>
      </c>
    </row>
    <row r="26" ht="19.5" customHeight="1" spans="1:6">
      <c r="A26" s="79"/>
      <c r="B26" s="78" t="s">
        <v>76</v>
      </c>
      <c r="C26" s="90"/>
      <c r="D26" s="79" t="s">
        <v>77</v>
      </c>
      <c r="E26" s="78" t="s">
        <v>78</v>
      </c>
      <c r="F26" s="80"/>
    </row>
    <row r="27" ht="19.5" customHeight="1" spans="1:6">
      <c r="A27" s="79"/>
      <c r="B27" s="78" t="s">
        <v>79</v>
      </c>
      <c r="C27" s="90"/>
      <c r="D27" s="79" t="s">
        <v>80</v>
      </c>
      <c r="E27" s="78" t="s">
        <v>81</v>
      </c>
      <c r="F27" s="80"/>
    </row>
    <row r="28" ht="19.5" customHeight="1" spans="1:6">
      <c r="A28" s="79"/>
      <c r="B28" s="78" t="s">
        <v>82</v>
      </c>
      <c r="C28" s="90"/>
      <c r="D28" s="79" t="s">
        <v>83</v>
      </c>
      <c r="E28" s="78" t="s">
        <v>84</v>
      </c>
      <c r="F28" s="80">
        <v>129000</v>
      </c>
    </row>
    <row r="29" ht="19.5" customHeight="1" spans="1:6">
      <c r="A29" s="79"/>
      <c r="B29" s="78" t="s">
        <v>85</v>
      </c>
      <c r="C29" s="90"/>
      <c r="D29" s="79" t="s">
        <v>86</v>
      </c>
      <c r="E29" s="78" t="s">
        <v>87</v>
      </c>
      <c r="F29" s="80">
        <v>5356245.64</v>
      </c>
    </row>
    <row r="30" ht="19.5" customHeight="1" spans="1:6">
      <c r="A30" s="78"/>
      <c r="B30" s="78" t="s">
        <v>88</v>
      </c>
      <c r="C30" s="90"/>
      <c r="D30" s="79" t="s">
        <v>89</v>
      </c>
      <c r="E30" s="78" t="s">
        <v>90</v>
      </c>
      <c r="F30" s="80"/>
    </row>
    <row r="31" ht="19.5" customHeight="1" spans="1:6">
      <c r="A31" s="78"/>
      <c r="B31" s="78" t="s">
        <v>91</v>
      </c>
      <c r="C31" s="90"/>
      <c r="D31" s="79" t="s">
        <v>92</v>
      </c>
      <c r="E31" s="78" t="s">
        <v>93</v>
      </c>
      <c r="F31" s="80"/>
    </row>
    <row r="32" ht="19.5" customHeight="1" spans="1:6">
      <c r="A32" s="78"/>
      <c r="B32" s="78" t="s">
        <v>94</v>
      </c>
      <c r="C32" s="90"/>
      <c r="D32" s="79" t="s">
        <v>95</v>
      </c>
      <c r="E32" s="78" t="s">
        <v>96</v>
      </c>
      <c r="F32" s="80"/>
    </row>
    <row r="33" ht="19.5" customHeight="1" spans="1:6">
      <c r="A33" s="78" t="s">
        <v>97</v>
      </c>
      <c r="B33" s="78" t="s">
        <v>98</v>
      </c>
      <c r="C33" s="80">
        <v>27085034.29</v>
      </c>
      <c r="D33" s="78" t="s">
        <v>99</v>
      </c>
      <c r="E33" s="78" t="s">
        <v>100</v>
      </c>
      <c r="F33" s="80">
        <v>29246838.86</v>
      </c>
    </row>
    <row r="34" ht="19.5" customHeight="1" spans="1:6">
      <c r="A34" s="79" t="s">
        <v>101</v>
      </c>
      <c r="B34" s="78" t="s">
        <v>102</v>
      </c>
      <c r="C34" s="80"/>
      <c r="D34" s="79" t="s">
        <v>103</v>
      </c>
      <c r="E34" s="78" t="s">
        <v>104</v>
      </c>
      <c r="F34" s="80"/>
    </row>
    <row r="35" ht="19.5" customHeight="1" spans="1:6">
      <c r="A35" s="79" t="s">
        <v>105</v>
      </c>
      <c r="B35" s="78" t="s">
        <v>106</v>
      </c>
      <c r="C35" s="80">
        <v>24480786.25</v>
      </c>
      <c r="D35" s="79" t="s">
        <v>107</v>
      </c>
      <c r="E35" s="78" t="s">
        <v>108</v>
      </c>
      <c r="F35" s="80">
        <v>22318981.68</v>
      </c>
    </row>
    <row r="36" ht="19.5" customHeight="1" spans="1:6">
      <c r="A36" s="78" t="s">
        <v>109</v>
      </c>
      <c r="B36" s="78" t="s">
        <v>110</v>
      </c>
      <c r="C36" s="80">
        <v>51565820.54</v>
      </c>
      <c r="D36" s="78" t="s">
        <v>109</v>
      </c>
      <c r="E36" s="78" t="s">
        <v>111</v>
      </c>
      <c r="F36" s="80">
        <v>51565820.54</v>
      </c>
    </row>
    <row r="37" ht="19.5" customHeight="1" spans="1:6">
      <c r="A37" s="79" t="s">
        <v>112</v>
      </c>
      <c r="B37" s="79"/>
      <c r="C37" s="79"/>
      <c r="D37" s="79"/>
      <c r="E37" s="79"/>
      <c r="F37" s="79"/>
    </row>
    <row r="38" ht="19.5" customHeight="1" spans="1:6">
      <c r="A38" s="79" t="s">
        <v>113</v>
      </c>
      <c r="B38" s="79"/>
      <c r="C38" s="79"/>
      <c r="D38" s="79"/>
      <c r="E38" s="79"/>
      <c r="F38" s="7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H15" sqref="H15"/>
    </sheetView>
  </sheetViews>
  <sheetFormatPr defaultColWidth="9" defaultRowHeight="14.4" outlineLevelCol="4"/>
  <cols>
    <col min="1" max="1" width="41.25" customWidth="1"/>
    <col min="2" max="2" width="10" customWidth="1"/>
    <col min="3" max="5" width="27.1296296296296" customWidth="1"/>
  </cols>
  <sheetData>
    <row r="1" ht="25.8" spans="3:3">
      <c r="C1" s="76" t="s">
        <v>468</v>
      </c>
    </row>
    <row r="2" ht="15.6" spans="5:5">
      <c r="E2" s="77" t="s">
        <v>469</v>
      </c>
    </row>
    <row r="3" ht="15.6" spans="1:5">
      <c r="A3" s="77" t="s">
        <v>2</v>
      </c>
      <c r="E3" s="77" t="s">
        <v>470</v>
      </c>
    </row>
    <row r="4" ht="15" customHeight="1" spans="1:5">
      <c r="A4" s="83" t="s">
        <v>471</v>
      </c>
      <c r="B4" s="83" t="s">
        <v>7</v>
      </c>
      <c r="C4" s="83" t="s">
        <v>472</v>
      </c>
      <c r="D4" s="83" t="s">
        <v>473</v>
      </c>
      <c r="E4" s="83" t="s">
        <v>474</v>
      </c>
    </row>
    <row r="5" ht="15" customHeight="1" spans="1:5">
      <c r="A5" s="83" t="s">
        <v>475</v>
      </c>
      <c r="B5" s="83"/>
      <c r="C5" s="83" t="s">
        <v>11</v>
      </c>
      <c r="D5" s="83" t="s">
        <v>12</v>
      </c>
      <c r="E5" s="83" t="s">
        <v>20</v>
      </c>
    </row>
    <row r="6" ht="15" customHeight="1" spans="1:5">
      <c r="A6" s="84" t="s">
        <v>476</v>
      </c>
      <c r="B6" s="83" t="s">
        <v>11</v>
      </c>
      <c r="C6" s="83" t="s">
        <v>477</v>
      </c>
      <c r="D6" s="83" t="s">
        <v>477</v>
      </c>
      <c r="E6" s="83" t="s">
        <v>477</v>
      </c>
    </row>
    <row r="7" ht="15" customHeight="1" spans="1:5">
      <c r="A7" s="81" t="s">
        <v>478</v>
      </c>
      <c r="B7" s="83" t="s">
        <v>12</v>
      </c>
      <c r="C7" s="85">
        <v>260000</v>
      </c>
      <c r="D7" s="85">
        <v>260000</v>
      </c>
      <c r="E7" s="85">
        <v>200063.01</v>
      </c>
    </row>
    <row r="8" ht="15" customHeight="1" spans="1:5">
      <c r="A8" s="81" t="s">
        <v>479</v>
      </c>
      <c r="B8" s="83" t="s">
        <v>20</v>
      </c>
      <c r="C8" s="85">
        <v>0</v>
      </c>
      <c r="D8" s="85">
        <v>0</v>
      </c>
      <c r="E8" s="85">
        <v>0</v>
      </c>
    </row>
    <row r="9" ht="15" customHeight="1" spans="1:5">
      <c r="A9" s="81" t="s">
        <v>480</v>
      </c>
      <c r="B9" s="83" t="s">
        <v>24</v>
      </c>
      <c r="C9" s="85">
        <v>160000</v>
      </c>
      <c r="D9" s="85">
        <v>160000</v>
      </c>
      <c r="E9" s="85">
        <v>155344.01</v>
      </c>
    </row>
    <row r="10" ht="15" customHeight="1" spans="1:5">
      <c r="A10" s="81" t="s">
        <v>481</v>
      </c>
      <c r="B10" s="83" t="s">
        <v>28</v>
      </c>
      <c r="C10" s="85">
        <v>0</v>
      </c>
      <c r="D10" s="85">
        <v>0</v>
      </c>
      <c r="E10" s="85">
        <v>0</v>
      </c>
    </row>
    <row r="11" ht="15" customHeight="1" spans="1:5">
      <c r="A11" s="81" t="s">
        <v>482</v>
      </c>
      <c r="B11" s="83" t="s">
        <v>32</v>
      </c>
      <c r="C11" s="85">
        <v>160000</v>
      </c>
      <c r="D11" s="85">
        <v>160000</v>
      </c>
      <c r="E11" s="85">
        <v>155344.01</v>
      </c>
    </row>
    <row r="12" ht="15" customHeight="1" spans="1:5">
      <c r="A12" s="81" t="s">
        <v>483</v>
      </c>
      <c r="B12" s="83" t="s">
        <v>36</v>
      </c>
      <c r="C12" s="85">
        <v>100000</v>
      </c>
      <c r="D12" s="85">
        <v>100000</v>
      </c>
      <c r="E12" s="85">
        <v>44719</v>
      </c>
    </row>
    <row r="13" ht="15" customHeight="1" spans="1:5">
      <c r="A13" s="81" t="s">
        <v>484</v>
      </c>
      <c r="B13" s="83" t="s">
        <v>40</v>
      </c>
      <c r="C13" s="83" t="s">
        <v>477</v>
      </c>
      <c r="D13" s="83" t="s">
        <v>477</v>
      </c>
      <c r="E13" s="85">
        <v>44719</v>
      </c>
    </row>
    <row r="14" ht="15" customHeight="1" spans="1:5">
      <c r="A14" s="81" t="s">
        <v>485</v>
      </c>
      <c r="B14" s="83" t="s">
        <v>43</v>
      </c>
      <c r="C14" s="83" t="s">
        <v>477</v>
      </c>
      <c r="D14" s="83" t="s">
        <v>477</v>
      </c>
      <c r="E14" s="85">
        <v>0</v>
      </c>
    </row>
    <row r="15" ht="15" customHeight="1" spans="1:5">
      <c r="A15" s="81" t="s">
        <v>486</v>
      </c>
      <c r="B15" s="83" t="s">
        <v>46</v>
      </c>
      <c r="C15" s="83" t="s">
        <v>477</v>
      </c>
      <c r="D15" s="83" t="s">
        <v>477</v>
      </c>
      <c r="E15" s="85">
        <v>0</v>
      </c>
    </row>
    <row r="16" ht="15" customHeight="1" spans="1:5">
      <c r="A16" s="81" t="s">
        <v>487</v>
      </c>
      <c r="B16" s="83" t="s">
        <v>49</v>
      </c>
      <c r="C16" s="83" t="s">
        <v>477</v>
      </c>
      <c r="D16" s="83" t="s">
        <v>477</v>
      </c>
      <c r="E16" s="83" t="s">
        <v>477</v>
      </c>
    </row>
    <row r="17" ht="15" customHeight="1" spans="1:5">
      <c r="A17" s="81" t="s">
        <v>488</v>
      </c>
      <c r="B17" s="83" t="s">
        <v>52</v>
      </c>
      <c r="C17" s="83" t="s">
        <v>477</v>
      </c>
      <c r="D17" s="83" t="s">
        <v>477</v>
      </c>
      <c r="E17" s="85">
        <v>0</v>
      </c>
    </row>
    <row r="18" ht="15" customHeight="1" spans="1:5">
      <c r="A18" s="81" t="s">
        <v>489</v>
      </c>
      <c r="B18" s="83" t="s">
        <v>55</v>
      </c>
      <c r="C18" s="83" t="s">
        <v>477</v>
      </c>
      <c r="D18" s="83" t="s">
        <v>477</v>
      </c>
      <c r="E18" s="85">
        <v>0</v>
      </c>
    </row>
    <row r="19" ht="15" customHeight="1" spans="1:5">
      <c r="A19" s="81" t="s">
        <v>490</v>
      </c>
      <c r="B19" s="83" t="s">
        <v>58</v>
      </c>
      <c r="C19" s="83" t="s">
        <v>477</v>
      </c>
      <c r="D19" s="83" t="s">
        <v>477</v>
      </c>
      <c r="E19" s="85">
        <v>0</v>
      </c>
    </row>
    <row r="20" ht="15" customHeight="1" spans="1:5">
      <c r="A20" s="81" t="s">
        <v>491</v>
      </c>
      <c r="B20" s="83" t="s">
        <v>61</v>
      </c>
      <c r="C20" s="83" t="s">
        <v>477</v>
      </c>
      <c r="D20" s="83" t="s">
        <v>477</v>
      </c>
      <c r="E20" s="85">
        <v>5</v>
      </c>
    </row>
    <row r="21" ht="15" customHeight="1" spans="1:5">
      <c r="A21" s="81" t="s">
        <v>492</v>
      </c>
      <c r="B21" s="83" t="s">
        <v>64</v>
      </c>
      <c r="C21" s="83" t="s">
        <v>477</v>
      </c>
      <c r="D21" s="83" t="s">
        <v>477</v>
      </c>
      <c r="E21" s="85">
        <v>22</v>
      </c>
    </row>
    <row r="22" ht="15" customHeight="1" spans="1:5">
      <c r="A22" s="81" t="s">
        <v>493</v>
      </c>
      <c r="B22" s="83" t="s">
        <v>67</v>
      </c>
      <c r="C22" s="83" t="s">
        <v>477</v>
      </c>
      <c r="D22" s="83" t="s">
        <v>477</v>
      </c>
      <c r="E22" s="85">
        <v>0</v>
      </c>
    </row>
    <row r="23" ht="15" customHeight="1" spans="1:5">
      <c r="A23" s="81" t="s">
        <v>494</v>
      </c>
      <c r="B23" s="83" t="s">
        <v>70</v>
      </c>
      <c r="C23" s="83" t="s">
        <v>477</v>
      </c>
      <c r="D23" s="83" t="s">
        <v>477</v>
      </c>
      <c r="E23" s="85">
        <v>579</v>
      </c>
    </row>
    <row r="24" ht="15" customHeight="1" spans="1:5">
      <c r="A24" s="81" t="s">
        <v>495</v>
      </c>
      <c r="B24" s="83" t="s">
        <v>73</v>
      </c>
      <c r="C24" s="83" t="s">
        <v>477</v>
      </c>
      <c r="D24" s="83" t="s">
        <v>477</v>
      </c>
      <c r="E24" s="85">
        <v>0</v>
      </c>
    </row>
    <row r="25" ht="15" customHeight="1" spans="1:5">
      <c r="A25" s="81" t="s">
        <v>496</v>
      </c>
      <c r="B25" s="83" t="s">
        <v>76</v>
      </c>
      <c r="C25" s="83" t="s">
        <v>477</v>
      </c>
      <c r="D25" s="83" t="s">
        <v>477</v>
      </c>
      <c r="E25" s="85">
        <v>0</v>
      </c>
    </row>
    <row r="26" ht="15" customHeight="1" spans="1:5">
      <c r="A26" s="81" t="s">
        <v>497</v>
      </c>
      <c r="B26" s="83" t="s">
        <v>79</v>
      </c>
      <c r="C26" s="83" t="s">
        <v>477</v>
      </c>
      <c r="D26" s="83" t="s">
        <v>477</v>
      </c>
      <c r="E26" s="85">
        <v>0</v>
      </c>
    </row>
    <row r="27" ht="15" customHeight="1" spans="1:5">
      <c r="A27" s="84" t="s">
        <v>498</v>
      </c>
      <c r="B27" s="83" t="s">
        <v>82</v>
      </c>
      <c r="C27" s="83" t="s">
        <v>477</v>
      </c>
      <c r="D27" s="83" t="s">
        <v>477</v>
      </c>
      <c r="E27" s="85">
        <v>987120.88</v>
      </c>
    </row>
    <row r="28" ht="15" customHeight="1" spans="1:5">
      <c r="A28" s="81" t="s">
        <v>499</v>
      </c>
      <c r="B28" s="83" t="s">
        <v>85</v>
      </c>
      <c r="C28" s="83" t="s">
        <v>477</v>
      </c>
      <c r="D28" s="83" t="s">
        <v>477</v>
      </c>
      <c r="E28" s="85">
        <v>987120.88</v>
      </c>
    </row>
    <row r="29" ht="15" customHeight="1" spans="1:5">
      <c r="A29" s="81" t="s">
        <v>500</v>
      </c>
      <c r="B29" s="83" t="s">
        <v>88</v>
      </c>
      <c r="C29" s="83" t="s">
        <v>477</v>
      </c>
      <c r="D29" s="83" t="s">
        <v>477</v>
      </c>
      <c r="E29" s="85">
        <v>0</v>
      </c>
    </row>
    <row r="30" ht="41.25" customHeight="1" spans="1:5">
      <c r="A30" s="81" t="s">
        <v>501</v>
      </c>
      <c r="B30" s="81"/>
      <c r="C30" s="81"/>
      <c r="D30" s="81"/>
      <c r="E30" s="81"/>
    </row>
    <row r="31" ht="21" customHeight="1" spans="1:5">
      <c r="A31" s="81" t="s">
        <v>502</v>
      </c>
      <c r="B31" s="81"/>
      <c r="C31" s="81"/>
      <c r="D31" s="81"/>
      <c r="E31" s="81"/>
    </row>
    <row r="33" spans="3:3">
      <c r="C33" s="82" t="s">
        <v>503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2" sqref="I12"/>
    </sheetView>
  </sheetViews>
  <sheetFormatPr defaultColWidth="9" defaultRowHeight="14.4" outlineLevelCol="4"/>
  <cols>
    <col min="1" max="1" width="43.75" customWidth="1"/>
    <col min="2" max="2" width="11" customWidth="1"/>
    <col min="3" max="5" width="16.25" customWidth="1"/>
  </cols>
  <sheetData>
    <row r="1" ht="25.8" spans="2:2">
      <c r="B1" s="76" t="s">
        <v>504</v>
      </c>
    </row>
    <row r="2" ht="15.6" spans="5:5">
      <c r="E2" s="77" t="s">
        <v>505</v>
      </c>
    </row>
    <row r="3" ht="15.6" spans="1:5">
      <c r="A3" s="77" t="s">
        <v>2</v>
      </c>
      <c r="E3" s="77" t="s">
        <v>3</v>
      </c>
    </row>
    <row r="4" ht="15" customHeight="1" spans="1:5">
      <c r="A4" s="78" t="s">
        <v>471</v>
      </c>
      <c r="B4" s="78" t="s">
        <v>7</v>
      </c>
      <c r="C4" s="78" t="s">
        <v>472</v>
      </c>
      <c r="D4" s="78" t="s">
        <v>473</v>
      </c>
      <c r="E4" s="78" t="s">
        <v>474</v>
      </c>
    </row>
    <row r="5" ht="15" customHeight="1" spans="1:5">
      <c r="A5" s="79" t="s">
        <v>475</v>
      </c>
      <c r="B5" s="78"/>
      <c r="C5" s="78" t="s">
        <v>11</v>
      </c>
      <c r="D5" s="78" t="s">
        <v>12</v>
      </c>
      <c r="E5" s="78" t="s">
        <v>20</v>
      </c>
    </row>
    <row r="6" ht="15" customHeight="1" spans="1:5">
      <c r="A6" s="79" t="s">
        <v>506</v>
      </c>
      <c r="B6" s="78" t="s">
        <v>11</v>
      </c>
      <c r="C6" s="78" t="s">
        <v>477</v>
      </c>
      <c r="D6" s="78" t="s">
        <v>477</v>
      </c>
      <c r="E6" s="78" t="s">
        <v>477</v>
      </c>
    </row>
    <row r="7" ht="15" customHeight="1" spans="1:5">
      <c r="A7" s="79" t="s">
        <v>478</v>
      </c>
      <c r="B7" s="78" t="s">
        <v>12</v>
      </c>
      <c r="C7" s="80">
        <v>260000</v>
      </c>
      <c r="D7" s="80">
        <v>260000</v>
      </c>
      <c r="E7" s="80">
        <v>200063.01</v>
      </c>
    </row>
    <row r="8" ht="15" customHeight="1" spans="1:5">
      <c r="A8" s="79" t="s">
        <v>479</v>
      </c>
      <c r="B8" s="78" t="s">
        <v>20</v>
      </c>
      <c r="C8" s="80">
        <v>0</v>
      </c>
      <c r="D8" s="80">
        <v>0</v>
      </c>
      <c r="E8" s="80">
        <v>0</v>
      </c>
    </row>
    <row r="9" ht="15" customHeight="1" spans="1:5">
      <c r="A9" s="79" t="s">
        <v>480</v>
      </c>
      <c r="B9" s="78" t="s">
        <v>24</v>
      </c>
      <c r="C9" s="80">
        <v>160000</v>
      </c>
      <c r="D9" s="80">
        <v>160000</v>
      </c>
      <c r="E9" s="80">
        <v>155344.01</v>
      </c>
    </row>
    <row r="10" ht="15" customHeight="1" spans="1:5">
      <c r="A10" s="79" t="s">
        <v>481</v>
      </c>
      <c r="B10" s="78" t="s">
        <v>28</v>
      </c>
      <c r="C10" s="80">
        <v>0</v>
      </c>
      <c r="D10" s="80">
        <v>0</v>
      </c>
      <c r="E10" s="80">
        <v>0</v>
      </c>
    </row>
    <row r="11" ht="15" customHeight="1" spans="1:5">
      <c r="A11" s="79" t="s">
        <v>482</v>
      </c>
      <c r="B11" s="78" t="s">
        <v>32</v>
      </c>
      <c r="C11" s="80">
        <v>160000</v>
      </c>
      <c r="D11" s="80">
        <v>160000</v>
      </c>
      <c r="E11" s="80">
        <v>155344.01</v>
      </c>
    </row>
    <row r="12" ht="15" customHeight="1" spans="1:5">
      <c r="A12" s="79" t="s">
        <v>483</v>
      </c>
      <c r="B12" s="78" t="s">
        <v>36</v>
      </c>
      <c r="C12" s="80">
        <v>100000</v>
      </c>
      <c r="D12" s="80">
        <v>100000</v>
      </c>
      <c r="E12" s="80">
        <v>44719</v>
      </c>
    </row>
    <row r="13" ht="15" customHeight="1" spans="1:5">
      <c r="A13" s="79" t="s">
        <v>484</v>
      </c>
      <c r="B13" s="78" t="s">
        <v>40</v>
      </c>
      <c r="C13" s="78" t="s">
        <v>477</v>
      </c>
      <c r="D13" s="78" t="s">
        <v>477</v>
      </c>
      <c r="E13" s="80">
        <v>44719</v>
      </c>
    </row>
    <row r="14" ht="15" customHeight="1" spans="1:5">
      <c r="A14" s="79" t="s">
        <v>485</v>
      </c>
      <c r="B14" s="78" t="s">
        <v>43</v>
      </c>
      <c r="C14" s="78" t="s">
        <v>477</v>
      </c>
      <c r="D14" s="78" t="s">
        <v>477</v>
      </c>
      <c r="E14" s="80">
        <v>0</v>
      </c>
    </row>
    <row r="15" ht="15" customHeight="1" spans="1:5">
      <c r="A15" s="79" t="s">
        <v>486</v>
      </c>
      <c r="B15" s="78" t="s">
        <v>46</v>
      </c>
      <c r="C15" s="78" t="s">
        <v>477</v>
      </c>
      <c r="D15" s="78" t="s">
        <v>477</v>
      </c>
      <c r="E15" s="80">
        <v>0</v>
      </c>
    </row>
    <row r="16" ht="48" customHeight="1" spans="1:5">
      <c r="A16" s="81" t="s">
        <v>507</v>
      </c>
      <c r="B16" s="81"/>
      <c r="C16" s="81"/>
      <c r="D16" s="81"/>
      <c r="E16" s="81"/>
    </row>
    <row r="18" spans="2:2">
      <c r="B18" s="82" t="s">
        <v>503</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L18" sqref="L18"/>
    </sheetView>
  </sheetViews>
  <sheetFormatPr defaultColWidth="9" defaultRowHeight="15.6"/>
  <cols>
    <col min="1" max="1" width="6.25" style="48" customWidth="1"/>
    <col min="2" max="2" width="5.12962962962963" style="48" customWidth="1"/>
    <col min="3" max="4" width="9.75" style="48" customWidth="1"/>
    <col min="5" max="5" width="9.12962962962963" style="48" customWidth="1"/>
    <col min="6" max="11" width="6.75" style="48" customWidth="1"/>
    <col min="12" max="12" width="8.5" style="48" customWidth="1"/>
    <col min="13" max="13" width="7.87962962962963" style="48" customWidth="1"/>
    <col min="14" max="14" width="7.25" style="49" customWidth="1"/>
    <col min="15" max="15" width="7.25" style="48" customWidth="1"/>
    <col min="16" max="16" width="9.12962962962963" style="48" customWidth="1"/>
    <col min="17" max="17" width="9" style="48"/>
    <col min="18" max="20" width="7.37962962962963" style="48" customWidth="1"/>
    <col min="21" max="21" width="6.75" style="48" customWidth="1"/>
    <col min="22" max="16384" width="9" style="48"/>
  </cols>
  <sheetData>
    <row r="1" s="45" customFormat="1" ht="36" customHeight="1" spans="1:21">
      <c r="A1" s="50" t="s">
        <v>508</v>
      </c>
      <c r="B1" s="50"/>
      <c r="C1" s="50"/>
      <c r="D1" s="50"/>
      <c r="E1" s="50"/>
      <c r="F1" s="50"/>
      <c r="G1" s="50"/>
      <c r="H1" s="50"/>
      <c r="I1" s="50"/>
      <c r="J1" s="50"/>
      <c r="K1" s="50"/>
      <c r="L1" s="50"/>
      <c r="M1" s="50"/>
      <c r="N1" s="62"/>
      <c r="O1" s="50"/>
      <c r="P1" s="50"/>
      <c r="Q1" s="50"/>
      <c r="R1" s="50"/>
      <c r="S1" s="50"/>
      <c r="T1" s="50"/>
      <c r="U1" s="50"/>
    </row>
    <row r="2" s="45" customFormat="1" ht="18" customHeight="1" spans="1:21">
      <c r="A2" s="1"/>
      <c r="B2" s="1"/>
      <c r="C2" s="1"/>
      <c r="D2" s="1"/>
      <c r="E2" s="1"/>
      <c r="F2" s="1"/>
      <c r="G2" s="1"/>
      <c r="H2" s="1"/>
      <c r="I2" s="1"/>
      <c r="J2" s="1"/>
      <c r="K2" s="1"/>
      <c r="L2" s="1"/>
      <c r="M2" s="1"/>
      <c r="N2" s="63"/>
      <c r="U2" s="18" t="s">
        <v>509</v>
      </c>
    </row>
    <row r="3" s="45" customFormat="1" ht="18" customHeight="1" spans="1:21">
      <c r="A3" s="3" t="s">
        <v>2</v>
      </c>
      <c r="B3" s="1"/>
      <c r="C3" s="1"/>
      <c r="D3" s="1"/>
      <c r="E3" s="51"/>
      <c r="F3" s="51"/>
      <c r="G3" s="1"/>
      <c r="H3" s="1"/>
      <c r="I3" s="1"/>
      <c r="J3" s="1"/>
      <c r="K3" s="1"/>
      <c r="L3" s="1"/>
      <c r="M3" s="1"/>
      <c r="N3" s="63"/>
      <c r="U3" s="18" t="s">
        <v>510</v>
      </c>
    </row>
    <row r="4" s="45" customFormat="1" ht="24" customHeight="1" spans="1:21">
      <c r="A4" s="52" t="s">
        <v>6</v>
      </c>
      <c r="B4" s="52" t="s">
        <v>7</v>
      </c>
      <c r="C4" s="53" t="s">
        <v>511</v>
      </c>
      <c r="D4" s="54" t="s">
        <v>512</v>
      </c>
      <c r="E4" s="52" t="s">
        <v>513</v>
      </c>
      <c r="F4" s="55" t="s">
        <v>514</v>
      </c>
      <c r="G4" s="56"/>
      <c r="H4" s="56"/>
      <c r="I4" s="56"/>
      <c r="J4" s="56"/>
      <c r="K4" s="56"/>
      <c r="L4" s="56"/>
      <c r="M4" s="56"/>
      <c r="N4" s="64"/>
      <c r="O4" s="65"/>
      <c r="P4" s="66" t="s">
        <v>515</v>
      </c>
      <c r="Q4" s="52" t="s">
        <v>516</v>
      </c>
      <c r="R4" s="53" t="s">
        <v>517</v>
      </c>
      <c r="S4" s="71"/>
      <c r="T4" s="72" t="s">
        <v>518</v>
      </c>
      <c r="U4" s="71"/>
    </row>
    <row r="5" s="45" customFormat="1" ht="36" customHeight="1" spans="1:21">
      <c r="A5" s="52"/>
      <c r="B5" s="52"/>
      <c r="C5" s="57"/>
      <c r="D5" s="54"/>
      <c r="E5" s="52"/>
      <c r="F5" s="58" t="s">
        <v>124</v>
      </c>
      <c r="G5" s="58"/>
      <c r="H5" s="58" t="s">
        <v>519</v>
      </c>
      <c r="I5" s="58"/>
      <c r="J5" s="67" t="s">
        <v>520</v>
      </c>
      <c r="K5" s="68"/>
      <c r="L5" s="69" t="s">
        <v>521</v>
      </c>
      <c r="M5" s="69"/>
      <c r="N5" s="70" t="s">
        <v>522</v>
      </c>
      <c r="O5" s="70"/>
      <c r="P5" s="66"/>
      <c r="Q5" s="52"/>
      <c r="R5" s="59"/>
      <c r="S5" s="73"/>
      <c r="T5" s="74"/>
      <c r="U5" s="73"/>
    </row>
    <row r="6" s="45" customFormat="1" ht="24" customHeight="1" spans="1:21">
      <c r="A6" s="52"/>
      <c r="B6" s="52"/>
      <c r="C6" s="59"/>
      <c r="D6" s="54"/>
      <c r="E6" s="52"/>
      <c r="F6" s="58" t="s">
        <v>523</v>
      </c>
      <c r="G6" s="60" t="s">
        <v>524</v>
      </c>
      <c r="H6" s="58" t="s">
        <v>523</v>
      </c>
      <c r="I6" s="60" t="s">
        <v>524</v>
      </c>
      <c r="J6" s="58" t="s">
        <v>523</v>
      </c>
      <c r="K6" s="60" t="s">
        <v>524</v>
      </c>
      <c r="L6" s="58" t="s">
        <v>523</v>
      </c>
      <c r="M6" s="60" t="s">
        <v>524</v>
      </c>
      <c r="N6" s="58" t="s">
        <v>523</v>
      </c>
      <c r="O6" s="60" t="s">
        <v>524</v>
      </c>
      <c r="P6" s="66"/>
      <c r="Q6" s="52"/>
      <c r="R6" s="58" t="s">
        <v>523</v>
      </c>
      <c r="S6" s="75" t="s">
        <v>524</v>
      </c>
      <c r="T6" s="58" t="s">
        <v>523</v>
      </c>
      <c r="U6" s="60" t="s">
        <v>524</v>
      </c>
    </row>
    <row r="7" s="46" customFormat="1" ht="24" customHeight="1" spans="1:21">
      <c r="A7" s="52" t="s">
        <v>10</v>
      </c>
      <c r="B7" s="52"/>
      <c r="C7" s="52">
        <v>1</v>
      </c>
      <c r="D7" s="60" t="s">
        <v>12</v>
      </c>
      <c r="E7" s="52">
        <v>3</v>
      </c>
      <c r="F7" s="52">
        <v>4</v>
      </c>
      <c r="G7" s="60" t="s">
        <v>28</v>
      </c>
      <c r="H7" s="52">
        <v>6</v>
      </c>
      <c r="I7" s="52">
        <v>7</v>
      </c>
      <c r="J7" s="60" t="s">
        <v>40</v>
      </c>
      <c r="K7" s="52">
        <v>9</v>
      </c>
      <c r="L7" s="52">
        <v>10</v>
      </c>
      <c r="M7" s="60" t="s">
        <v>49</v>
      </c>
      <c r="N7" s="52">
        <v>12</v>
      </c>
      <c r="O7" s="52">
        <v>13</v>
      </c>
      <c r="P7" s="60" t="s">
        <v>58</v>
      </c>
      <c r="Q7" s="52">
        <v>15</v>
      </c>
      <c r="R7" s="52">
        <v>16</v>
      </c>
      <c r="S7" s="60" t="s">
        <v>67</v>
      </c>
      <c r="T7" s="52">
        <v>18</v>
      </c>
      <c r="U7" s="52">
        <v>19</v>
      </c>
    </row>
    <row r="8" s="47" customFormat="1" ht="24" customHeight="1" spans="1:21">
      <c r="A8" s="52" t="s">
        <v>129</v>
      </c>
      <c r="B8" s="52">
        <v>1</v>
      </c>
      <c r="C8" s="52">
        <f>E8+G8+P8+Q8+S8+U8</f>
        <v>4526.24</v>
      </c>
      <c r="D8" s="58">
        <f>E8+F8+P8+Q8+R8+T8</f>
        <v>5107.95</v>
      </c>
      <c r="E8" s="58">
        <v>2342.79</v>
      </c>
      <c r="F8" s="58">
        <f>H8+J8+L8+N8</f>
        <v>2046.95</v>
      </c>
      <c r="G8" s="58">
        <f>I8+K8+M8+O8</f>
        <v>1471.99</v>
      </c>
      <c r="H8" s="58">
        <v>1532.55</v>
      </c>
      <c r="I8" s="58">
        <v>1361.29</v>
      </c>
      <c r="J8" s="58">
        <v>75.91</v>
      </c>
      <c r="K8" s="58">
        <v>0</v>
      </c>
      <c r="L8" s="58">
        <v>0</v>
      </c>
      <c r="M8" s="58">
        <v>0</v>
      </c>
      <c r="N8" s="69">
        <v>438.49</v>
      </c>
      <c r="O8" s="70">
        <v>110.7</v>
      </c>
      <c r="P8" s="70">
        <v>0</v>
      </c>
      <c r="Q8" s="70">
        <v>707.23</v>
      </c>
      <c r="R8" s="70">
        <v>10.98</v>
      </c>
      <c r="S8" s="70">
        <v>4.23</v>
      </c>
      <c r="T8" s="70">
        <v>0</v>
      </c>
      <c r="U8" s="70">
        <v>0</v>
      </c>
    </row>
    <row r="9" s="45" customFormat="1" ht="49" customHeight="1" spans="1:21">
      <c r="A9" s="61" t="s">
        <v>525</v>
      </c>
      <c r="B9" s="61"/>
      <c r="C9" s="61"/>
      <c r="D9" s="61"/>
      <c r="E9" s="61"/>
      <c r="F9" s="61"/>
      <c r="G9" s="61"/>
      <c r="H9" s="61"/>
      <c r="I9" s="61"/>
      <c r="J9" s="61"/>
      <c r="K9" s="61"/>
      <c r="L9" s="61"/>
      <c r="M9" s="61"/>
      <c r="N9" s="61"/>
      <c r="O9" s="61"/>
      <c r="P9" s="61"/>
      <c r="Q9" s="61"/>
      <c r="R9" s="61"/>
      <c r="S9" s="61"/>
      <c r="T9" s="61"/>
      <c r="U9" s="61"/>
    </row>
    <row r="10" s="48" customFormat="1" ht="26.25" customHeight="1" spans="14:14">
      <c r="N10" s="49"/>
    </row>
    <row r="11" s="48" customFormat="1" ht="26.25" customHeight="1" spans="14:14">
      <c r="N11" s="49"/>
    </row>
    <row r="12" s="48" customFormat="1" ht="26.25" customHeight="1" spans="14:14">
      <c r="N12" s="49"/>
    </row>
    <row r="13" s="48" customFormat="1" ht="26.25" customHeight="1" spans="14:14">
      <c r="N13" s="49"/>
    </row>
    <row r="14" s="48" customFormat="1" ht="26.25" customHeight="1" spans="14:14">
      <c r="N14" s="49"/>
    </row>
    <row r="15" s="48" customFormat="1" ht="26.25" customHeight="1" spans="14:14">
      <c r="N15" s="49"/>
    </row>
    <row r="16" s="48" customFormat="1" ht="26.25" customHeight="1" spans="14:14">
      <c r="N16" s="49"/>
    </row>
    <row r="17" s="48" customFormat="1" ht="26.25" customHeight="1" spans="14:14">
      <c r="N17" s="49"/>
    </row>
    <row r="18" s="48" customFormat="1" ht="26.25" customHeight="1" spans="14:14">
      <c r="N18" s="49"/>
    </row>
    <row r="19" s="48" customFormat="1" ht="26.25" customHeight="1" spans="14:14">
      <c r="N19" s="49"/>
    </row>
    <row r="20" s="48" customFormat="1" ht="26.25" customHeight="1" spans="14:14">
      <c r="N20" s="49"/>
    </row>
    <row r="21" s="48" customFormat="1" ht="26.25" customHeight="1" spans="14:14">
      <c r="N21" s="49"/>
    </row>
    <row r="22" s="48" customFormat="1" ht="26.25" customHeight="1" spans="14:14">
      <c r="N22" s="49"/>
    </row>
    <row r="23" s="48" customFormat="1" ht="26.25" customHeight="1" spans="14:14">
      <c r="N23" s="49"/>
    </row>
    <row r="24" s="48" customFormat="1" ht="26.25" customHeight="1" spans="14:14">
      <c r="N24" s="49"/>
    </row>
    <row r="25" s="48" customFormat="1" ht="26.25" customHeight="1" spans="14:14">
      <c r="N25" s="49"/>
    </row>
    <row r="26" s="48" customFormat="1" ht="26.25" customHeight="1" spans="14:14">
      <c r="N26" s="49"/>
    </row>
    <row r="27" s="48" customFormat="1" ht="26.25" customHeight="1" spans="14:14">
      <c r="N27" s="49"/>
    </row>
    <row r="28" s="48" customFormat="1" ht="26.25" customHeight="1" spans="14:14">
      <c r="N28" s="49"/>
    </row>
    <row r="29" s="48" customFormat="1" ht="26.25" customHeight="1" spans="14:14">
      <c r="N29" s="49"/>
    </row>
    <row r="30" s="48" customFormat="1" ht="26.25" customHeight="1" spans="14:14">
      <c r="N30" s="49"/>
    </row>
    <row r="31" s="48" customFormat="1" ht="26.25" customHeight="1" spans="14:14">
      <c r="N31" s="49"/>
    </row>
    <row r="32" s="48" customFormat="1" ht="26.25" customHeight="1" spans="14:14">
      <c r="N32" s="49"/>
    </row>
    <row r="33" s="48" customFormat="1" ht="26.25" customHeight="1" spans="14:14">
      <c r="N33" s="49"/>
    </row>
    <row r="34" s="48" customFormat="1" ht="26.25" customHeight="1" spans="14:14">
      <c r="N34" s="49"/>
    </row>
    <row r="35" s="48" customFormat="1" ht="26.25" customHeight="1" spans="14:14">
      <c r="N35" s="49"/>
    </row>
    <row r="36" s="48" customFormat="1" ht="26.25" customHeight="1" spans="14:14">
      <c r="N36" s="49"/>
    </row>
    <row r="37" s="48" customFormat="1" ht="26.25" customHeight="1" spans="14:14">
      <c r="N37" s="49"/>
    </row>
    <row r="38" s="48" customFormat="1" ht="26.25" customHeight="1" spans="14:14">
      <c r="N38" s="49"/>
    </row>
    <row r="39" s="48" customFormat="1" ht="26.25" customHeight="1" spans="14:14">
      <c r="N39" s="49"/>
    </row>
    <row r="40" s="48" customFormat="1" ht="26.25" customHeight="1" spans="14:14">
      <c r="N40" s="49"/>
    </row>
    <row r="41" s="48" customFormat="1" ht="26.25" customHeight="1" spans="14:14">
      <c r="N41" s="49"/>
    </row>
    <row r="42" s="48" customFormat="1" ht="26.25" customHeight="1" spans="14:14">
      <c r="N42" s="49"/>
    </row>
    <row r="43" s="48" customFormat="1" ht="26.25" customHeight="1" spans="14:14">
      <c r="N43" s="49"/>
    </row>
    <row r="44" s="48" customFormat="1" ht="26.25" customHeight="1" spans="14:14">
      <c r="N44" s="49"/>
    </row>
    <row r="45" s="48" customFormat="1" ht="26.25" customHeight="1" spans="14:14">
      <c r="N45" s="49"/>
    </row>
    <row r="46" s="48" customFormat="1" ht="26.25" customHeight="1" spans="14:14">
      <c r="N46" s="49"/>
    </row>
    <row r="47" s="48" customFormat="1" ht="26.25" customHeight="1" spans="14:14">
      <c r="N47" s="49"/>
    </row>
    <row r="48" s="48" customFormat="1" ht="26.25" customHeight="1" spans="14:14">
      <c r="N48" s="49"/>
    </row>
    <row r="49" s="48" customFormat="1" ht="26.25" customHeight="1" spans="14:14">
      <c r="N49" s="49"/>
    </row>
    <row r="50" s="48" customFormat="1" ht="26.25" customHeight="1" spans="14:14">
      <c r="N50" s="49"/>
    </row>
    <row r="51" s="48" customFormat="1" ht="26.25" customHeight="1" spans="14:14">
      <c r="N51" s="49"/>
    </row>
    <row r="52" s="48" customFormat="1" ht="26.25" customHeight="1" spans="14:14">
      <c r="N52" s="49"/>
    </row>
    <row r="53" s="48" customFormat="1" ht="26.25" customHeight="1" spans="14:14">
      <c r="N53" s="49"/>
    </row>
    <row r="54" s="48" customFormat="1" ht="26.25" customHeight="1" spans="14:14">
      <c r="N54" s="49"/>
    </row>
    <row r="55" s="48" customFormat="1" ht="26.25" customHeight="1" spans="14:14">
      <c r="N55" s="49"/>
    </row>
    <row r="56" s="48" customFormat="1" ht="26.25" customHeight="1" spans="14:14">
      <c r="N56" s="49"/>
    </row>
    <row r="57" s="48" customFormat="1" ht="26.25" customHeight="1" spans="14:14">
      <c r="N57" s="49"/>
    </row>
    <row r="58" s="48" customFormat="1" ht="26.25" customHeight="1" spans="14:14">
      <c r="N58" s="49"/>
    </row>
    <row r="59" s="48" customFormat="1" ht="26.25" customHeight="1" spans="14:14">
      <c r="N59" s="49"/>
    </row>
    <row r="60" s="48" customFormat="1" ht="26.25" customHeight="1" spans="14:14">
      <c r="N60" s="49"/>
    </row>
    <row r="61" s="48" customFormat="1" ht="26.25" customHeight="1" spans="14:14">
      <c r="N61" s="49"/>
    </row>
    <row r="62" s="48" customFormat="1" ht="26.25" customHeight="1" spans="14:14">
      <c r="N62" s="49"/>
    </row>
    <row r="63" s="48" customFormat="1" ht="26.25" customHeight="1" spans="14:14">
      <c r="N63" s="49"/>
    </row>
    <row r="64" s="48" customFormat="1" ht="26.25" customHeight="1" spans="14:14">
      <c r="N64" s="49"/>
    </row>
    <row r="65" s="48" customFormat="1" ht="26.25" customHeight="1" spans="14:14">
      <c r="N65" s="49"/>
    </row>
    <row r="66" s="48" customFormat="1" ht="26.25" customHeight="1" spans="14:14">
      <c r="N66" s="49"/>
    </row>
    <row r="67" s="48" customFormat="1" ht="26.25" customHeight="1" spans="14:14">
      <c r="N67" s="49"/>
    </row>
    <row r="68" s="48" customFormat="1" ht="26.25" customHeight="1" spans="14:14">
      <c r="N68" s="49"/>
    </row>
    <row r="69" s="48" customFormat="1" ht="26.25" customHeight="1" spans="14:14">
      <c r="N69" s="49"/>
    </row>
    <row r="70" s="48" customFormat="1" ht="26.25" customHeight="1" spans="14:14">
      <c r="N70" s="49"/>
    </row>
    <row r="71" s="48" customFormat="1" ht="26.25" customHeight="1" spans="14:14">
      <c r="N71" s="49"/>
    </row>
    <row r="72" s="48" customFormat="1" ht="26.25" customHeight="1" spans="14:14">
      <c r="N72" s="49"/>
    </row>
    <row r="73" s="48" customFormat="1" ht="26.25" customHeight="1" spans="14:14">
      <c r="N73" s="49"/>
    </row>
    <row r="74" s="48" customFormat="1" ht="26.25" customHeight="1" spans="14:14">
      <c r="N74" s="49"/>
    </row>
    <row r="75" s="48" customFormat="1" ht="26.25" customHeight="1" spans="14:14">
      <c r="N75" s="49"/>
    </row>
    <row r="76" s="48" customFormat="1" ht="26.25" customHeight="1" spans="14:14">
      <c r="N76" s="49"/>
    </row>
    <row r="77" s="48" customFormat="1" ht="26.25" customHeight="1" spans="14:14">
      <c r="N77" s="49"/>
    </row>
    <row r="78" s="48" customFormat="1" ht="26.25" customHeight="1" spans="14:14">
      <c r="N78" s="49"/>
    </row>
    <row r="79" s="48" customFormat="1" ht="26.25" customHeight="1" spans="14:14">
      <c r="N79" s="49"/>
    </row>
    <row r="80" s="48" customFormat="1" ht="26.25" customHeight="1" spans="14:14">
      <c r="N80" s="49"/>
    </row>
    <row r="81" s="48" customFormat="1" ht="26.25" customHeight="1" spans="14:14">
      <c r="N81" s="49"/>
    </row>
    <row r="82" s="48" customFormat="1" ht="26.25" customHeight="1" spans="14:14">
      <c r="N82" s="49"/>
    </row>
    <row r="83" s="48" customFormat="1" ht="26.25" customHeight="1" spans="14:14">
      <c r="N83" s="49"/>
    </row>
    <row r="84" s="48" customFormat="1" ht="26.25" customHeight="1" spans="14:14">
      <c r="N84" s="49"/>
    </row>
    <row r="85" s="48" customFormat="1" ht="26.25" customHeight="1" spans="14:14">
      <c r="N85" s="49"/>
    </row>
    <row r="86" s="48" customFormat="1" ht="26.25" customHeight="1" spans="14:14">
      <c r="N86" s="49"/>
    </row>
    <row r="87" s="48" customFormat="1" ht="26.25" customHeight="1" spans="14:14">
      <c r="N87" s="49"/>
    </row>
    <row r="88" s="48" customFormat="1" ht="26.25" customHeight="1" spans="14:14">
      <c r="N88" s="49"/>
    </row>
    <row r="89" s="48" customFormat="1" ht="26.25" customHeight="1" spans="14:14">
      <c r="N89" s="49"/>
    </row>
    <row r="90" s="48" customFormat="1" ht="26.25" customHeight="1" spans="14:14">
      <c r="N90" s="49"/>
    </row>
    <row r="91" s="48" customFormat="1" ht="26.25" customHeight="1" spans="14:14">
      <c r="N91" s="49"/>
    </row>
    <row r="92" s="48" customFormat="1" ht="26.25" customHeight="1" spans="14:14">
      <c r="N92" s="49"/>
    </row>
    <row r="93" s="48" customFormat="1" ht="26.25" customHeight="1" spans="14:14">
      <c r="N93" s="49"/>
    </row>
    <row r="94" s="48" customFormat="1" ht="26.25" customHeight="1" spans="14:14">
      <c r="N94" s="49"/>
    </row>
    <row r="95" s="48" customFormat="1" ht="26.25" customHeight="1" spans="14:14">
      <c r="N95" s="49"/>
    </row>
    <row r="96" s="48" customFormat="1" ht="26.25" customHeight="1" spans="14:14">
      <c r="N96" s="49"/>
    </row>
    <row r="97" s="48" customFormat="1" ht="26.25" customHeight="1" spans="14:14">
      <c r="N97" s="49"/>
    </row>
    <row r="98" s="48" customFormat="1" ht="26.25" customHeight="1" spans="14:14">
      <c r="N98" s="49"/>
    </row>
    <row r="99" s="48" customFormat="1" ht="26.25" customHeight="1" spans="14:14">
      <c r="N99" s="49"/>
    </row>
    <row r="100" s="48" customFormat="1" ht="26.25" customHeight="1" spans="14:14">
      <c r="N100" s="49"/>
    </row>
    <row r="101" s="48" customFormat="1" ht="26.25" customHeight="1" spans="14:14">
      <c r="N101" s="49"/>
    </row>
    <row r="102" s="48" customFormat="1" ht="26.25" customHeight="1" spans="14:14">
      <c r="N102" s="49"/>
    </row>
    <row r="103" s="48" customFormat="1" ht="26.25" customHeight="1" spans="14:14">
      <c r="N103" s="49"/>
    </row>
    <row r="104" s="48" customFormat="1" ht="26.25" customHeight="1" spans="14:14">
      <c r="N104" s="49"/>
    </row>
    <row r="105" s="48" customFormat="1" ht="26.25" customHeight="1" spans="14:14">
      <c r="N105" s="49"/>
    </row>
    <row r="106" s="48" customFormat="1" ht="26.25" customHeight="1" spans="14:14">
      <c r="N106" s="49"/>
    </row>
    <row r="107" s="48" customFormat="1" ht="26.25" customHeight="1" spans="14:14">
      <c r="N107" s="49"/>
    </row>
    <row r="108" s="48" customFormat="1" ht="26.25" customHeight="1" spans="14:14">
      <c r="N108" s="49"/>
    </row>
    <row r="109" s="48" customFormat="1" ht="26.25" customHeight="1" spans="14:14">
      <c r="N109" s="49"/>
    </row>
    <row r="110" s="48" customFormat="1" ht="26.25" customHeight="1" spans="14:14">
      <c r="N110" s="49"/>
    </row>
    <row r="111" s="48" customFormat="1" ht="26.25" customHeight="1" spans="14:14">
      <c r="N111" s="49"/>
    </row>
    <row r="112" s="48" customFormat="1" ht="26.25" customHeight="1" spans="14:14">
      <c r="N112" s="49"/>
    </row>
    <row r="113" s="48" customFormat="1" ht="26.25" customHeight="1" spans="14:14">
      <c r="N113" s="49"/>
    </row>
    <row r="114" s="48" customFormat="1" ht="26.25" customHeight="1" spans="14:14">
      <c r="N114" s="49"/>
    </row>
    <row r="115" s="48" customFormat="1" ht="26.25" customHeight="1" spans="14:14">
      <c r="N115" s="49"/>
    </row>
    <row r="116" s="48" customFormat="1" ht="26.25" customHeight="1" spans="14:14">
      <c r="N116" s="49"/>
    </row>
    <row r="117" s="48" customFormat="1" ht="26.25" customHeight="1" spans="14:14">
      <c r="N117" s="49"/>
    </row>
    <row r="118" s="48" customFormat="1" ht="26.25" customHeight="1" spans="14:14">
      <c r="N118" s="49"/>
    </row>
    <row r="119" s="48" customFormat="1" ht="26.25" customHeight="1" spans="14:14">
      <c r="N119" s="49"/>
    </row>
    <row r="120" s="48" customFormat="1" ht="26.25" customHeight="1" spans="14:14">
      <c r="N120" s="49"/>
    </row>
    <row r="121" s="48" customFormat="1" ht="26.25" customHeight="1" spans="14:14">
      <c r="N121" s="49"/>
    </row>
    <row r="122" s="48" customFormat="1" ht="26.25" customHeight="1" spans="14:14">
      <c r="N122" s="49"/>
    </row>
    <row r="123" s="48" customFormat="1" ht="26.25" customHeight="1" spans="14:14">
      <c r="N123" s="49"/>
    </row>
    <row r="124" s="48" customFormat="1" ht="26.25" customHeight="1" spans="14:14">
      <c r="N124" s="49"/>
    </row>
    <row r="125" s="48" customFormat="1" ht="26.25" customHeight="1" spans="14:14">
      <c r="N125" s="49"/>
    </row>
    <row r="126" s="48" customFormat="1" ht="26.25" customHeight="1" spans="14:14">
      <c r="N126" s="49"/>
    </row>
    <row r="127" s="48" customFormat="1" ht="26.25" customHeight="1" spans="14:14">
      <c r="N127" s="49"/>
    </row>
    <row r="128" s="48" customFormat="1" ht="26.25" customHeight="1" spans="14:14">
      <c r="N128" s="49"/>
    </row>
    <row r="129" s="48" customFormat="1" ht="26.25" customHeight="1" spans="14:14">
      <c r="N129" s="49"/>
    </row>
    <row r="130" s="48" customFormat="1" ht="26.25" customHeight="1" spans="14:14">
      <c r="N130" s="49"/>
    </row>
    <row r="131" s="48" customFormat="1" ht="26.25" customHeight="1" spans="14:14">
      <c r="N131" s="49"/>
    </row>
    <row r="132" s="48" customFormat="1" ht="26.25" customHeight="1" spans="14:14">
      <c r="N132" s="49"/>
    </row>
    <row r="133" s="48" customFormat="1" ht="26.25" customHeight="1" spans="14:14">
      <c r="N133" s="49"/>
    </row>
    <row r="134" s="48" customFormat="1" ht="26.25" customHeight="1" spans="14:14">
      <c r="N134" s="49"/>
    </row>
    <row r="135" s="48" customFormat="1" ht="26.25" customHeight="1" spans="14:14">
      <c r="N135" s="49"/>
    </row>
    <row r="136" s="48" customFormat="1" ht="26.25" customHeight="1" spans="14:14">
      <c r="N136" s="49"/>
    </row>
    <row r="137" s="48" customFormat="1" ht="26.25" customHeight="1" spans="14:14">
      <c r="N137" s="49"/>
    </row>
    <row r="138" s="48" customFormat="1" ht="26.25" customHeight="1" spans="14:14">
      <c r="N138" s="49"/>
    </row>
    <row r="139" s="48" customFormat="1" ht="26.25" customHeight="1" spans="14:14">
      <c r="N139" s="49"/>
    </row>
    <row r="140" s="48" customFormat="1" ht="26.25" customHeight="1" spans="14:14">
      <c r="N140" s="49"/>
    </row>
    <row r="141" s="48" customFormat="1" ht="26.25" customHeight="1" spans="14:14">
      <c r="N141" s="49"/>
    </row>
    <row r="142" s="48" customFormat="1" ht="26.25" customHeight="1" spans="14:14">
      <c r="N142" s="49"/>
    </row>
    <row r="143" s="48" customFormat="1" ht="26.25" customHeight="1" spans="14:14">
      <c r="N143" s="49"/>
    </row>
    <row r="144" s="48" customFormat="1" ht="26.25" customHeight="1" spans="14:14">
      <c r="N144" s="49"/>
    </row>
    <row r="145" s="48" customFormat="1" ht="26.25" customHeight="1" spans="14:14">
      <c r="N145" s="49"/>
    </row>
    <row r="146" s="48" customFormat="1" ht="26.25" customHeight="1" spans="14:14">
      <c r="N146" s="49"/>
    </row>
    <row r="147" s="48" customFormat="1" ht="26.25" customHeight="1" spans="14:14">
      <c r="N147" s="49"/>
    </row>
    <row r="148" s="48" customFormat="1" ht="26.25" customHeight="1" spans="14:14">
      <c r="N148" s="49"/>
    </row>
    <row r="149" s="48" customFormat="1" ht="26.25" customHeight="1" spans="14:14">
      <c r="N149" s="49"/>
    </row>
    <row r="150" s="48" customFormat="1" ht="26.25" customHeight="1" spans="14:14">
      <c r="N150" s="49"/>
    </row>
    <row r="151" s="48" customFormat="1" ht="26.25" customHeight="1" spans="14:14">
      <c r="N151" s="49"/>
    </row>
    <row r="152" s="48" customFormat="1" ht="19.9" customHeight="1" spans="14:14">
      <c r="N152" s="49"/>
    </row>
    <row r="153" s="48" customFormat="1" ht="19.9" customHeight="1" spans="14:14">
      <c r="N153" s="49"/>
    </row>
    <row r="154" s="48" customFormat="1" ht="19.9" customHeight="1" spans="14:14">
      <c r="N154" s="49"/>
    </row>
    <row r="155" s="48" customFormat="1" ht="19.9" customHeight="1" spans="14:14">
      <c r="N155" s="4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SheetLayoutView="60" workbookViewId="0">
      <selection activeCell="L18" sqref="L18"/>
    </sheetView>
  </sheetViews>
  <sheetFormatPr defaultColWidth="8" defaultRowHeight="13.2" outlineLevelCol="3"/>
  <cols>
    <col min="1" max="3" width="28.1296296296296" style="1" customWidth="1"/>
    <col min="4" max="4" width="23.25" style="1" customWidth="1"/>
    <col min="5" max="5" width="8.5462962962963" style="1"/>
    <col min="6" max="16384" width="8" style="1"/>
  </cols>
  <sheetData>
    <row r="1" ht="28.2" spans="3:3">
      <c r="C1" s="2" t="s">
        <v>526</v>
      </c>
    </row>
    <row r="2" spans="1:4">
      <c r="A2" s="3" t="s">
        <v>2</v>
      </c>
      <c r="D2" s="18"/>
    </row>
    <row r="3" ht="128" customHeight="1" spans="1:4">
      <c r="A3" s="42" t="s">
        <v>527</v>
      </c>
      <c r="B3" s="43" t="s">
        <v>528</v>
      </c>
      <c r="C3" s="43" t="s">
        <v>529</v>
      </c>
      <c r="D3" s="44" t="s">
        <v>530</v>
      </c>
    </row>
    <row r="4" ht="84" customHeight="1" spans="1:4">
      <c r="A4" s="31" t="s">
        <v>529</v>
      </c>
      <c r="B4" s="32" t="s">
        <v>531</v>
      </c>
      <c r="C4" s="32" t="s">
        <v>529</v>
      </c>
      <c r="D4" s="33" t="s">
        <v>532</v>
      </c>
    </row>
    <row r="5" ht="63" customHeight="1" spans="1:4">
      <c r="A5" s="31" t="s">
        <v>529</v>
      </c>
      <c r="B5" s="32" t="s">
        <v>533</v>
      </c>
      <c r="C5" s="32" t="s">
        <v>529</v>
      </c>
      <c r="D5" s="33" t="s">
        <v>534</v>
      </c>
    </row>
    <row r="6" ht="72" customHeight="1" spans="1:4">
      <c r="A6" s="31" t="s">
        <v>529</v>
      </c>
      <c r="B6" s="32" t="s">
        <v>535</v>
      </c>
      <c r="C6" s="32" t="s">
        <v>529</v>
      </c>
      <c r="D6" s="33" t="s">
        <v>536</v>
      </c>
    </row>
    <row r="7" ht="116" customHeight="1" spans="1:4">
      <c r="A7" s="31" t="s">
        <v>529</v>
      </c>
      <c r="B7" s="32" t="s">
        <v>537</v>
      </c>
      <c r="C7" s="32" t="s">
        <v>529</v>
      </c>
      <c r="D7" s="33" t="s">
        <v>538</v>
      </c>
    </row>
    <row r="8" ht="145" customHeight="1" spans="1:4">
      <c r="A8" s="31" t="s">
        <v>539</v>
      </c>
      <c r="B8" s="32" t="s">
        <v>540</v>
      </c>
      <c r="C8" s="32" t="s">
        <v>529</v>
      </c>
      <c r="D8" s="33" t="s">
        <v>541</v>
      </c>
    </row>
    <row r="9" ht="39" customHeight="1" spans="1:4">
      <c r="A9" s="31" t="s">
        <v>529</v>
      </c>
      <c r="B9" s="32" t="s">
        <v>542</v>
      </c>
      <c r="C9" s="8" t="s">
        <v>543</v>
      </c>
      <c r="D9" s="33" t="s">
        <v>544</v>
      </c>
    </row>
    <row r="10" ht="80" customHeight="1" spans="1:4">
      <c r="A10" s="31" t="s">
        <v>529</v>
      </c>
      <c r="B10" s="32" t="s">
        <v>529</v>
      </c>
      <c r="C10" s="8" t="s">
        <v>545</v>
      </c>
      <c r="D10" s="33" t="s">
        <v>546</v>
      </c>
    </row>
    <row r="11" ht="97" customHeight="1" spans="1:4">
      <c r="A11" s="31" t="s">
        <v>547</v>
      </c>
      <c r="B11" s="32" t="s">
        <v>529</v>
      </c>
      <c r="C11" s="32" t="s">
        <v>529</v>
      </c>
      <c r="D11" s="33" t="s">
        <v>548</v>
      </c>
    </row>
    <row r="12" ht="91" customHeight="1" spans="1:4">
      <c r="A12" s="31" t="s">
        <v>549</v>
      </c>
      <c r="B12" s="32" t="s">
        <v>529</v>
      </c>
      <c r="C12" s="32" t="s">
        <v>529</v>
      </c>
      <c r="D12" s="33" t="s">
        <v>550</v>
      </c>
    </row>
    <row r="13" ht="135" customHeight="1" spans="1:4">
      <c r="A13" s="31" t="s">
        <v>551</v>
      </c>
      <c r="B13" s="32" t="s">
        <v>529</v>
      </c>
      <c r="C13" s="32" t="s">
        <v>529</v>
      </c>
      <c r="D13" s="33" t="s">
        <v>552</v>
      </c>
    </row>
    <row r="14" ht="197" customHeight="1" spans="1:4">
      <c r="A14" s="31" t="s">
        <v>553</v>
      </c>
      <c r="B14" s="32" t="s">
        <v>529</v>
      </c>
      <c r="C14" s="32" t="s">
        <v>529</v>
      </c>
      <c r="D14" s="33" t="s">
        <v>554</v>
      </c>
    </row>
    <row r="15" ht="23.1" customHeight="1" spans="1:4">
      <c r="A15" s="31" t="s">
        <v>555</v>
      </c>
      <c r="B15" s="32" t="s">
        <v>529</v>
      </c>
      <c r="C15" s="32" t="s">
        <v>529</v>
      </c>
      <c r="D15" s="37" t="s">
        <v>556</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9"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zoomScaleSheetLayoutView="60" workbookViewId="0">
      <selection activeCell="L18" sqref="L18"/>
    </sheetView>
  </sheetViews>
  <sheetFormatPr defaultColWidth="8" defaultRowHeight="13.2"/>
  <cols>
    <col min="1" max="8" width="14" style="1" customWidth="1"/>
    <col min="9" max="9" width="28.75" style="1" customWidth="1"/>
    <col min="10" max="10" width="8.5462962962963" style="1"/>
    <col min="11" max="16384" width="8" style="1"/>
  </cols>
  <sheetData>
    <row r="1" s="1" customFormat="1" ht="28.2" spans="6:6">
      <c r="F1" s="2" t="s">
        <v>557</v>
      </c>
    </row>
    <row r="2" s="1" customFormat="1" spans="1:9">
      <c r="A2" s="3" t="s">
        <v>2</v>
      </c>
      <c r="I2" s="18"/>
    </row>
    <row r="3" s="1" customFormat="1" ht="20" customHeight="1" spans="1:9">
      <c r="A3" s="4" t="s">
        <v>558</v>
      </c>
      <c r="B3" s="6" t="s">
        <v>559</v>
      </c>
      <c r="C3" s="6"/>
      <c r="D3" s="6"/>
      <c r="E3" s="6"/>
      <c r="F3" s="6"/>
      <c r="G3" s="6"/>
      <c r="H3" s="6"/>
      <c r="I3" s="6"/>
    </row>
    <row r="4" s="1" customFormat="1" ht="20" customHeight="1" spans="1:9">
      <c r="A4" s="7" t="s">
        <v>560</v>
      </c>
      <c r="B4" s="8"/>
      <c r="C4" s="8"/>
      <c r="D4" s="8"/>
      <c r="E4" s="8"/>
      <c r="F4" s="8"/>
      <c r="G4" s="8"/>
      <c r="H4" s="8" t="s">
        <v>561</v>
      </c>
      <c r="I4" s="8"/>
    </row>
    <row r="5" s="1" customFormat="1" ht="20" customHeight="1" spans="1:9">
      <c r="A5" s="31" t="s">
        <v>562</v>
      </c>
      <c r="B5" s="32" t="s">
        <v>563</v>
      </c>
      <c r="C5" s="33" t="s">
        <v>564</v>
      </c>
      <c r="D5" s="33"/>
      <c r="E5" s="33"/>
      <c r="F5" s="33"/>
      <c r="G5" s="33"/>
      <c r="H5" s="33"/>
      <c r="I5" s="37" t="s">
        <v>565</v>
      </c>
    </row>
    <row r="6" s="1" customFormat="1" ht="121" customHeight="1" spans="1:9">
      <c r="A6" s="31"/>
      <c r="B6" s="32"/>
      <c r="C6" s="33"/>
      <c r="D6" s="33"/>
      <c r="E6" s="33"/>
      <c r="F6" s="33"/>
      <c r="G6" s="33"/>
      <c r="H6" s="33"/>
      <c r="I6" s="37"/>
    </row>
    <row r="7" s="1" customFormat="1" ht="20" customHeight="1" spans="1:9">
      <c r="A7" s="31"/>
      <c r="B7" s="32" t="s">
        <v>566</v>
      </c>
      <c r="C7" s="33" t="s">
        <v>567</v>
      </c>
      <c r="D7" s="33"/>
      <c r="E7" s="33"/>
      <c r="F7" s="33"/>
      <c r="G7" s="33"/>
      <c r="H7" s="33"/>
      <c r="I7" s="33" t="s">
        <v>568</v>
      </c>
    </row>
    <row r="8" s="1" customFormat="1" ht="60" customHeight="1" spans="1:9">
      <c r="A8" s="31"/>
      <c r="B8" s="32"/>
      <c r="C8" s="33"/>
      <c r="D8" s="33"/>
      <c r="E8" s="33"/>
      <c r="F8" s="33"/>
      <c r="G8" s="33"/>
      <c r="H8" s="33"/>
      <c r="I8" s="33"/>
    </row>
    <row r="9" s="1" customFormat="1" ht="20" customHeight="1" spans="1:9">
      <c r="A9" s="34" t="s">
        <v>569</v>
      </c>
      <c r="B9" s="35"/>
      <c r="C9" s="35"/>
      <c r="D9" s="35"/>
      <c r="E9" s="35"/>
      <c r="F9" s="35"/>
      <c r="G9" s="35"/>
      <c r="H9" s="35"/>
      <c r="I9" s="35"/>
    </row>
    <row r="10" s="1" customFormat="1" ht="20" customHeight="1" spans="1:9">
      <c r="A10" s="7" t="s">
        <v>570</v>
      </c>
      <c r="B10" s="8" t="s">
        <v>571</v>
      </c>
      <c r="C10" s="8"/>
      <c r="D10" s="8"/>
      <c r="E10" s="8"/>
      <c r="F10" s="8" t="s">
        <v>572</v>
      </c>
      <c r="G10" s="8"/>
      <c r="H10" s="8"/>
      <c r="I10" s="8"/>
    </row>
    <row r="11" s="1" customFormat="1" ht="20" customHeight="1" spans="1:9">
      <c r="A11" s="7">
        <v>2023</v>
      </c>
      <c r="B11" s="33" t="s">
        <v>573</v>
      </c>
      <c r="C11" s="33"/>
      <c r="D11" s="33"/>
      <c r="E11" s="33"/>
      <c r="F11" s="33" t="s">
        <v>574</v>
      </c>
      <c r="G11" s="33"/>
      <c r="H11" s="33"/>
      <c r="I11" s="33"/>
    </row>
    <row r="12" s="1" customFormat="1" ht="348" customHeight="1" spans="1:9">
      <c r="A12" s="7"/>
      <c r="B12" s="33"/>
      <c r="C12" s="33"/>
      <c r="D12" s="33"/>
      <c r="E12" s="33"/>
      <c r="F12" s="33"/>
      <c r="G12" s="33"/>
      <c r="H12" s="33"/>
      <c r="I12" s="33"/>
    </row>
    <row r="13" s="1" customFormat="1" ht="20" customHeight="1" spans="1:9">
      <c r="A13" s="7">
        <v>2024</v>
      </c>
      <c r="B13" s="33" t="s">
        <v>573</v>
      </c>
      <c r="C13" s="33"/>
      <c r="D13" s="33"/>
      <c r="E13" s="33"/>
      <c r="F13" s="36" t="s">
        <v>575</v>
      </c>
      <c r="G13" s="9"/>
      <c r="H13" s="9"/>
      <c r="I13" s="9"/>
    </row>
    <row r="14" s="1" customFormat="1" ht="64" customHeight="1" spans="1:9">
      <c r="A14" s="7"/>
      <c r="B14" s="33"/>
      <c r="C14" s="33"/>
      <c r="D14" s="33"/>
      <c r="E14" s="33"/>
      <c r="F14" s="9"/>
      <c r="G14" s="9"/>
      <c r="H14" s="9"/>
      <c r="I14" s="9"/>
    </row>
    <row r="15" s="1" customFormat="1" ht="20" customHeight="1" spans="1:9">
      <c r="A15" s="7">
        <v>2025</v>
      </c>
      <c r="B15" s="33" t="s">
        <v>573</v>
      </c>
      <c r="C15" s="33"/>
      <c r="D15" s="33"/>
      <c r="E15" s="33"/>
      <c r="F15" s="36" t="s">
        <v>575</v>
      </c>
      <c r="G15" s="9"/>
      <c r="H15" s="9"/>
      <c r="I15" s="9"/>
    </row>
    <row r="16" s="1" customFormat="1" ht="69" customHeight="1" spans="1:9">
      <c r="A16" s="7"/>
      <c r="B16" s="33"/>
      <c r="C16" s="33"/>
      <c r="D16" s="33"/>
      <c r="E16" s="33"/>
      <c r="F16" s="9"/>
      <c r="G16" s="9"/>
      <c r="H16" s="9"/>
      <c r="I16" s="9"/>
    </row>
    <row r="17" s="1" customFormat="1" ht="20" customHeight="1" spans="1:9">
      <c r="A17" s="34" t="s">
        <v>576</v>
      </c>
      <c r="B17" s="35"/>
      <c r="C17" s="35"/>
      <c r="D17" s="35"/>
      <c r="E17" s="35"/>
      <c r="F17" s="35"/>
      <c r="G17" s="35"/>
      <c r="H17" s="35"/>
      <c r="I17" s="35"/>
    </row>
    <row r="18" s="1" customFormat="1" ht="20" customHeight="1" spans="1:9">
      <c r="A18" s="7" t="s">
        <v>577</v>
      </c>
      <c r="B18" s="8" t="s">
        <v>578</v>
      </c>
      <c r="C18" s="8" t="s">
        <v>579</v>
      </c>
      <c r="D18" s="8" t="s">
        <v>580</v>
      </c>
      <c r="E18" s="8"/>
      <c r="F18" s="8"/>
      <c r="G18" s="8" t="s">
        <v>581</v>
      </c>
      <c r="H18" s="8" t="s">
        <v>582</v>
      </c>
      <c r="I18" s="8" t="s">
        <v>583</v>
      </c>
    </row>
    <row r="19" s="1" customFormat="1" ht="20" customHeight="1" spans="1:9">
      <c r="A19" s="7"/>
      <c r="B19" s="8"/>
      <c r="C19" s="8"/>
      <c r="D19" s="8" t="s">
        <v>584</v>
      </c>
      <c r="E19" s="8" t="s">
        <v>585</v>
      </c>
      <c r="F19" s="8" t="s">
        <v>586</v>
      </c>
      <c r="G19" s="8"/>
      <c r="H19" s="8"/>
      <c r="I19" s="8"/>
    </row>
    <row r="20" s="1" customFormat="1" ht="20" customHeight="1" spans="1:9">
      <c r="A20" s="16" t="s">
        <v>587</v>
      </c>
      <c r="B20" s="37" t="s">
        <v>588</v>
      </c>
      <c r="C20" s="37" t="s">
        <v>589</v>
      </c>
      <c r="D20" s="38">
        <v>1890.665978</v>
      </c>
      <c r="E20" s="38">
        <v>1889.001088</v>
      </c>
      <c r="F20" s="38">
        <v>1.66489</v>
      </c>
      <c r="G20" s="11">
        <v>1785.43</v>
      </c>
      <c r="H20" s="12">
        <f>G20/D20*100%</f>
        <v>0.944339201517065</v>
      </c>
      <c r="I20" s="37" t="s">
        <v>529</v>
      </c>
    </row>
    <row r="21" s="1" customFormat="1" ht="108" customHeight="1" spans="1:9">
      <c r="A21" s="16" t="s">
        <v>198</v>
      </c>
      <c r="B21" s="37" t="s">
        <v>588</v>
      </c>
      <c r="C21" s="37" t="s">
        <v>590</v>
      </c>
      <c r="D21" s="38">
        <v>4221.639025</v>
      </c>
      <c r="E21" s="38">
        <v>485</v>
      </c>
      <c r="F21" s="38">
        <v>3736.639025</v>
      </c>
      <c r="G21" s="11">
        <v>583.1</v>
      </c>
      <c r="H21" s="12">
        <f>G21/D21*100%</f>
        <v>0.138121709730973</v>
      </c>
      <c r="I21" s="33" t="s">
        <v>591</v>
      </c>
    </row>
    <row r="22" s="1" customFormat="1" ht="20" customHeight="1" spans="1:9">
      <c r="A22" s="16" t="s">
        <v>529</v>
      </c>
      <c r="B22" s="37" t="s">
        <v>529</v>
      </c>
      <c r="C22" s="37" t="s">
        <v>529</v>
      </c>
      <c r="D22" s="11" t="s">
        <v>529</v>
      </c>
      <c r="E22" s="11" t="s">
        <v>529</v>
      </c>
      <c r="F22" s="11" t="s">
        <v>529</v>
      </c>
      <c r="G22" s="11" t="s">
        <v>529</v>
      </c>
      <c r="H22" s="11" t="s">
        <v>529</v>
      </c>
      <c r="I22" s="37" t="s">
        <v>529</v>
      </c>
    </row>
    <row r="23" s="1" customFormat="1" ht="20" customHeight="1" spans="1:9">
      <c r="A23" s="16" t="s">
        <v>529</v>
      </c>
      <c r="B23" s="37" t="s">
        <v>529</v>
      </c>
      <c r="C23" s="37" t="s">
        <v>529</v>
      </c>
      <c r="D23" s="11"/>
      <c r="E23" s="11"/>
      <c r="F23" s="11"/>
      <c r="G23" s="11" t="s">
        <v>529</v>
      </c>
      <c r="H23" s="11" t="s">
        <v>529</v>
      </c>
      <c r="I23" s="37" t="s">
        <v>529</v>
      </c>
    </row>
    <row r="24" s="1" customFormat="1" ht="20" customHeight="1" spans="1:9">
      <c r="A24" s="16" t="s">
        <v>529</v>
      </c>
      <c r="B24" s="37" t="s">
        <v>529</v>
      </c>
      <c r="C24" s="37" t="s">
        <v>529</v>
      </c>
      <c r="D24" s="11"/>
      <c r="E24" s="11"/>
      <c r="F24" s="11"/>
      <c r="G24" s="11" t="s">
        <v>529</v>
      </c>
      <c r="H24" s="11" t="s">
        <v>529</v>
      </c>
      <c r="I24" s="37" t="s">
        <v>529</v>
      </c>
    </row>
    <row r="25" s="1" customFormat="1" ht="20" customHeight="1" spans="1:9">
      <c r="A25" s="16" t="s">
        <v>529</v>
      </c>
      <c r="B25" s="37" t="s">
        <v>529</v>
      </c>
      <c r="C25" s="37" t="s">
        <v>529</v>
      </c>
      <c r="D25" s="11" t="s">
        <v>529</v>
      </c>
      <c r="E25" s="11" t="s">
        <v>529</v>
      </c>
      <c r="F25" s="11" t="s">
        <v>529</v>
      </c>
      <c r="G25" s="11" t="s">
        <v>529</v>
      </c>
      <c r="H25" s="11" t="s">
        <v>529</v>
      </c>
      <c r="I25" s="37" t="s">
        <v>529</v>
      </c>
    </row>
    <row r="26" s="1" customFormat="1" ht="20" customHeight="1" spans="1:9">
      <c r="A26" s="34" t="s">
        <v>592</v>
      </c>
      <c r="B26" s="35"/>
      <c r="C26" s="35"/>
      <c r="D26" s="35"/>
      <c r="E26" s="35"/>
      <c r="F26" s="35"/>
      <c r="G26" s="35"/>
      <c r="H26" s="35"/>
      <c r="I26" s="35"/>
    </row>
    <row r="27" s="1" customFormat="1" ht="20" customHeight="1" spans="1:9">
      <c r="A27" s="7" t="s">
        <v>593</v>
      </c>
      <c r="B27" s="8" t="s">
        <v>594</v>
      </c>
      <c r="C27" s="8" t="s">
        <v>595</v>
      </c>
      <c r="D27" s="8" t="s">
        <v>596</v>
      </c>
      <c r="E27" s="8" t="s">
        <v>597</v>
      </c>
      <c r="F27" s="8" t="s">
        <v>598</v>
      </c>
      <c r="G27" s="8" t="s">
        <v>599</v>
      </c>
      <c r="H27" s="8" t="s">
        <v>600</v>
      </c>
      <c r="I27" s="8"/>
    </row>
    <row r="28" s="1" customFormat="1" ht="20" customHeight="1" spans="1:9">
      <c r="A28" s="39" t="s">
        <v>601</v>
      </c>
      <c r="B28" s="27" t="s">
        <v>602</v>
      </c>
      <c r="C28" s="27" t="s">
        <v>529</v>
      </c>
      <c r="D28" s="27" t="s">
        <v>529</v>
      </c>
      <c r="E28" s="27" t="s">
        <v>529</v>
      </c>
      <c r="F28" s="33" t="s">
        <v>529</v>
      </c>
      <c r="G28" s="27" t="s">
        <v>529</v>
      </c>
      <c r="H28" s="33" t="s">
        <v>529</v>
      </c>
      <c r="I28" s="33"/>
    </row>
    <row r="29" s="1" customFormat="1" ht="20" customHeight="1" spans="1:9">
      <c r="A29" s="39"/>
      <c r="B29" s="27" t="s">
        <v>603</v>
      </c>
      <c r="C29" s="27" t="s">
        <v>529</v>
      </c>
      <c r="D29" s="27" t="s">
        <v>529</v>
      </c>
      <c r="E29" s="27" t="s">
        <v>529</v>
      </c>
      <c r="F29" s="33" t="s">
        <v>529</v>
      </c>
      <c r="G29" s="27" t="s">
        <v>529</v>
      </c>
      <c r="H29" s="33" t="s">
        <v>529</v>
      </c>
      <c r="I29" s="33"/>
    </row>
    <row r="30" s="1" customFormat="1" ht="20" customHeight="1" spans="1:9">
      <c r="A30" s="39"/>
      <c r="B30" s="27" t="s">
        <v>604</v>
      </c>
      <c r="C30" s="27" t="s">
        <v>529</v>
      </c>
      <c r="D30" s="27" t="s">
        <v>529</v>
      </c>
      <c r="E30" s="27" t="s">
        <v>529</v>
      </c>
      <c r="F30" s="33" t="s">
        <v>529</v>
      </c>
      <c r="G30" s="27" t="s">
        <v>529</v>
      </c>
      <c r="H30" s="33" t="s">
        <v>529</v>
      </c>
      <c r="I30" s="33"/>
    </row>
    <row r="31" s="1" customFormat="1" ht="20" customHeight="1" spans="1:9">
      <c r="A31" s="40"/>
      <c r="B31" s="27" t="s">
        <v>605</v>
      </c>
      <c r="C31" s="27" t="s">
        <v>606</v>
      </c>
      <c r="D31" s="27" t="s">
        <v>607</v>
      </c>
      <c r="E31" s="27">
        <v>61123050.03</v>
      </c>
      <c r="F31" s="33" t="s">
        <v>608</v>
      </c>
      <c r="G31" s="27">
        <v>100</v>
      </c>
      <c r="H31" s="33" t="s">
        <v>529</v>
      </c>
      <c r="I31" s="33"/>
    </row>
    <row r="32" s="1" customFormat="1" ht="20" customHeight="1" spans="1:9">
      <c r="A32" s="39" t="s">
        <v>609</v>
      </c>
      <c r="B32" s="27" t="s">
        <v>610</v>
      </c>
      <c r="C32" s="27"/>
      <c r="D32" s="27"/>
      <c r="E32" s="27"/>
      <c r="F32" s="33"/>
      <c r="G32" s="27"/>
      <c r="H32" s="33"/>
      <c r="I32" s="33"/>
    </row>
    <row r="33" s="1" customFormat="1" ht="311" customHeight="1" spans="1:9">
      <c r="A33" s="39"/>
      <c r="B33" s="27" t="s">
        <v>611</v>
      </c>
      <c r="C33" s="27" t="s">
        <v>573</v>
      </c>
      <c r="D33" s="27" t="s">
        <v>612</v>
      </c>
      <c r="E33" s="27" t="s">
        <v>573</v>
      </c>
      <c r="F33" s="33" t="s">
        <v>613</v>
      </c>
      <c r="G33" s="27" t="s">
        <v>614</v>
      </c>
      <c r="H33" s="33"/>
      <c r="I33" s="33"/>
    </row>
    <row r="34" s="1" customFormat="1" ht="20" customHeight="1" spans="1:9">
      <c r="A34" s="39"/>
      <c r="B34" s="27" t="s">
        <v>615</v>
      </c>
      <c r="C34" s="27"/>
      <c r="D34" s="27"/>
      <c r="E34" s="27"/>
      <c r="F34" s="33"/>
      <c r="G34" s="27"/>
      <c r="H34" s="33"/>
      <c r="I34" s="33"/>
    </row>
    <row r="35" s="1" customFormat="1" ht="20" customHeight="1" spans="1:9">
      <c r="A35" s="40"/>
      <c r="B35" s="27" t="s">
        <v>616</v>
      </c>
      <c r="C35" s="27"/>
      <c r="D35" s="27"/>
      <c r="E35" s="27"/>
      <c r="F35" s="33"/>
      <c r="G35" s="27"/>
      <c r="H35" s="33"/>
      <c r="I35" s="33"/>
    </row>
    <row r="36" s="1" customFormat="1" ht="20" customHeight="1" spans="1:9">
      <c r="A36" s="41" t="s">
        <v>617</v>
      </c>
      <c r="B36" s="27" t="s">
        <v>618</v>
      </c>
      <c r="C36" s="27" t="s">
        <v>619</v>
      </c>
      <c r="D36" s="27" t="s">
        <v>620</v>
      </c>
      <c r="E36" s="27">
        <v>0.8</v>
      </c>
      <c r="F36" s="33" t="s">
        <v>621</v>
      </c>
      <c r="G36" s="27">
        <v>100</v>
      </c>
      <c r="H36" s="33" t="s">
        <v>529</v>
      </c>
      <c r="I36" s="33"/>
    </row>
    <row r="37" s="1" customFormat="1" ht="20" customHeight="1" spans="1:9">
      <c r="A37" s="31" t="s">
        <v>622</v>
      </c>
      <c r="B37" s="37" t="s">
        <v>529</v>
      </c>
      <c r="C37" s="37"/>
      <c r="D37" s="37"/>
      <c r="E37" s="37"/>
      <c r="F37" s="37"/>
      <c r="G37" s="37"/>
      <c r="H37" s="37"/>
      <c r="I37" s="37"/>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N14" sqref="N14"/>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625</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v>0.36</v>
      </c>
      <c r="E6" s="11">
        <v>0.36</v>
      </c>
      <c r="F6" s="28">
        <v>1</v>
      </c>
      <c r="G6" s="11">
        <v>100</v>
      </c>
      <c r="H6" s="28">
        <v>1</v>
      </c>
      <c r="I6" s="11">
        <v>100</v>
      </c>
      <c r="J6" s="9"/>
    </row>
    <row r="7" s="1" customFormat="1" ht="21.55" customHeight="1" spans="1:10">
      <c r="A7" s="7"/>
      <c r="B7" s="8"/>
      <c r="C7" s="8" t="s">
        <v>635</v>
      </c>
      <c r="D7" s="11" t="s">
        <v>529</v>
      </c>
      <c r="E7" s="11" t="s">
        <v>529</v>
      </c>
      <c r="F7" s="11" t="s">
        <v>529</v>
      </c>
      <c r="G7" s="11" t="s">
        <v>529</v>
      </c>
      <c r="H7" s="11" t="s">
        <v>529</v>
      </c>
      <c r="I7" s="9" t="s">
        <v>477</v>
      </c>
      <c r="J7" s="9"/>
    </row>
    <row r="8" s="1" customFormat="1" ht="21.55" customHeight="1" spans="1:10">
      <c r="A8" s="7"/>
      <c r="B8" s="8"/>
      <c r="C8" s="8" t="s">
        <v>636</v>
      </c>
      <c r="D8" s="11" t="s">
        <v>529</v>
      </c>
      <c r="E8" s="11" t="s">
        <v>529</v>
      </c>
      <c r="F8" s="11" t="s">
        <v>529</v>
      </c>
      <c r="G8" s="11" t="s">
        <v>529</v>
      </c>
      <c r="H8" s="11" t="s">
        <v>529</v>
      </c>
      <c r="I8" s="9" t="s">
        <v>477</v>
      </c>
      <c r="J8" s="9"/>
    </row>
    <row r="9" s="1" customFormat="1" ht="21.55" customHeight="1" spans="1:10">
      <c r="A9" s="7"/>
      <c r="B9" s="8"/>
      <c r="C9" s="8" t="s">
        <v>637</v>
      </c>
      <c r="D9" s="11">
        <v>0.36</v>
      </c>
      <c r="E9" s="11">
        <v>0.36</v>
      </c>
      <c r="F9" s="28">
        <v>1</v>
      </c>
      <c r="G9" s="11">
        <v>100</v>
      </c>
      <c r="H9" s="28">
        <v>1</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640</v>
      </c>
      <c r="C11" s="9"/>
      <c r="D11" s="9"/>
      <c r="E11" s="9"/>
      <c r="F11" s="9" t="s">
        <v>641</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c r="D15" s="8"/>
      <c r="E15" s="8"/>
      <c r="F15" s="8"/>
      <c r="G15" s="8"/>
      <c r="H15" s="8"/>
      <c r="I15" s="8"/>
      <c r="J15" s="8"/>
    </row>
    <row r="16" s="1" customFormat="1" ht="21.55" customHeight="1" spans="1:10">
      <c r="A16" s="13"/>
      <c r="B16" s="11" t="s">
        <v>603</v>
      </c>
      <c r="C16" s="8" t="s">
        <v>644</v>
      </c>
      <c r="D16" s="8" t="s">
        <v>612</v>
      </c>
      <c r="E16" s="8" t="s">
        <v>644</v>
      </c>
      <c r="F16" s="8" t="s">
        <v>645</v>
      </c>
      <c r="G16" s="8" t="s">
        <v>614</v>
      </c>
      <c r="H16" s="8">
        <v>30</v>
      </c>
      <c r="I16" s="8">
        <v>30</v>
      </c>
      <c r="J16" s="8"/>
    </row>
    <row r="17" s="1" customFormat="1" ht="21.55" customHeight="1" spans="1:10">
      <c r="A17" s="13"/>
      <c r="B17" s="11" t="s">
        <v>604</v>
      </c>
      <c r="C17" s="8"/>
      <c r="D17" s="8"/>
      <c r="E17" s="8"/>
      <c r="F17" s="8"/>
      <c r="G17" s="8"/>
      <c r="H17" s="8"/>
      <c r="I17" s="8"/>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1" t="s">
        <v>611</v>
      </c>
      <c r="C20" s="9" t="s">
        <v>646</v>
      </c>
      <c r="D20" s="9" t="s">
        <v>612</v>
      </c>
      <c r="E20" s="11" t="s">
        <v>647</v>
      </c>
      <c r="F20" s="9" t="s">
        <v>645</v>
      </c>
      <c r="G20" s="11" t="s">
        <v>614</v>
      </c>
      <c r="H20" s="11">
        <v>30</v>
      </c>
      <c r="I20" s="11">
        <v>30</v>
      </c>
      <c r="J20" s="9" t="s">
        <v>529</v>
      </c>
    </row>
    <row r="21" s="1" customFormat="1" ht="21.55" customHeight="1" spans="1:10">
      <c r="A21" s="13"/>
      <c r="B21" s="11" t="s">
        <v>615</v>
      </c>
      <c r="C21" s="9" t="s">
        <v>529</v>
      </c>
      <c r="D21" s="9" t="s">
        <v>529</v>
      </c>
      <c r="E21" s="11" t="s">
        <v>529</v>
      </c>
      <c r="F21" s="9" t="s">
        <v>529</v>
      </c>
      <c r="G21" s="11" t="s">
        <v>529</v>
      </c>
      <c r="H21" s="11" t="s">
        <v>529</v>
      </c>
      <c r="I21" s="11" t="s">
        <v>529</v>
      </c>
      <c r="J21" s="9" t="s">
        <v>529</v>
      </c>
    </row>
    <row r="22" s="1" customFormat="1" ht="21.55" customHeight="1" spans="1:10">
      <c r="A22" s="14"/>
      <c r="B22" s="11" t="s">
        <v>616</v>
      </c>
      <c r="C22" s="9" t="s">
        <v>529</v>
      </c>
      <c r="D22" s="9" t="s">
        <v>529</v>
      </c>
      <c r="E22" s="11" t="s">
        <v>529</v>
      </c>
      <c r="F22" s="9" t="s">
        <v>529</v>
      </c>
      <c r="G22" s="11" t="s">
        <v>529</v>
      </c>
      <c r="H22" s="11" t="s">
        <v>529</v>
      </c>
      <c r="I22" s="11" t="s">
        <v>529</v>
      </c>
      <c r="J22" s="9" t="s">
        <v>529</v>
      </c>
    </row>
    <row r="23" s="1" customFormat="1" ht="21.55" customHeight="1" spans="1:10">
      <c r="A23" s="16" t="s">
        <v>617</v>
      </c>
      <c r="B23" s="11" t="s">
        <v>618</v>
      </c>
      <c r="C23" s="9" t="s">
        <v>648</v>
      </c>
      <c r="D23" s="9" t="s">
        <v>620</v>
      </c>
      <c r="E23" s="11" t="s">
        <v>649</v>
      </c>
      <c r="F23" s="9" t="s">
        <v>621</v>
      </c>
      <c r="G23" s="11" t="s">
        <v>614</v>
      </c>
      <c r="H23" s="11">
        <v>40</v>
      </c>
      <c r="I23" s="11">
        <v>40</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L18" sqref="L18"/>
    </sheetView>
  </sheetViews>
  <sheetFormatPr defaultColWidth="8" defaultRowHeight="13.2"/>
  <cols>
    <col min="1" max="1" width="14" style="1" customWidth="1"/>
    <col min="2" max="2" width="18.5555555555556"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653</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v>4.62</v>
      </c>
      <c r="E6" s="11">
        <v>4.62</v>
      </c>
      <c r="F6" s="11">
        <v>0.4</v>
      </c>
      <c r="G6" s="11">
        <v>9</v>
      </c>
      <c r="H6" s="12">
        <f>F6/E6</f>
        <v>0.0865800865800866</v>
      </c>
      <c r="I6" s="11">
        <v>9</v>
      </c>
      <c r="J6" s="9"/>
    </row>
    <row r="7" s="1" customFormat="1" ht="21.55" customHeight="1" spans="1:10">
      <c r="A7" s="7"/>
      <c r="B7" s="8"/>
      <c r="C7" s="8" t="s">
        <v>635</v>
      </c>
      <c r="D7" s="11">
        <v>4.62</v>
      </c>
      <c r="E7" s="11">
        <v>4.62</v>
      </c>
      <c r="F7" s="11">
        <v>0.4</v>
      </c>
      <c r="G7" s="11">
        <v>9</v>
      </c>
      <c r="H7" s="12">
        <f>F7/E7</f>
        <v>0.0865800865800866</v>
      </c>
      <c r="I7" s="9" t="s">
        <v>477</v>
      </c>
      <c r="J7" s="9"/>
    </row>
    <row r="8" s="1" customFormat="1" ht="21.55" customHeight="1" spans="1:10">
      <c r="A8" s="7"/>
      <c r="B8" s="8"/>
      <c r="C8" s="8" t="s">
        <v>636</v>
      </c>
      <c r="D8" s="11" t="s">
        <v>529</v>
      </c>
      <c r="E8" s="11" t="s">
        <v>529</v>
      </c>
      <c r="F8" s="11" t="s">
        <v>529</v>
      </c>
      <c r="G8" s="11" t="s">
        <v>529</v>
      </c>
      <c r="H8" s="11" t="s">
        <v>529</v>
      </c>
      <c r="I8" s="9" t="s">
        <v>477</v>
      </c>
      <c r="J8" s="9"/>
    </row>
    <row r="9" s="1" customFormat="1" ht="21.55" customHeight="1" spans="1:10">
      <c r="A9" s="7"/>
      <c r="B9" s="8"/>
      <c r="C9" s="8" t="s">
        <v>637</v>
      </c>
      <c r="D9" s="11" t="s">
        <v>529</v>
      </c>
      <c r="E9" s="11" t="s">
        <v>529</v>
      </c>
      <c r="F9" s="11" t="s">
        <v>529</v>
      </c>
      <c r="G9" s="11" t="s">
        <v>529</v>
      </c>
      <c r="H9" s="11" t="s">
        <v>529</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654</v>
      </c>
      <c r="C11" s="9"/>
      <c r="D11" s="9"/>
      <c r="E11" s="9"/>
      <c r="F11" s="9" t="s">
        <v>655</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7" customHeight="1" spans="1:10">
      <c r="A15" s="13" t="s">
        <v>601</v>
      </c>
      <c r="B15" s="11" t="s">
        <v>602</v>
      </c>
      <c r="C15" s="8" t="s">
        <v>656</v>
      </c>
      <c r="D15" s="8" t="s">
        <v>612</v>
      </c>
      <c r="E15" s="8" t="s">
        <v>20</v>
      </c>
      <c r="F15" s="8" t="s">
        <v>657</v>
      </c>
      <c r="G15" s="26">
        <v>0.9</v>
      </c>
      <c r="H15" s="8">
        <v>25</v>
      </c>
      <c r="I15" s="8">
        <v>20</v>
      </c>
      <c r="J15" s="29" t="s">
        <v>658</v>
      </c>
    </row>
    <row r="16" s="1" customFormat="1" ht="42" customHeight="1" spans="1:10">
      <c r="A16" s="13"/>
      <c r="B16" s="27"/>
      <c r="C16" s="22" t="s">
        <v>659</v>
      </c>
      <c r="D16" s="8" t="s">
        <v>612</v>
      </c>
      <c r="E16" s="8" t="s">
        <v>11</v>
      </c>
      <c r="F16" s="8" t="s">
        <v>645</v>
      </c>
      <c r="G16" s="26">
        <v>0.9</v>
      </c>
      <c r="H16" s="8">
        <v>25</v>
      </c>
      <c r="I16" s="8">
        <v>20</v>
      </c>
      <c r="J16" s="30" t="s">
        <v>658</v>
      </c>
    </row>
    <row r="17" s="1" customFormat="1" ht="21.55" customHeight="1" spans="1:10">
      <c r="A17" s="13"/>
      <c r="B17" s="11" t="s">
        <v>603</v>
      </c>
      <c r="C17" s="8"/>
      <c r="D17" s="8"/>
      <c r="E17" s="8"/>
      <c r="F17" s="8"/>
      <c r="G17" s="8"/>
      <c r="H17" s="8"/>
      <c r="I17" s="8"/>
      <c r="J17" s="8"/>
    </row>
    <row r="18" s="1" customFormat="1" ht="21.55" customHeight="1" spans="1:10">
      <c r="A18" s="13"/>
      <c r="B18" s="11" t="s">
        <v>604</v>
      </c>
      <c r="C18" s="8"/>
      <c r="D18" s="8"/>
      <c r="E18" s="8"/>
      <c r="F18" s="8"/>
      <c r="G18" s="8"/>
      <c r="H18" s="8"/>
      <c r="I18" s="8"/>
      <c r="J18" s="8"/>
    </row>
    <row r="19" s="1" customFormat="1" ht="21.55" customHeight="1" spans="1:10">
      <c r="A19" s="14"/>
      <c r="B19" s="11" t="s">
        <v>605</v>
      </c>
      <c r="C19" s="9" t="s">
        <v>529</v>
      </c>
      <c r="D19" s="9" t="s">
        <v>529</v>
      </c>
      <c r="E19" s="11" t="s">
        <v>529</v>
      </c>
      <c r="F19" s="9" t="s">
        <v>529</v>
      </c>
      <c r="G19" s="11" t="s">
        <v>529</v>
      </c>
      <c r="H19" s="11" t="s">
        <v>529</v>
      </c>
      <c r="I19" s="11" t="s">
        <v>529</v>
      </c>
      <c r="J19" s="9" t="s">
        <v>529</v>
      </c>
    </row>
    <row r="20" s="1" customFormat="1" ht="21.55" customHeight="1" spans="1:10">
      <c r="A20" s="13" t="s">
        <v>609</v>
      </c>
      <c r="B20" s="11" t="s">
        <v>610</v>
      </c>
      <c r="C20" s="9" t="s">
        <v>529</v>
      </c>
      <c r="D20" s="9" t="s">
        <v>529</v>
      </c>
      <c r="E20" s="11" t="s">
        <v>529</v>
      </c>
      <c r="F20" s="9" t="s">
        <v>529</v>
      </c>
      <c r="G20" s="11" t="s">
        <v>529</v>
      </c>
      <c r="H20" s="11" t="s">
        <v>529</v>
      </c>
      <c r="I20" s="11" t="s">
        <v>529</v>
      </c>
      <c r="J20" s="9" t="s">
        <v>529</v>
      </c>
    </row>
    <row r="21" s="1" customFormat="1" ht="41" customHeight="1" spans="1:10">
      <c r="A21" s="13"/>
      <c r="B21" s="11" t="s">
        <v>611</v>
      </c>
      <c r="C21" s="23" t="s">
        <v>660</v>
      </c>
      <c r="D21" s="9" t="s">
        <v>612</v>
      </c>
      <c r="E21" s="27" t="s">
        <v>661</v>
      </c>
      <c r="F21" s="9" t="s">
        <v>613</v>
      </c>
      <c r="G21" s="28">
        <v>1</v>
      </c>
      <c r="H21" s="11">
        <v>25</v>
      </c>
      <c r="I21" s="11">
        <v>25</v>
      </c>
      <c r="J21" s="9" t="s">
        <v>529</v>
      </c>
    </row>
    <row r="22" s="1" customFormat="1" ht="21.55" customHeight="1" spans="1:10">
      <c r="A22" s="13"/>
      <c r="B22" s="11" t="s">
        <v>615</v>
      </c>
      <c r="C22" s="9" t="s">
        <v>529</v>
      </c>
      <c r="D22" s="9" t="s">
        <v>529</v>
      </c>
      <c r="E22" s="11" t="s">
        <v>529</v>
      </c>
      <c r="F22" s="9" t="s">
        <v>529</v>
      </c>
      <c r="G22" s="11" t="s">
        <v>529</v>
      </c>
      <c r="H22" s="11" t="s">
        <v>529</v>
      </c>
      <c r="I22" s="11" t="s">
        <v>529</v>
      </c>
      <c r="J22" s="9" t="s">
        <v>529</v>
      </c>
    </row>
    <row r="23" s="1" customFormat="1" ht="21.55" customHeight="1" spans="1:10">
      <c r="A23" s="14"/>
      <c r="B23" s="11" t="s">
        <v>616</v>
      </c>
      <c r="C23" s="9" t="s">
        <v>529</v>
      </c>
      <c r="D23" s="9" t="s">
        <v>529</v>
      </c>
      <c r="E23" s="11" t="s">
        <v>529</v>
      </c>
      <c r="F23" s="9" t="s">
        <v>529</v>
      </c>
      <c r="G23" s="11" t="s">
        <v>529</v>
      </c>
      <c r="H23" s="11" t="s">
        <v>529</v>
      </c>
      <c r="I23" s="11" t="s">
        <v>529</v>
      </c>
      <c r="J23" s="9" t="s">
        <v>529</v>
      </c>
    </row>
    <row r="24" s="1" customFormat="1" ht="21.55" customHeight="1" spans="1:10">
      <c r="A24" s="16" t="s">
        <v>617</v>
      </c>
      <c r="B24" s="11" t="s">
        <v>618</v>
      </c>
      <c r="C24" s="9" t="s">
        <v>662</v>
      </c>
      <c r="D24" s="9" t="s">
        <v>620</v>
      </c>
      <c r="E24" s="11" t="s">
        <v>663</v>
      </c>
      <c r="F24" s="9" t="s">
        <v>621</v>
      </c>
      <c r="G24" s="28">
        <v>0.98</v>
      </c>
      <c r="H24" s="11">
        <v>25</v>
      </c>
      <c r="I24" s="11">
        <v>25</v>
      </c>
      <c r="J24" s="9" t="s">
        <v>529</v>
      </c>
    </row>
    <row r="25" s="1" customFormat="1" ht="21.55" customHeight="1" spans="1:10">
      <c r="A25" s="7" t="s">
        <v>650</v>
      </c>
      <c r="B25" s="8"/>
      <c r="C25" s="8"/>
      <c r="D25" s="17" t="s">
        <v>529</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651</v>
      </c>
      <c r="B28" s="8"/>
      <c r="C28" s="8"/>
      <c r="D28" s="8"/>
      <c r="E28" s="8"/>
      <c r="F28" s="8"/>
      <c r="G28" s="8"/>
      <c r="H28" s="8"/>
      <c r="I28" s="11">
        <v>90</v>
      </c>
      <c r="J28" s="8" t="s">
        <v>652</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9"/>
    <mergeCell ref="A20:A23"/>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664</v>
      </c>
      <c r="D3" s="6"/>
      <c r="E3" s="6"/>
      <c r="F3" s="6"/>
      <c r="G3" s="6"/>
      <c r="H3" s="6"/>
      <c r="I3" s="6"/>
      <c r="J3" s="6"/>
    </row>
    <row r="4" s="1" customFormat="1" ht="21.55" customHeight="1" spans="1:10">
      <c r="A4" s="7" t="s">
        <v>626</v>
      </c>
      <c r="B4" s="8"/>
      <c r="C4" s="9" t="s">
        <v>559</v>
      </c>
      <c r="D4" s="9"/>
      <c r="E4" s="9"/>
      <c r="F4" s="8" t="s">
        <v>627</v>
      </c>
      <c r="G4" s="9" t="s">
        <v>665</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69</v>
      </c>
      <c r="E6" s="11">
        <f t="shared" si="0"/>
        <v>69</v>
      </c>
      <c r="F6" s="11">
        <f t="shared" si="0"/>
        <v>13.83</v>
      </c>
      <c r="G6" s="11">
        <f t="shared" si="0"/>
        <v>20</v>
      </c>
      <c r="H6" s="12">
        <f t="shared" si="0"/>
        <v>0.200434782608696</v>
      </c>
      <c r="I6" s="11">
        <v>20</v>
      </c>
      <c r="J6" s="9"/>
    </row>
    <row r="7" s="1" customFormat="1" ht="21.55" customHeight="1" spans="1:10">
      <c r="A7" s="7"/>
      <c r="B7" s="8"/>
      <c r="C7" s="8" t="s">
        <v>635</v>
      </c>
      <c r="D7" s="11">
        <v>69</v>
      </c>
      <c r="E7" s="11">
        <v>69</v>
      </c>
      <c r="F7" s="11">
        <v>13.83</v>
      </c>
      <c r="G7" s="11">
        <v>20</v>
      </c>
      <c r="H7" s="12">
        <f>F7/E7</f>
        <v>0.200434782608696</v>
      </c>
      <c r="I7" s="9" t="s">
        <v>477</v>
      </c>
      <c r="J7" s="9"/>
    </row>
    <row r="8" s="1" customFormat="1" ht="21.55" customHeight="1" spans="1:10">
      <c r="A8" s="7"/>
      <c r="B8" s="8"/>
      <c r="C8" s="8" t="s">
        <v>636</v>
      </c>
      <c r="D8" s="11" t="s">
        <v>529</v>
      </c>
      <c r="E8" s="11" t="s">
        <v>529</v>
      </c>
      <c r="F8" s="11" t="s">
        <v>529</v>
      </c>
      <c r="G8" s="11" t="s">
        <v>529</v>
      </c>
      <c r="H8" s="25"/>
      <c r="I8" s="9" t="s">
        <v>477</v>
      </c>
      <c r="J8" s="9"/>
    </row>
    <row r="9" s="1" customFormat="1" ht="21.55" customHeight="1" spans="1:10">
      <c r="A9" s="7"/>
      <c r="B9" s="8"/>
      <c r="C9" s="8" t="s">
        <v>637</v>
      </c>
      <c r="D9" s="11" t="s">
        <v>529</v>
      </c>
      <c r="E9" s="11" t="s">
        <v>529</v>
      </c>
      <c r="F9" s="11" t="s">
        <v>529</v>
      </c>
      <c r="G9" s="11" t="s">
        <v>529</v>
      </c>
      <c r="H9" s="25"/>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666</v>
      </c>
      <c r="C11" s="9"/>
      <c r="D11" s="9"/>
      <c r="E11" s="9"/>
      <c r="F11" s="9" t="s">
        <v>667</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c r="D15" s="8"/>
      <c r="E15" s="8"/>
      <c r="F15" s="8"/>
      <c r="G15" s="8"/>
      <c r="H15" s="8"/>
      <c r="I15" s="8"/>
      <c r="J15" s="8"/>
    </row>
    <row r="16" s="1" customFormat="1" ht="21.55" customHeight="1" spans="1:10">
      <c r="A16" s="13"/>
      <c r="B16" s="11" t="s">
        <v>603</v>
      </c>
      <c r="C16" s="8" t="s">
        <v>668</v>
      </c>
      <c r="D16" s="8" t="s">
        <v>612</v>
      </c>
      <c r="E16" s="8" t="s">
        <v>669</v>
      </c>
      <c r="F16" s="8" t="s">
        <v>670</v>
      </c>
      <c r="G16" s="8"/>
      <c r="H16" s="8">
        <v>25</v>
      </c>
      <c r="I16" s="8">
        <v>20</v>
      </c>
      <c r="J16" s="22"/>
    </row>
    <row r="17" s="1" customFormat="1" ht="21.55" customHeight="1" spans="1:10">
      <c r="A17" s="13"/>
      <c r="B17" s="11" t="s">
        <v>604</v>
      </c>
      <c r="C17" s="8" t="s">
        <v>671</v>
      </c>
      <c r="D17" s="8" t="s">
        <v>612</v>
      </c>
      <c r="E17" s="8" t="s">
        <v>672</v>
      </c>
      <c r="F17" s="8" t="s">
        <v>613</v>
      </c>
      <c r="G17" s="8"/>
      <c r="H17" s="8">
        <v>25</v>
      </c>
      <c r="I17" s="8">
        <v>20</v>
      </c>
      <c r="J17" s="22" t="s">
        <v>673</v>
      </c>
    </row>
    <row r="18" s="1" customFormat="1" ht="21.55" customHeight="1" spans="1:10">
      <c r="A18" s="14"/>
      <c r="B18" s="11" t="s">
        <v>605</v>
      </c>
      <c r="C18" s="9" t="s">
        <v>529</v>
      </c>
      <c r="D18" s="9" t="s">
        <v>529</v>
      </c>
      <c r="E18" s="11" t="s">
        <v>529</v>
      </c>
      <c r="F18" s="9" t="s">
        <v>529</v>
      </c>
      <c r="G18" s="11" t="s">
        <v>529</v>
      </c>
      <c r="H18" s="9" t="s">
        <v>529</v>
      </c>
      <c r="I18" s="9" t="s">
        <v>529</v>
      </c>
      <c r="J18" s="9" t="s">
        <v>529</v>
      </c>
    </row>
    <row r="19" s="1" customFormat="1" ht="21.55" customHeight="1" spans="1:10">
      <c r="A19" s="13" t="s">
        <v>609</v>
      </c>
      <c r="B19" s="11" t="s">
        <v>610</v>
      </c>
      <c r="C19" s="9" t="s">
        <v>529</v>
      </c>
      <c r="D19" s="9" t="s">
        <v>529</v>
      </c>
      <c r="E19" s="11" t="s">
        <v>529</v>
      </c>
      <c r="F19" s="9" t="s">
        <v>529</v>
      </c>
      <c r="G19" s="11" t="s">
        <v>529</v>
      </c>
      <c r="H19" s="9" t="s">
        <v>529</v>
      </c>
      <c r="I19" s="9" t="s">
        <v>529</v>
      </c>
      <c r="J19" s="9" t="s">
        <v>529</v>
      </c>
    </row>
    <row r="20" s="1" customFormat="1" ht="21.55" customHeight="1" spans="1:10">
      <c r="A20" s="13"/>
      <c r="B20" s="11" t="s">
        <v>611</v>
      </c>
      <c r="C20" s="9" t="s">
        <v>674</v>
      </c>
      <c r="D20" s="9" t="s">
        <v>612</v>
      </c>
      <c r="E20" s="11" t="s">
        <v>669</v>
      </c>
      <c r="F20" s="9" t="s">
        <v>670</v>
      </c>
      <c r="G20" s="11" t="s">
        <v>529</v>
      </c>
      <c r="H20" s="9">
        <v>25</v>
      </c>
      <c r="I20" s="9">
        <v>25</v>
      </c>
      <c r="J20" s="9" t="s">
        <v>529</v>
      </c>
    </row>
    <row r="21" s="1" customFormat="1" ht="21.55" customHeight="1" spans="1:10">
      <c r="A21" s="13"/>
      <c r="B21" s="11" t="s">
        <v>615</v>
      </c>
      <c r="C21" s="9" t="s">
        <v>529</v>
      </c>
      <c r="D21" s="9" t="s">
        <v>529</v>
      </c>
      <c r="E21" s="11" t="s">
        <v>529</v>
      </c>
      <c r="F21" s="9" t="s">
        <v>529</v>
      </c>
      <c r="G21" s="11" t="s">
        <v>529</v>
      </c>
      <c r="H21" s="9" t="s">
        <v>529</v>
      </c>
      <c r="I21" s="9" t="s">
        <v>529</v>
      </c>
      <c r="J21" s="9" t="s">
        <v>529</v>
      </c>
    </row>
    <row r="22" s="1" customFormat="1" ht="21.55" customHeight="1" spans="1:10">
      <c r="A22" s="14"/>
      <c r="B22" s="11" t="s">
        <v>616</v>
      </c>
      <c r="C22" s="9" t="s">
        <v>529</v>
      </c>
      <c r="D22" s="9" t="s">
        <v>529</v>
      </c>
      <c r="E22" s="11" t="s">
        <v>529</v>
      </c>
      <c r="F22" s="9" t="s">
        <v>529</v>
      </c>
      <c r="G22" s="11" t="s">
        <v>529</v>
      </c>
      <c r="H22" s="9" t="s">
        <v>529</v>
      </c>
      <c r="I22" s="9" t="s">
        <v>529</v>
      </c>
      <c r="J22" s="9" t="s">
        <v>529</v>
      </c>
    </row>
    <row r="23" s="1" customFormat="1" ht="21.55" customHeight="1" spans="1:10">
      <c r="A23" s="16" t="s">
        <v>617</v>
      </c>
      <c r="B23" s="11" t="s">
        <v>618</v>
      </c>
      <c r="C23" s="9" t="s">
        <v>675</v>
      </c>
      <c r="D23" s="9" t="s">
        <v>620</v>
      </c>
      <c r="E23" s="11" t="s">
        <v>649</v>
      </c>
      <c r="F23" s="9" t="s">
        <v>621</v>
      </c>
      <c r="G23" s="11" t="s">
        <v>529</v>
      </c>
      <c r="H23" s="9">
        <v>25</v>
      </c>
      <c r="I23" s="9">
        <v>25</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95</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N12" sqref="N12"/>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676</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123.89</v>
      </c>
      <c r="E6" s="11">
        <f t="shared" si="0"/>
        <v>123.89</v>
      </c>
      <c r="F6" s="11">
        <f t="shared" si="0"/>
        <v>123.89</v>
      </c>
      <c r="G6" s="11">
        <f t="shared" si="0"/>
        <v>100</v>
      </c>
      <c r="H6" s="12">
        <f t="shared" si="0"/>
        <v>1</v>
      </c>
      <c r="I6" s="11">
        <v>100</v>
      </c>
      <c r="J6" s="9"/>
    </row>
    <row r="7" s="1" customFormat="1" ht="21.55" customHeight="1" spans="1:10">
      <c r="A7" s="7"/>
      <c r="B7" s="8"/>
      <c r="C7" s="8" t="s">
        <v>635</v>
      </c>
      <c r="D7" s="11"/>
      <c r="E7" s="11" t="s">
        <v>529</v>
      </c>
      <c r="F7" s="11" t="s">
        <v>529</v>
      </c>
      <c r="G7" s="11" t="s">
        <v>529</v>
      </c>
      <c r="H7" s="11"/>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v>123.89</v>
      </c>
      <c r="E9" s="11">
        <v>123.89</v>
      </c>
      <c r="F9" s="11">
        <v>123.89</v>
      </c>
      <c r="G9" s="11">
        <v>100</v>
      </c>
      <c r="H9" s="12">
        <f>F9/E9</f>
        <v>1</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677</v>
      </c>
      <c r="C11" s="9"/>
      <c r="D11" s="9"/>
      <c r="E11" s="9"/>
      <c r="F11" s="9" t="s">
        <v>678</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t="s">
        <v>679</v>
      </c>
      <c r="D15" s="8" t="s">
        <v>612</v>
      </c>
      <c r="E15" s="91" t="s">
        <v>680</v>
      </c>
      <c r="F15" s="8" t="s">
        <v>681</v>
      </c>
      <c r="G15" s="8" t="s">
        <v>614</v>
      </c>
      <c r="H15" s="8">
        <v>25</v>
      </c>
      <c r="I15" s="8">
        <v>25</v>
      </c>
      <c r="J15" s="8"/>
    </row>
    <row r="16" s="1" customFormat="1" ht="21.55" customHeight="1" spans="1:10">
      <c r="A16" s="13"/>
      <c r="B16" s="11" t="s">
        <v>603</v>
      </c>
      <c r="C16" s="8" t="s">
        <v>679</v>
      </c>
      <c r="D16" s="8" t="s">
        <v>612</v>
      </c>
      <c r="E16" s="91" t="s">
        <v>682</v>
      </c>
      <c r="F16" s="8" t="s">
        <v>645</v>
      </c>
      <c r="G16" s="8" t="s">
        <v>614</v>
      </c>
      <c r="H16" s="8">
        <v>25</v>
      </c>
      <c r="I16" s="8">
        <v>25</v>
      </c>
      <c r="J16" s="8"/>
    </row>
    <row r="17" s="1" customFormat="1" ht="21.55" customHeight="1" spans="1:10">
      <c r="A17" s="13"/>
      <c r="B17" s="11" t="s">
        <v>604</v>
      </c>
      <c r="C17" s="8"/>
      <c r="D17" s="8"/>
      <c r="E17" s="8"/>
      <c r="F17" s="8"/>
      <c r="G17" s="8"/>
      <c r="H17" s="8"/>
      <c r="I17" s="8"/>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1" t="s">
        <v>611</v>
      </c>
      <c r="C20" s="9" t="s">
        <v>683</v>
      </c>
      <c r="D20" s="9" t="s">
        <v>612</v>
      </c>
      <c r="E20" s="92" t="s">
        <v>684</v>
      </c>
      <c r="F20" s="9" t="s">
        <v>645</v>
      </c>
      <c r="G20" s="11" t="s">
        <v>614</v>
      </c>
      <c r="H20" s="11">
        <v>25</v>
      </c>
      <c r="I20" s="11">
        <v>25</v>
      </c>
      <c r="J20" s="9" t="s">
        <v>529</v>
      </c>
    </row>
    <row r="21" s="1" customFormat="1" ht="21.55" customHeight="1" spans="1:10">
      <c r="A21" s="13"/>
      <c r="B21" s="11" t="s">
        <v>615</v>
      </c>
      <c r="C21" s="9" t="s">
        <v>529</v>
      </c>
      <c r="D21" s="9" t="s">
        <v>529</v>
      </c>
      <c r="E21" s="11" t="s">
        <v>529</v>
      </c>
      <c r="F21" s="9" t="s">
        <v>529</v>
      </c>
      <c r="G21" s="11" t="s">
        <v>529</v>
      </c>
      <c r="H21" s="11" t="s">
        <v>529</v>
      </c>
      <c r="I21" s="11" t="s">
        <v>529</v>
      </c>
      <c r="J21" s="9" t="s">
        <v>529</v>
      </c>
    </row>
    <row r="22" s="1" customFormat="1" ht="21.55" customHeight="1" spans="1:10">
      <c r="A22" s="14"/>
      <c r="B22" s="11" t="s">
        <v>616</v>
      </c>
      <c r="C22" s="9" t="s">
        <v>529</v>
      </c>
      <c r="D22" s="9" t="s">
        <v>529</v>
      </c>
      <c r="E22" s="11" t="s">
        <v>529</v>
      </c>
      <c r="F22" s="9" t="s">
        <v>529</v>
      </c>
      <c r="G22" s="11" t="s">
        <v>529</v>
      </c>
      <c r="H22" s="11" t="s">
        <v>529</v>
      </c>
      <c r="I22" s="11" t="s">
        <v>529</v>
      </c>
      <c r="J22" s="9" t="s">
        <v>529</v>
      </c>
    </row>
    <row r="23" s="1" customFormat="1" ht="21.55" customHeight="1" spans="1:10">
      <c r="A23" s="16" t="s">
        <v>617</v>
      </c>
      <c r="B23" s="11" t="s">
        <v>618</v>
      </c>
      <c r="C23" s="9" t="s">
        <v>685</v>
      </c>
      <c r="D23" s="9" t="s">
        <v>620</v>
      </c>
      <c r="E23" s="92" t="s">
        <v>686</v>
      </c>
      <c r="F23" s="9" t="s">
        <v>621</v>
      </c>
      <c r="G23" s="11" t="s">
        <v>614</v>
      </c>
      <c r="H23" s="11">
        <v>25</v>
      </c>
      <c r="I23" s="11">
        <v>25</v>
      </c>
      <c r="J23" s="9" t="s">
        <v>529</v>
      </c>
    </row>
    <row r="24" s="1" customFormat="1" ht="21.55" customHeight="1" spans="1:10">
      <c r="A24" s="7" t="s">
        <v>650</v>
      </c>
      <c r="B24" s="8"/>
      <c r="C24" s="8"/>
      <c r="D24" s="17" t="s">
        <v>556</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A2" sqref="A2"/>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687</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23.17</v>
      </c>
      <c r="E6" s="11">
        <f t="shared" si="0"/>
        <v>23.17</v>
      </c>
      <c r="F6" s="11">
        <f t="shared" si="0"/>
        <v>23.17</v>
      </c>
      <c r="G6" s="11">
        <f t="shared" si="0"/>
        <v>100</v>
      </c>
      <c r="H6" s="12">
        <f t="shared" si="0"/>
        <v>1</v>
      </c>
      <c r="I6" s="11">
        <v>100</v>
      </c>
      <c r="J6" s="9"/>
    </row>
    <row r="7" s="1" customFormat="1" ht="21.55" customHeight="1" spans="1:10">
      <c r="A7" s="7"/>
      <c r="B7" s="8"/>
      <c r="C7" s="8" t="s">
        <v>635</v>
      </c>
      <c r="D7" s="11"/>
      <c r="E7" s="11" t="s">
        <v>529</v>
      </c>
      <c r="F7" s="11" t="s">
        <v>529</v>
      </c>
      <c r="G7" s="11" t="s">
        <v>529</v>
      </c>
      <c r="H7" s="11"/>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v>23.17</v>
      </c>
      <c r="E9" s="11">
        <v>23.17</v>
      </c>
      <c r="F9" s="11">
        <v>23.17</v>
      </c>
      <c r="G9" s="11">
        <v>100</v>
      </c>
      <c r="H9" s="12">
        <f>F9/E9</f>
        <v>1</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688</v>
      </c>
      <c r="C11" s="9"/>
      <c r="D11" s="9"/>
      <c r="E11" s="9"/>
      <c r="F11" s="9" t="s">
        <v>614</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t="s">
        <v>689</v>
      </c>
      <c r="D15" s="8" t="s">
        <v>612</v>
      </c>
      <c r="E15" s="91" t="s">
        <v>690</v>
      </c>
      <c r="F15" s="8"/>
      <c r="G15" s="8" t="s">
        <v>614</v>
      </c>
      <c r="H15" s="8">
        <v>20</v>
      </c>
      <c r="I15" s="8">
        <v>20</v>
      </c>
      <c r="J15" s="8"/>
    </row>
    <row r="16" s="1" customFormat="1" ht="21.55" customHeight="1" spans="1:10">
      <c r="A16" s="13"/>
      <c r="B16" s="11" t="s">
        <v>603</v>
      </c>
      <c r="C16" s="8" t="s">
        <v>689</v>
      </c>
      <c r="D16" s="8" t="s">
        <v>612</v>
      </c>
      <c r="E16" s="91" t="s">
        <v>614</v>
      </c>
      <c r="F16" s="8"/>
      <c r="G16" s="8"/>
      <c r="H16" s="8"/>
      <c r="I16" s="8"/>
      <c r="J16" s="8"/>
    </row>
    <row r="17" s="1" customFormat="1" ht="21.55" customHeight="1" spans="1:10">
      <c r="A17" s="13"/>
      <c r="B17" s="11" t="s">
        <v>604</v>
      </c>
      <c r="C17" s="8"/>
      <c r="D17" s="8"/>
      <c r="E17" s="8"/>
      <c r="F17" s="8"/>
      <c r="G17" s="8" t="s">
        <v>614</v>
      </c>
      <c r="H17" s="8">
        <v>20</v>
      </c>
      <c r="I17" s="8">
        <v>20</v>
      </c>
      <c r="J17" s="8"/>
    </row>
    <row r="18" s="1" customFormat="1" ht="21.55" customHeight="1" spans="1:10">
      <c r="A18" s="14"/>
      <c r="B18" s="11" t="s">
        <v>605</v>
      </c>
      <c r="C18" s="9" t="s">
        <v>691</v>
      </c>
      <c r="D18" s="9" t="s">
        <v>612</v>
      </c>
      <c r="E18" s="92" t="s">
        <v>614</v>
      </c>
      <c r="F18" s="9" t="s">
        <v>529</v>
      </c>
      <c r="G18" s="11" t="s">
        <v>614</v>
      </c>
      <c r="H18" s="11">
        <v>20</v>
      </c>
      <c r="I18" s="11">
        <v>20</v>
      </c>
      <c r="J18" s="9" t="s">
        <v>529</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1" t="s">
        <v>611</v>
      </c>
      <c r="C20" s="9" t="s">
        <v>692</v>
      </c>
      <c r="D20" s="9" t="s">
        <v>612</v>
      </c>
      <c r="E20" s="92" t="s">
        <v>614</v>
      </c>
      <c r="F20" s="9" t="s">
        <v>529</v>
      </c>
      <c r="G20" s="11" t="s">
        <v>614</v>
      </c>
      <c r="H20" s="11">
        <v>20</v>
      </c>
      <c r="I20" s="11">
        <v>20</v>
      </c>
      <c r="J20" s="9" t="s">
        <v>529</v>
      </c>
    </row>
    <row r="21" s="1" customFormat="1" ht="21.55" customHeight="1" spans="1:10">
      <c r="A21" s="13"/>
      <c r="B21" s="11" t="s">
        <v>615</v>
      </c>
      <c r="C21" s="9" t="s">
        <v>529</v>
      </c>
      <c r="D21" s="9" t="s">
        <v>529</v>
      </c>
      <c r="E21" s="11" t="s">
        <v>529</v>
      </c>
      <c r="F21" s="9" t="s">
        <v>529</v>
      </c>
      <c r="G21" s="11" t="s">
        <v>529</v>
      </c>
      <c r="H21" s="11" t="s">
        <v>529</v>
      </c>
      <c r="I21" s="11" t="s">
        <v>529</v>
      </c>
      <c r="J21" s="9" t="s">
        <v>529</v>
      </c>
    </row>
    <row r="22" s="1" customFormat="1" ht="21.55" customHeight="1" spans="1:10">
      <c r="A22" s="14"/>
      <c r="B22" s="11" t="s">
        <v>616</v>
      </c>
      <c r="C22" s="9" t="s">
        <v>529</v>
      </c>
      <c r="D22" s="9" t="s">
        <v>529</v>
      </c>
      <c r="E22" s="11" t="s">
        <v>529</v>
      </c>
      <c r="F22" s="9" t="s">
        <v>529</v>
      </c>
      <c r="G22" s="11" t="s">
        <v>529</v>
      </c>
      <c r="H22" s="11" t="s">
        <v>529</v>
      </c>
      <c r="I22" s="11" t="s">
        <v>529</v>
      </c>
      <c r="J22" s="9" t="s">
        <v>529</v>
      </c>
    </row>
    <row r="23" s="1" customFormat="1" ht="21.55" customHeight="1" spans="1:10">
      <c r="A23" s="16" t="s">
        <v>617</v>
      </c>
      <c r="B23" s="11" t="s">
        <v>618</v>
      </c>
      <c r="C23" s="9" t="s">
        <v>693</v>
      </c>
      <c r="D23" s="9" t="s">
        <v>612</v>
      </c>
      <c r="E23" s="92" t="s">
        <v>614</v>
      </c>
      <c r="F23" s="9" t="s">
        <v>529</v>
      </c>
      <c r="G23" s="11" t="s">
        <v>614</v>
      </c>
      <c r="H23" s="11">
        <v>20</v>
      </c>
      <c r="I23" s="11">
        <v>20</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87" t="s">
        <v>114</v>
      </c>
    </row>
    <row r="2" ht="15.6" spans="12:12">
      <c r="L2" s="77" t="s">
        <v>115</v>
      </c>
    </row>
    <row r="3" ht="15.6" spans="1:12">
      <c r="A3" s="77" t="s">
        <v>2</v>
      </c>
      <c r="L3" s="77" t="s">
        <v>3</v>
      </c>
    </row>
    <row r="4" ht="19.5" customHeight="1" spans="1:12">
      <c r="A4" s="78" t="s">
        <v>6</v>
      </c>
      <c r="B4" s="78"/>
      <c r="C4" s="78"/>
      <c r="D4" s="78"/>
      <c r="E4" s="83" t="s">
        <v>97</v>
      </c>
      <c r="F4" s="83" t="s">
        <v>116</v>
      </c>
      <c r="G4" s="83" t="s">
        <v>117</v>
      </c>
      <c r="H4" s="83" t="s">
        <v>118</v>
      </c>
      <c r="I4" s="83"/>
      <c r="J4" s="83" t="s">
        <v>119</v>
      </c>
      <c r="K4" s="83" t="s">
        <v>120</v>
      </c>
      <c r="L4" s="83" t="s">
        <v>121</v>
      </c>
    </row>
    <row r="5" ht="19.5" customHeight="1" spans="1:12">
      <c r="A5" s="83" t="s">
        <v>122</v>
      </c>
      <c r="B5" s="83"/>
      <c r="C5" s="83"/>
      <c r="D5" s="78" t="s">
        <v>123</v>
      </c>
      <c r="E5" s="83"/>
      <c r="F5" s="83"/>
      <c r="G5" s="83"/>
      <c r="H5" s="83" t="s">
        <v>124</v>
      </c>
      <c r="I5" s="83" t="s">
        <v>125</v>
      </c>
      <c r="J5" s="83"/>
      <c r="K5" s="83"/>
      <c r="L5" s="83" t="s">
        <v>124</v>
      </c>
    </row>
    <row r="6" ht="19.5" customHeight="1" spans="1:12">
      <c r="A6" s="83"/>
      <c r="B6" s="83"/>
      <c r="C6" s="83"/>
      <c r="D6" s="78"/>
      <c r="E6" s="83"/>
      <c r="F6" s="83"/>
      <c r="G6" s="83"/>
      <c r="H6" s="83"/>
      <c r="I6" s="83"/>
      <c r="J6" s="83"/>
      <c r="K6" s="83"/>
      <c r="L6" s="83"/>
    </row>
    <row r="7" ht="19.5" customHeight="1" spans="1:12">
      <c r="A7" s="83"/>
      <c r="B7" s="83"/>
      <c r="C7" s="83"/>
      <c r="D7" s="78"/>
      <c r="E7" s="83"/>
      <c r="F7" s="83"/>
      <c r="G7" s="83"/>
      <c r="H7" s="83"/>
      <c r="I7" s="83"/>
      <c r="J7" s="83"/>
      <c r="K7" s="83"/>
      <c r="L7" s="83"/>
    </row>
    <row r="8" ht="19.5" customHeight="1" spans="1:12">
      <c r="A8" s="78" t="s">
        <v>126</v>
      </c>
      <c r="B8" s="78" t="s">
        <v>127</v>
      </c>
      <c r="C8" s="78" t="s">
        <v>128</v>
      </c>
      <c r="D8" s="78" t="s">
        <v>10</v>
      </c>
      <c r="E8" s="83" t="s">
        <v>11</v>
      </c>
      <c r="F8" s="83" t="s">
        <v>12</v>
      </c>
      <c r="G8" s="83" t="s">
        <v>20</v>
      </c>
      <c r="H8" s="83" t="s">
        <v>24</v>
      </c>
      <c r="I8" s="83" t="s">
        <v>28</v>
      </c>
      <c r="J8" s="83" t="s">
        <v>32</v>
      </c>
      <c r="K8" s="83" t="s">
        <v>36</v>
      </c>
      <c r="L8" s="83" t="s">
        <v>40</v>
      </c>
    </row>
    <row r="9" ht="19.5" customHeight="1" spans="1:12">
      <c r="A9" s="78"/>
      <c r="B9" s="78"/>
      <c r="C9" s="78"/>
      <c r="D9" s="78" t="s">
        <v>129</v>
      </c>
      <c r="E9" s="80">
        <v>27085034.29</v>
      </c>
      <c r="F9" s="80">
        <v>21432609.04</v>
      </c>
      <c r="G9" s="80">
        <v>0</v>
      </c>
      <c r="H9" s="80">
        <v>0</v>
      </c>
      <c r="I9" s="80"/>
      <c r="J9" s="80">
        <v>0</v>
      </c>
      <c r="K9" s="80">
        <v>0</v>
      </c>
      <c r="L9" s="80">
        <v>5652425.25</v>
      </c>
    </row>
    <row r="10" ht="19.5" customHeight="1" spans="1:12">
      <c r="A10" s="79" t="s">
        <v>130</v>
      </c>
      <c r="B10" s="79"/>
      <c r="C10" s="79"/>
      <c r="D10" s="79" t="s">
        <v>131</v>
      </c>
      <c r="E10" s="80">
        <v>2867794.71</v>
      </c>
      <c r="F10" s="80">
        <v>2867794.71</v>
      </c>
      <c r="G10" s="80">
        <v>0</v>
      </c>
      <c r="H10" s="80">
        <v>0</v>
      </c>
      <c r="I10" s="80"/>
      <c r="J10" s="80">
        <v>0</v>
      </c>
      <c r="K10" s="80">
        <v>0</v>
      </c>
      <c r="L10" s="80">
        <v>0</v>
      </c>
    </row>
    <row r="11" ht="19.5" customHeight="1" spans="1:12">
      <c r="A11" s="79" t="s">
        <v>132</v>
      </c>
      <c r="B11" s="79"/>
      <c r="C11" s="79"/>
      <c r="D11" s="79" t="s">
        <v>133</v>
      </c>
      <c r="E11" s="80">
        <v>2617983.91</v>
      </c>
      <c r="F11" s="80">
        <v>2617983.91</v>
      </c>
      <c r="G11" s="80">
        <v>0</v>
      </c>
      <c r="H11" s="80">
        <v>0</v>
      </c>
      <c r="I11" s="80"/>
      <c r="J11" s="80">
        <v>0</v>
      </c>
      <c r="K11" s="80">
        <v>0</v>
      </c>
      <c r="L11" s="80">
        <v>0</v>
      </c>
    </row>
    <row r="12" ht="19.5" customHeight="1" spans="1:12">
      <c r="A12" s="79" t="s">
        <v>134</v>
      </c>
      <c r="B12" s="79"/>
      <c r="C12" s="79"/>
      <c r="D12" s="79" t="s">
        <v>135</v>
      </c>
      <c r="E12" s="80">
        <v>600600</v>
      </c>
      <c r="F12" s="80">
        <v>600600</v>
      </c>
      <c r="G12" s="80">
        <v>0</v>
      </c>
      <c r="H12" s="80">
        <v>0</v>
      </c>
      <c r="I12" s="80"/>
      <c r="J12" s="80">
        <v>0</v>
      </c>
      <c r="K12" s="80">
        <v>0</v>
      </c>
      <c r="L12" s="80">
        <v>0</v>
      </c>
    </row>
    <row r="13" ht="19.5" customHeight="1" spans="1:12">
      <c r="A13" s="79" t="s">
        <v>136</v>
      </c>
      <c r="B13" s="79"/>
      <c r="C13" s="79"/>
      <c r="D13" s="79" t="s">
        <v>137</v>
      </c>
      <c r="E13" s="80">
        <v>116700</v>
      </c>
      <c r="F13" s="80">
        <v>116700</v>
      </c>
      <c r="G13" s="80">
        <v>0</v>
      </c>
      <c r="H13" s="80">
        <v>0</v>
      </c>
      <c r="I13" s="80"/>
      <c r="J13" s="80">
        <v>0</v>
      </c>
      <c r="K13" s="80">
        <v>0</v>
      </c>
      <c r="L13" s="80">
        <v>0</v>
      </c>
    </row>
    <row r="14" ht="19.5" customHeight="1" spans="1:12">
      <c r="A14" s="79" t="s">
        <v>138</v>
      </c>
      <c r="B14" s="79"/>
      <c r="C14" s="79"/>
      <c r="D14" s="79" t="s">
        <v>139</v>
      </c>
      <c r="E14" s="80">
        <v>1141344.48</v>
      </c>
      <c r="F14" s="80">
        <v>1141344.48</v>
      </c>
      <c r="G14" s="80">
        <v>0</v>
      </c>
      <c r="H14" s="80">
        <v>0</v>
      </c>
      <c r="I14" s="80"/>
      <c r="J14" s="80">
        <v>0</v>
      </c>
      <c r="K14" s="80">
        <v>0</v>
      </c>
      <c r="L14" s="80">
        <v>0</v>
      </c>
    </row>
    <row r="15" ht="19.5" customHeight="1" spans="1:12">
      <c r="A15" s="79" t="s">
        <v>140</v>
      </c>
      <c r="B15" s="79"/>
      <c r="C15" s="79"/>
      <c r="D15" s="79" t="s">
        <v>141</v>
      </c>
      <c r="E15" s="80">
        <v>759339.43</v>
      </c>
      <c r="F15" s="80">
        <v>759339.43</v>
      </c>
      <c r="G15" s="80">
        <v>0</v>
      </c>
      <c r="H15" s="80">
        <v>0</v>
      </c>
      <c r="I15" s="80"/>
      <c r="J15" s="80">
        <v>0</v>
      </c>
      <c r="K15" s="80">
        <v>0</v>
      </c>
      <c r="L15" s="80">
        <v>0</v>
      </c>
    </row>
    <row r="16" ht="19.5" customHeight="1" spans="1:12">
      <c r="A16" s="79" t="s">
        <v>142</v>
      </c>
      <c r="B16" s="79"/>
      <c r="C16" s="79"/>
      <c r="D16" s="79" t="s">
        <v>143</v>
      </c>
      <c r="E16" s="80">
        <v>249810.8</v>
      </c>
      <c r="F16" s="80">
        <v>249810.8</v>
      </c>
      <c r="G16" s="80">
        <v>0</v>
      </c>
      <c r="H16" s="80">
        <v>0</v>
      </c>
      <c r="I16" s="80"/>
      <c r="J16" s="80">
        <v>0</v>
      </c>
      <c r="K16" s="80">
        <v>0</v>
      </c>
      <c r="L16" s="80">
        <v>0</v>
      </c>
    </row>
    <row r="17" ht="19.5" customHeight="1" spans="1:12">
      <c r="A17" s="79" t="s">
        <v>144</v>
      </c>
      <c r="B17" s="79"/>
      <c r="C17" s="79"/>
      <c r="D17" s="79" t="s">
        <v>145</v>
      </c>
      <c r="E17" s="80">
        <v>249810.8</v>
      </c>
      <c r="F17" s="80">
        <v>249810.8</v>
      </c>
      <c r="G17" s="80">
        <v>0</v>
      </c>
      <c r="H17" s="80">
        <v>0</v>
      </c>
      <c r="I17" s="80"/>
      <c r="J17" s="80">
        <v>0</v>
      </c>
      <c r="K17" s="80">
        <v>0</v>
      </c>
      <c r="L17" s="80">
        <v>0</v>
      </c>
    </row>
    <row r="18" ht="19.5" customHeight="1" spans="1:12">
      <c r="A18" s="79" t="s">
        <v>146</v>
      </c>
      <c r="B18" s="79"/>
      <c r="C18" s="79"/>
      <c r="D18" s="79" t="s">
        <v>147</v>
      </c>
      <c r="E18" s="80">
        <v>1163900.04</v>
      </c>
      <c r="F18" s="80">
        <v>1163900.04</v>
      </c>
      <c r="G18" s="80">
        <v>0</v>
      </c>
      <c r="H18" s="80">
        <v>0</v>
      </c>
      <c r="I18" s="80"/>
      <c r="J18" s="80">
        <v>0</v>
      </c>
      <c r="K18" s="80">
        <v>0</v>
      </c>
      <c r="L18" s="80">
        <v>0</v>
      </c>
    </row>
    <row r="19" ht="19.5" customHeight="1" spans="1:12">
      <c r="A19" s="79" t="s">
        <v>148</v>
      </c>
      <c r="B19" s="79"/>
      <c r="C19" s="79"/>
      <c r="D19" s="79" t="s">
        <v>149</v>
      </c>
      <c r="E19" s="80">
        <v>1163900.04</v>
      </c>
      <c r="F19" s="80">
        <v>1163900.04</v>
      </c>
      <c r="G19" s="80">
        <v>0</v>
      </c>
      <c r="H19" s="80">
        <v>0</v>
      </c>
      <c r="I19" s="80"/>
      <c r="J19" s="80">
        <v>0</v>
      </c>
      <c r="K19" s="80">
        <v>0</v>
      </c>
      <c r="L19" s="80">
        <v>0</v>
      </c>
    </row>
    <row r="20" ht="19.5" customHeight="1" spans="1:12">
      <c r="A20" s="79" t="s">
        <v>150</v>
      </c>
      <c r="B20" s="79"/>
      <c r="C20" s="79"/>
      <c r="D20" s="79" t="s">
        <v>151</v>
      </c>
      <c r="E20" s="80">
        <v>427195.38</v>
      </c>
      <c r="F20" s="80">
        <v>427195.38</v>
      </c>
      <c r="G20" s="80">
        <v>0</v>
      </c>
      <c r="H20" s="80">
        <v>0</v>
      </c>
      <c r="I20" s="80"/>
      <c r="J20" s="80">
        <v>0</v>
      </c>
      <c r="K20" s="80">
        <v>0</v>
      </c>
      <c r="L20" s="80">
        <v>0</v>
      </c>
    </row>
    <row r="21" ht="19.5" customHeight="1" spans="1:12">
      <c r="A21" s="79" t="s">
        <v>152</v>
      </c>
      <c r="B21" s="79"/>
      <c r="C21" s="79"/>
      <c r="D21" s="79" t="s">
        <v>153</v>
      </c>
      <c r="E21" s="80">
        <v>134142.44</v>
      </c>
      <c r="F21" s="80">
        <v>134142.44</v>
      </c>
      <c r="G21" s="80">
        <v>0</v>
      </c>
      <c r="H21" s="80">
        <v>0</v>
      </c>
      <c r="I21" s="80"/>
      <c r="J21" s="80">
        <v>0</v>
      </c>
      <c r="K21" s="80">
        <v>0</v>
      </c>
      <c r="L21" s="80">
        <v>0</v>
      </c>
    </row>
    <row r="22" ht="19.5" customHeight="1" spans="1:12">
      <c r="A22" s="79" t="s">
        <v>154</v>
      </c>
      <c r="B22" s="79"/>
      <c r="C22" s="79"/>
      <c r="D22" s="79" t="s">
        <v>155</v>
      </c>
      <c r="E22" s="80">
        <v>534264.25</v>
      </c>
      <c r="F22" s="80">
        <v>534264.25</v>
      </c>
      <c r="G22" s="80">
        <v>0</v>
      </c>
      <c r="H22" s="80">
        <v>0</v>
      </c>
      <c r="I22" s="80"/>
      <c r="J22" s="80">
        <v>0</v>
      </c>
      <c r="K22" s="80">
        <v>0</v>
      </c>
      <c r="L22" s="80">
        <v>0</v>
      </c>
    </row>
    <row r="23" ht="19.5" customHeight="1" spans="1:12">
      <c r="A23" s="79" t="s">
        <v>156</v>
      </c>
      <c r="B23" s="79"/>
      <c r="C23" s="79"/>
      <c r="D23" s="79" t="s">
        <v>157</v>
      </c>
      <c r="E23" s="80">
        <v>68297.97</v>
      </c>
      <c r="F23" s="80">
        <v>68297.97</v>
      </c>
      <c r="G23" s="80">
        <v>0</v>
      </c>
      <c r="H23" s="80">
        <v>0</v>
      </c>
      <c r="I23" s="80"/>
      <c r="J23" s="80">
        <v>0</v>
      </c>
      <c r="K23" s="80">
        <v>0</v>
      </c>
      <c r="L23" s="80">
        <v>0</v>
      </c>
    </row>
    <row r="24" ht="19.5" customHeight="1" spans="1:12">
      <c r="A24" s="79" t="s">
        <v>158</v>
      </c>
      <c r="B24" s="79"/>
      <c r="C24" s="79"/>
      <c r="D24" s="79" t="s">
        <v>159</v>
      </c>
      <c r="E24" s="80">
        <v>678960</v>
      </c>
      <c r="F24" s="80">
        <v>678960</v>
      </c>
      <c r="G24" s="80">
        <v>0</v>
      </c>
      <c r="H24" s="80">
        <v>0</v>
      </c>
      <c r="I24" s="80"/>
      <c r="J24" s="80">
        <v>0</v>
      </c>
      <c r="K24" s="80">
        <v>0</v>
      </c>
      <c r="L24" s="80">
        <v>0</v>
      </c>
    </row>
    <row r="25" ht="19.5" customHeight="1" spans="1:12">
      <c r="A25" s="79" t="s">
        <v>160</v>
      </c>
      <c r="B25" s="79"/>
      <c r="C25" s="79"/>
      <c r="D25" s="79" t="s">
        <v>161</v>
      </c>
      <c r="E25" s="80">
        <v>678960</v>
      </c>
      <c r="F25" s="80">
        <v>678960</v>
      </c>
      <c r="G25" s="80">
        <v>0</v>
      </c>
      <c r="H25" s="80">
        <v>0</v>
      </c>
      <c r="I25" s="80"/>
      <c r="J25" s="80">
        <v>0</v>
      </c>
      <c r="K25" s="80">
        <v>0</v>
      </c>
      <c r="L25" s="80">
        <v>0</v>
      </c>
    </row>
    <row r="26" ht="19.5" customHeight="1" spans="1:12">
      <c r="A26" s="79" t="s">
        <v>162</v>
      </c>
      <c r="B26" s="79"/>
      <c r="C26" s="79"/>
      <c r="D26" s="79" t="s">
        <v>163</v>
      </c>
      <c r="E26" s="80">
        <v>678960</v>
      </c>
      <c r="F26" s="80">
        <v>678960</v>
      </c>
      <c r="G26" s="80">
        <v>0</v>
      </c>
      <c r="H26" s="80">
        <v>0</v>
      </c>
      <c r="I26" s="80"/>
      <c r="J26" s="80">
        <v>0</v>
      </c>
      <c r="K26" s="80">
        <v>0</v>
      </c>
      <c r="L26" s="80">
        <v>0</v>
      </c>
    </row>
    <row r="27" ht="19.5" customHeight="1" spans="1:12">
      <c r="A27" s="79" t="s">
        <v>164</v>
      </c>
      <c r="B27" s="79"/>
      <c r="C27" s="79"/>
      <c r="D27" s="79" t="s">
        <v>165</v>
      </c>
      <c r="E27" s="80">
        <v>15439247.29</v>
      </c>
      <c r="F27" s="80">
        <v>15439247.29</v>
      </c>
      <c r="G27" s="80">
        <v>0</v>
      </c>
      <c r="H27" s="80">
        <v>0</v>
      </c>
      <c r="I27" s="80"/>
      <c r="J27" s="80">
        <v>0</v>
      </c>
      <c r="K27" s="80">
        <v>0</v>
      </c>
      <c r="L27" s="80">
        <v>0</v>
      </c>
    </row>
    <row r="28" ht="19.5" customHeight="1" spans="1:12">
      <c r="A28" s="79" t="s">
        <v>166</v>
      </c>
      <c r="B28" s="79"/>
      <c r="C28" s="79"/>
      <c r="D28" s="79" t="s">
        <v>167</v>
      </c>
      <c r="E28" s="80">
        <v>15439247.29</v>
      </c>
      <c r="F28" s="80">
        <v>15439247.29</v>
      </c>
      <c r="G28" s="80">
        <v>0</v>
      </c>
      <c r="H28" s="80">
        <v>0</v>
      </c>
      <c r="I28" s="80"/>
      <c r="J28" s="80">
        <v>0</v>
      </c>
      <c r="K28" s="80">
        <v>0</v>
      </c>
      <c r="L28" s="80">
        <v>0</v>
      </c>
    </row>
    <row r="29" ht="19.5" customHeight="1" spans="1:12">
      <c r="A29" s="79" t="s">
        <v>168</v>
      </c>
      <c r="B29" s="79"/>
      <c r="C29" s="79"/>
      <c r="D29" s="79" t="s">
        <v>169</v>
      </c>
      <c r="E29" s="80">
        <v>9023903.1</v>
      </c>
      <c r="F29" s="80">
        <v>9023903.1</v>
      </c>
      <c r="G29" s="80">
        <v>0</v>
      </c>
      <c r="H29" s="80">
        <v>0</v>
      </c>
      <c r="I29" s="80"/>
      <c r="J29" s="80">
        <v>0</v>
      </c>
      <c r="K29" s="80">
        <v>0</v>
      </c>
      <c r="L29" s="80">
        <v>0</v>
      </c>
    </row>
    <row r="30" ht="19.5" customHeight="1" spans="1:12">
      <c r="A30" s="79" t="s">
        <v>170</v>
      </c>
      <c r="B30" s="79"/>
      <c r="C30" s="79"/>
      <c r="D30" s="79" t="s">
        <v>171</v>
      </c>
      <c r="E30" s="80">
        <v>3869327.22</v>
      </c>
      <c r="F30" s="80">
        <v>3869327.22</v>
      </c>
      <c r="G30" s="80">
        <v>0</v>
      </c>
      <c r="H30" s="80">
        <v>0</v>
      </c>
      <c r="I30" s="80"/>
      <c r="J30" s="80">
        <v>0</v>
      </c>
      <c r="K30" s="80">
        <v>0</v>
      </c>
      <c r="L30" s="80">
        <v>0</v>
      </c>
    </row>
    <row r="31" ht="19.5" customHeight="1" spans="1:12">
      <c r="A31" s="79" t="s">
        <v>172</v>
      </c>
      <c r="B31" s="79"/>
      <c r="C31" s="79"/>
      <c r="D31" s="79" t="s">
        <v>173</v>
      </c>
      <c r="E31" s="80">
        <v>308347.24</v>
      </c>
      <c r="F31" s="80">
        <v>308347.24</v>
      </c>
      <c r="G31" s="80">
        <v>0</v>
      </c>
      <c r="H31" s="80">
        <v>0</v>
      </c>
      <c r="I31" s="80"/>
      <c r="J31" s="80">
        <v>0</v>
      </c>
      <c r="K31" s="80">
        <v>0</v>
      </c>
      <c r="L31" s="80">
        <v>0</v>
      </c>
    </row>
    <row r="32" ht="19.5" customHeight="1" spans="1:12">
      <c r="A32" s="79" t="s">
        <v>174</v>
      </c>
      <c r="B32" s="79"/>
      <c r="C32" s="79"/>
      <c r="D32" s="79" t="s">
        <v>175</v>
      </c>
      <c r="E32" s="80">
        <v>2107839.73</v>
      </c>
      <c r="F32" s="80">
        <v>2107839.73</v>
      </c>
      <c r="G32" s="80">
        <v>0</v>
      </c>
      <c r="H32" s="80">
        <v>0</v>
      </c>
      <c r="I32" s="80"/>
      <c r="J32" s="80">
        <v>0</v>
      </c>
      <c r="K32" s="80">
        <v>0</v>
      </c>
      <c r="L32" s="80">
        <v>0</v>
      </c>
    </row>
    <row r="33" ht="19.5" customHeight="1" spans="1:12">
      <c r="A33" s="79" t="s">
        <v>176</v>
      </c>
      <c r="B33" s="79"/>
      <c r="C33" s="79"/>
      <c r="D33" s="79" t="s">
        <v>177</v>
      </c>
      <c r="E33" s="80">
        <v>129830</v>
      </c>
      <c r="F33" s="80">
        <v>129830</v>
      </c>
      <c r="G33" s="80">
        <v>0</v>
      </c>
      <c r="H33" s="80">
        <v>0</v>
      </c>
      <c r="I33" s="80"/>
      <c r="J33" s="80">
        <v>0</v>
      </c>
      <c r="K33" s="80">
        <v>0</v>
      </c>
      <c r="L33" s="80">
        <v>0</v>
      </c>
    </row>
    <row r="34" ht="19.5" customHeight="1" spans="1:12">
      <c r="A34" s="79" t="s">
        <v>178</v>
      </c>
      <c r="B34" s="79"/>
      <c r="C34" s="79"/>
      <c r="D34" s="79" t="s">
        <v>179</v>
      </c>
      <c r="E34" s="80">
        <v>1153707</v>
      </c>
      <c r="F34" s="80">
        <v>1153707</v>
      </c>
      <c r="G34" s="80">
        <v>0</v>
      </c>
      <c r="H34" s="80">
        <v>0</v>
      </c>
      <c r="I34" s="80"/>
      <c r="J34" s="80">
        <v>0</v>
      </c>
      <c r="K34" s="80">
        <v>0</v>
      </c>
      <c r="L34" s="80">
        <v>0</v>
      </c>
    </row>
    <row r="35" ht="19.5" customHeight="1" spans="1:12">
      <c r="A35" s="79" t="s">
        <v>180</v>
      </c>
      <c r="B35" s="79"/>
      <c r="C35" s="79"/>
      <c r="D35" s="79" t="s">
        <v>181</v>
      </c>
      <c r="E35" s="80">
        <v>1153707</v>
      </c>
      <c r="F35" s="80">
        <v>1153707</v>
      </c>
      <c r="G35" s="80">
        <v>0</v>
      </c>
      <c r="H35" s="80">
        <v>0</v>
      </c>
      <c r="I35" s="80"/>
      <c r="J35" s="80">
        <v>0</v>
      </c>
      <c r="K35" s="80">
        <v>0</v>
      </c>
      <c r="L35" s="80">
        <v>0</v>
      </c>
    </row>
    <row r="36" ht="19.5" customHeight="1" spans="1:12">
      <c r="A36" s="79" t="s">
        <v>182</v>
      </c>
      <c r="B36" s="79"/>
      <c r="C36" s="79"/>
      <c r="D36" s="79" t="s">
        <v>183</v>
      </c>
      <c r="E36" s="80">
        <v>1153707</v>
      </c>
      <c r="F36" s="80">
        <v>1153707</v>
      </c>
      <c r="G36" s="80">
        <v>0</v>
      </c>
      <c r="H36" s="80">
        <v>0</v>
      </c>
      <c r="I36" s="80"/>
      <c r="J36" s="80">
        <v>0</v>
      </c>
      <c r="K36" s="80">
        <v>0</v>
      </c>
      <c r="L36" s="80">
        <v>0</v>
      </c>
    </row>
    <row r="37" ht="19.5" customHeight="1" spans="1:12">
      <c r="A37" s="79" t="s">
        <v>184</v>
      </c>
      <c r="B37" s="79"/>
      <c r="C37" s="79"/>
      <c r="D37" s="79" t="s">
        <v>185</v>
      </c>
      <c r="E37" s="80">
        <v>129000</v>
      </c>
      <c r="F37" s="80">
        <v>129000</v>
      </c>
      <c r="G37" s="80">
        <v>0</v>
      </c>
      <c r="H37" s="80">
        <v>0</v>
      </c>
      <c r="I37" s="80"/>
      <c r="J37" s="80">
        <v>0</v>
      </c>
      <c r="K37" s="80">
        <v>0</v>
      </c>
      <c r="L37" s="80">
        <v>0</v>
      </c>
    </row>
    <row r="38" ht="19.5" customHeight="1" spans="1:12">
      <c r="A38" s="79" t="s">
        <v>186</v>
      </c>
      <c r="B38" s="79"/>
      <c r="C38" s="79"/>
      <c r="D38" s="79" t="s">
        <v>187</v>
      </c>
      <c r="E38" s="80">
        <v>129000</v>
      </c>
      <c r="F38" s="80">
        <v>129000</v>
      </c>
      <c r="G38" s="80">
        <v>0</v>
      </c>
      <c r="H38" s="80">
        <v>0</v>
      </c>
      <c r="I38" s="80"/>
      <c r="J38" s="80">
        <v>0</v>
      </c>
      <c r="K38" s="80">
        <v>0</v>
      </c>
      <c r="L38" s="80">
        <v>0</v>
      </c>
    </row>
    <row r="39" ht="19.5" customHeight="1" spans="1:12">
      <c r="A39" s="79" t="s">
        <v>188</v>
      </c>
      <c r="B39" s="79"/>
      <c r="C39" s="79"/>
      <c r="D39" s="79" t="s">
        <v>189</v>
      </c>
      <c r="E39" s="80">
        <v>129000</v>
      </c>
      <c r="F39" s="80">
        <v>129000</v>
      </c>
      <c r="G39" s="80">
        <v>0</v>
      </c>
      <c r="H39" s="80">
        <v>0</v>
      </c>
      <c r="I39" s="80"/>
      <c r="J39" s="80">
        <v>0</v>
      </c>
      <c r="K39" s="80">
        <v>0</v>
      </c>
      <c r="L39" s="80">
        <v>0</v>
      </c>
    </row>
    <row r="40" ht="19.5" customHeight="1" spans="1:12">
      <c r="A40" s="79" t="s">
        <v>190</v>
      </c>
      <c r="B40" s="79"/>
      <c r="C40" s="79"/>
      <c r="D40" s="79" t="s">
        <v>191</v>
      </c>
      <c r="E40" s="80">
        <v>5652425.25</v>
      </c>
      <c r="F40" s="80">
        <v>0</v>
      </c>
      <c r="G40" s="80">
        <v>0</v>
      </c>
      <c r="H40" s="80">
        <v>0</v>
      </c>
      <c r="I40" s="80"/>
      <c r="J40" s="80">
        <v>0</v>
      </c>
      <c r="K40" s="80">
        <v>0</v>
      </c>
      <c r="L40" s="80">
        <v>5652425.25</v>
      </c>
    </row>
    <row r="41" ht="19.5" customHeight="1" spans="1:12">
      <c r="A41" s="79" t="s">
        <v>192</v>
      </c>
      <c r="B41" s="79"/>
      <c r="C41" s="79"/>
      <c r="D41" s="79" t="s">
        <v>191</v>
      </c>
      <c r="E41" s="80">
        <v>5652425.25</v>
      </c>
      <c r="F41" s="80">
        <v>0</v>
      </c>
      <c r="G41" s="80">
        <v>0</v>
      </c>
      <c r="H41" s="80">
        <v>0</v>
      </c>
      <c r="I41" s="80"/>
      <c r="J41" s="80">
        <v>0</v>
      </c>
      <c r="K41" s="80">
        <v>0</v>
      </c>
      <c r="L41" s="80">
        <v>5652425.25</v>
      </c>
    </row>
    <row r="42" ht="19.5" customHeight="1" spans="1:12">
      <c r="A42" s="79" t="s">
        <v>193</v>
      </c>
      <c r="B42" s="79"/>
      <c r="C42" s="79"/>
      <c r="D42" s="79" t="s">
        <v>191</v>
      </c>
      <c r="E42" s="80">
        <v>5652425.25</v>
      </c>
      <c r="F42" s="80">
        <v>0</v>
      </c>
      <c r="G42" s="80">
        <v>0</v>
      </c>
      <c r="H42" s="80">
        <v>0</v>
      </c>
      <c r="I42" s="80"/>
      <c r="J42" s="80">
        <v>0</v>
      </c>
      <c r="K42" s="80">
        <v>0</v>
      </c>
      <c r="L42" s="80">
        <v>5652425.25</v>
      </c>
    </row>
    <row r="43" ht="19.5" customHeight="1" spans="1:12">
      <c r="A43" s="79" t="s">
        <v>194</v>
      </c>
      <c r="B43" s="79"/>
      <c r="C43" s="79"/>
      <c r="D43" s="79"/>
      <c r="E43" s="79"/>
      <c r="F43" s="79"/>
      <c r="G43" s="79"/>
      <c r="H43" s="79"/>
      <c r="I43" s="79"/>
      <c r="J43" s="79"/>
      <c r="K43" s="79"/>
      <c r="L43" s="79"/>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B1" workbookViewId="0">
      <selection activeCell="J29" sqref="J29:J30"/>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694</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54.45</v>
      </c>
      <c r="E6" s="11">
        <f t="shared" si="0"/>
        <v>54.45</v>
      </c>
      <c r="F6" s="11">
        <f t="shared" si="0"/>
        <v>54.45</v>
      </c>
      <c r="G6" s="11">
        <f t="shared" si="0"/>
        <v>100</v>
      </c>
      <c r="H6" s="12">
        <f t="shared" si="0"/>
        <v>1</v>
      </c>
      <c r="I6" s="11">
        <v>100</v>
      </c>
      <c r="J6" s="9"/>
    </row>
    <row r="7" s="1" customFormat="1" ht="21.55" customHeight="1" spans="1:10">
      <c r="A7" s="7"/>
      <c r="B7" s="8"/>
      <c r="C7" s="8" t="s">
        <v>635</v>
      </c>
      <c r="D7" s="11"/>
      <c r="E7" s="11" t="s">
        <v>529</v>
      </c>
      <c r="F7" s="11" t="s">
        <v>529</v>
      </c>
      <c r="G7" s="11" t="s">
        <v>529</v>
      </c>
      <c r="H7" s="11"/>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v>54.45</v>
      </c>
      <c r="E9" s="11">
        <v>54.45</v>
      </c>
      <c r="F9" s="11">
        <v>54.45</v>
      </c>
      <c r="G9" s="11">
        <v>100</v>
      </c>
      <c r="H9" s="12">
        <f>F9/E9</f>
        <v>1</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695</v>
      </c>
      <c r="C11" s="9"/>
      <c r="D11" s="9"/>
      <c r="E11" s="9"/>
      <c r="F11" s="9" t="s">
        <v>614</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c r="D15" s="8"/>
      <c r="E15" s="8"/>
      <c r="F15" s="8"/>
      <c r="G15" s="8"/>
      <c r="H15" s="8"/>
      <c r="I15" s="8"/>
      <c r="J15" s="8"/>
    </row>
    <row r="16" s="1" customFormat="1" ht="21.55" customHeight="1" spans="1:10">
      <c r="A16" s="13"/>
      <c r="B16" s="11" t="s">
        <v>603</v>
      </c>
      <c r="C16" s="8" t="s">
        <v>696</v>
      </c>
      <c r="D16" s="8" t="s">
        <v>612</v>
      </c>
      <c r="E16" s="91" t="s">
        <v>697</v>
      </c>
      <c r="F16" s="8" t="s">
        <v>645</v>
      </c>
      <c r="G16" s="8" t="s">
        <v>614</v>
      </c>
      <c r="H16" s="8">
        <v>50</v>
      </c>
      <c r="I16" s="8">
        <v>50</v>
      </c>
      <c r="J16" s="8"/>
    </row>
    <row r="17" s="1" customFormat="1" ht="21.55" customHeight="1" spans="1:10">
      <c r="A17" s="13"/>
      <c r="B17" s="11" t="s">
        <v>604</v>
      </c>
      <c r="C17" s="8"/>
      <c r="D17" s="8"/>
      <c r="E17" s="8"/>
      <c r="F17" s="8"/>
      <c r="G17" s="8"/>
      <c r="H17" s="8"/>
      <c r="I17" s="8"/>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1" t="s">
        <v>611</v>
      </c>
      <c r="C20" s="9" t="s">
        <v>529</v>
      </c>
      <c r="D20" s="9" t="s">
        <v>529</v>
      </c>
      <c r="E20" s="11" t="s">
        <v>529</v>
      </c>
      <c r="F20" s="9" t="s">
        <v>529</v>
      </c>
      <c r="G20" s="11" t="s">
        <v>529</v>
      </c>
      <c r="H20" s="11" t="s">
        <v>529</v>
      </c>
      <c r="I20" s="11" t="s">
        <v>529</v>
      </c>
      <c r="J20" s="9" t="s">
        <v>529</v>
      </c>
    </row>
    <row r="21" s="1" customFormat="1" ht="21.55" customHeight="1" spans="1:10">
      <c r="A21" s="13"/>
      <c r="B21" s="11" t="s">
        <v>615</v>
      </c>
      <c r="C21" s="9" t="s">
        <v>529</v>
      </c>
      <c r="D21" s="9" t="s">
        <v>529</v>
      </c>
      <c r="E21" s="11" t="s">
        <v>529</v>
      </c>
      <c r="F21" s="9" t="s">
        <v>529</v>
      </c>
      <c r="G21" s="11" t="s">
        <v>529</v>
      </c>
      <c r="H21" s="11" t="s">
        <v>529</v>
      </c>
      <c r="I21" s="11" t="s">
        <v>529</v>
      </c>
      <c r="J21" s="9" t="s">
        <v>529</v>
      </c>
    </row>
    <row r="22" s="1" customFormat="1" ht="21.55" customHeight="1" spans="1:10">
      <c r="A22" s="14"/>
      <c r="B22" s="11" t="s">
        <v>616</v>
      </c>
      <c r="C22" s="9" t="s">
        <v>698</v>
      </c>
      <c r="D22" s="9" t="s">
        <v>612</v>
      </c>
      <c r="E22" s="92" t="s">
        <v>699</v>
      </c>
      <c r="F22" s="9" t="s">
        <v>645</v>
      </c>
      <c r="G22" s="11" t="s">
        <v>614</v>
      </c>
      <c r="H22" s="11">
        <v>25</v>
      </c>
      <c r="I22" s="11">
        <v>25</v>
      </c>
      <c r="J22" s="9" t="s">
        <v>529</v>
      </c>
    </row>
    <row r="23" s="1" customFormat="1" ht="21.55" customHeight="1" spans="1:10">
      <c r="A23" s="16" t="s">
        <v>617</v>
      </c>
      <c r="B23" s="11" t="s">
        <v>618</v>
      </c>
      <c r="C23" s="9" t="s">
        <v>619</v>
      </c>
      <c r="D23" s="9" t="s">
        <v>620</v>
      </c>
      <c r="E23" s="92" t="s">
        <v>700</v>
      </c>
      <c r="F23" s="9" t="s">
        <v>621</v>
      </c>
      <c r="G23" s="11" t="s">
        <v>614</v>
      </c>
      <c r="H23" s="11">
        <v>25</v>
      </c>
      <c r="I23" s="11">
        <v>25</v>
      </c>
      <c r="J23" s="9" t="s">
        <v>529</v>
      </c>
    </row>
    <row r="24" s="1" customFormat="1" ht="21.55" customHeight="1" spans="1:10">
      <c r="A24" s="7" t="s">
        <v>650</v>
      </c>
      <c r="B24" s="8"/>
      <c r="C24" s="8"/>
      <c r="D24" s="17"/>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opLeftCell="B1"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701</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239.93</v>
      </c>
      <c r="E6" s="11">
        <f t="shared" si="0"/>
        <v>239.93</v>
      </c>
      <c r="F6" s="11">
        <f t="shared" si="0"/>
        <v>239.93</v>
      </c>
      <c r="G6" s="11">
        <f t="shared" si="0"/>
        <v>100</v>
      </c>
      <c r="H6" s="12">
        <f t="shared" si="0"/>
        <v>1</v>
      </c>
      <c r="I6" s="11">
        <v>100</v>
      </c>
      <c r="J6" s="9"/>
    </row>
    <row r="7" s="1" customFormat="1" ht="21.55" customHeight="1" spans="1:10">
      <c r="A7" s="7"/>
      <c r="B7" s="8"/>
      <c r="C7" s="8" t="s">
        <v>635</v>
      </c>
      <c r="D7" s="11"/>
      <c r="E7" s="11" t="s">
        <v>529</v>
      </c>
      <c r="F7" s="11" t="s">
        <v>529</v>
      </c>
      <c r="G7" s="11" t="s">
        <v>529</v>
      </c>
      <c r="H7" s="11"/>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v>239.93</v>
      </c>
      <c r="E9" s="11">
        <v>239.93</v>
      </c>
      <c r="F9" s="11">
        <v>239.93</v>
      </c>
      <c r="G9" s="11">
        <v>100</v>
      </c>
      <c r="H9" s="12">
        <f>F9/E9</f>
        <v>1</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702</v>
      </c>
      <c r="C11" s="9"/>
      <c r="D11" s="9"/>
      <c r="E11" s="9"/>
      <c r="F11" s="9" t="s">
        <v>703</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5" t="s">
        <v>602</v>
      </c>
      <c r="C15" s="8" t="s">
        <v>704</v>
      </c>
      <c r="D15" s="8" t="s">
        <v>612</v>
      </c>
      <c r="E15" s="91" t="s">
        <v>705</v>
      </c>
      <c r="F15" s="8" t="s">
        <v>608</v>
      </c>
      <c r="G15" s="8" t="s">
        <v>614</v>
      </c>
      <c r="H15" s="8">
        <v>10</v>
      </c>
      <c r="I15" s="8">
        <v>10</v>
      </c>
      <c r="J15" s="8"/>
    </row>
    <row r="16" s="1" customFormat="1" ht="21.55" customHeight="1" spans="1:10">
      <c r="A16" s="13"/>
      <c r="B16" s="15"/>
      <c r="C16" s="8" t="s">
        <v>706</v>
      </c>
      <c r="D16" s="8" t="s">
        <v>612</v>
      </c>
      <c r="E16" s="91" t="s">
        <v>707</v>
      </c>
      <c r="F16" s="8" t="s">
        <v>608</v>
      </c>
      <c r="G16" s="8" t="s">
        <v>614</v>
      </c>
      <c r="H16" s="8">
        <v>10</v>
      </c>
      <c r="I16" s="8">
        <v>10</v>
      </c>
      <c r="J16" s="8"/>
    </row>
    <row r="17" s="1" customFormat="1" ht="21.55" customHeight="1" spans="1:10">
      <c r="A17" s="13"/>
      <c r="B17" s="15"/>
      <c r="C17" s="8" t="s">
        <v>708</v>
      </c>
      <c r="D17" s="8" t="s">
        <v>612</v>
      </c>
      <c r="E17" s="91" t="s">
        <v>709</v>
      </c>
      <c r="F17" s="8" t="s">
        <v>608</v>
      </c>
      <c r="G17" s="8" t="s">
        <v>614</v>
      </c>
      <c r="H17" s="8">
        <v>10</v>
      </c>
      <c r="I17" s="8">
        <v>10</v>
      </c>
      <c r="J17" s="8"/>
    </row>
    <row r="18" s="1" customFormat="1" ht="21.55" customHeight="1" spans="1:10">
      <c r="A18" s="13"/>
      <c r="B18" s="15"/>
      <c r="C18" s="8" t="s">
        <v>710</v>
      </c>
      <c r="D18" s="8" t="s">
        <v>612</v>
      </c>
      <c r="E18" s="91" t="s">
        <v>711</v>
      </c>
      <c r="F18" s="8" t="s">
        <v>608</v>
      </c>
      <c r="G18" s="8" t="s">
        <v>614</v>
      </c>
      <c r="H18" s="8">
        <v>10</v>
      </c>
      <c r="I18" s="8">
        <v>10</v>
      </c>
      <c r="J18" s="8"/>
    </row>
    <row r="19" s="1" customFormat="1" ht="21.55" customHeight="1" spans="1:10">
      <c r="A19" s="13"/>
      <c r="B19" s="15"/>
      <c r="C19" s="8" t="s">
        <v>712</v>
      </c>
      <c r="D19" s="8" t="s">
        <v>612</v>
      </c>
      <c r="E19" s="91" t="s">
        <v>713</v>
      </c>
      <c r="F19" s="8" t="s">
        <v>608</v>
      </c>
      <c r="G19" s="8" t="s">
        <v>614</v>
      </c>
      <c r="H19" s="8">
        <v>10</v>
      </c>
      <c r="I19" s="8">
        <v>10</v>
      </c>
      <c r="J19" s="8"/>
    </row>
    <row r="20" s="1" customFormat="1" ht="21.55" customHeight="1" spans="1:10">
      <c r="A20" s="13"/>
      <c r="B20" s="9"/>
      <c r="C20" s="8" t="s">
        <v>714</v>
      </c>
      <c r="D20" s="8" t="s">
        <v>612</v>
      </c>
      <c r="E20" s="91" t="s">
        <v>715</v>
      </c>
      <c r="F20" s="8" t="s">
        <v>608</v>
      </c>
      <c r="G20" s="8" t="s">
        <v>614</v>
      </c>
      <c r="H20" s="8">
        <v>10</v>
      </c>
      <c r="I20" s="8">
        <v>10</v>
      </c>
      <c r="J20" s="8"/>
    </row>
    <row r="21" s="1" customFormat="1" ht="21.55" customHeight="1" spans="1:10">
      <c r="A21" s="13"/>
      <c r="B21" s="11" t="s">
        <v>603</v>
      </c>
      <c r="C21" s="8"/>
      <c r="D21" s="8"/>
      <c r="E21" s="8"/>
      <c r="F21" s="8"/>
      <c r="G21" s="8"/>
      <c r="H21" s="8"/>
      <c r="I21" s="8"/>
      <c r="J21" s="8"/>
    </row>
    <row r="22" s="1" customFormat="1" ht="21.55" customHeight="1" spans="1:10">
      <c r="A22" s="13"/>
      <c r="B22" s="11" t="s">
        <v>604</v>
      </c>
      <c r="C22" s="8"/>
      <c r="D22" s="8"/>
      <c r="E22" s="8"/>
      <c r="F22" s="8"/>
      <c r="G22" s="8"/>
      <c r="H22" s="8"/>
      <c r="I22" s="8"/>
      <c r="J22" s="8"/>
    </row>
    <row r="23" s="1" customFormat="1" ht="21.55" customHeight="1" spans="1:10">
      <c r="A23" s="14"/>
      <c r="B23" s="11" t="s">
        <v>605</v>
      </c>
      <c r="C23" s="9" t="s">
        <v>529</v>
      </c>
      <c r="D23" s="9" t="s">
        <v>529</v>
      </c>
      <c r="E23" s="11" t="s">
        <v>529</v>
      </c>
      <c r="F23" s="9" t="s">
        <v>529</v>
      </c>
      <c r="G23" s="11" t="s">
        <v>529</v>
      </c>
      <c r="H23" s="11" t="s">
        <v>529</v>
      </c>
      <c r="I23" s="11" t="s">
        <v>529</v>
      </c>
      <c r="J23" s="9" t="s">
        <v>529</v>
      </c>
    </row>
    <row r="24" s="1" customFormat="1" ht="21.55" customHeight="1" spans="1:10">
      <c r="A24" s="13" t="s">
        <v>609</v>
      </c>
      <c r="B24" s="11" t="s">
        <v>610</v>
      </c>
      <c r="C24" s="9" t="s">
        <v>529</v>
      </c>
      <c r="D24" s="9" t="s">
        <v>529</v>
      </c>
      <c r="E24" s="11" t="s">
        <v>529</v>
      </c>
      <c r="F24" s="9" t="s">
        <v>529</v>
      </c>
      <c r="G24" s="11" t="s">
        <v>529</v>
      </c>
      <c r="H24" s="11" t="s">
        <v>529</v>
      </c>
      <c r="I24" s="11" t="s">
        <v>529</v>
      </c>
      <c r="J24" s="9" t="s">
        <v>529</v>
      </c>
    </row>
    <row r="25" s="1" customFormat="1" ht="21.55" customHeight="1" spans="1:10">
      <c r="A25" s="13"/>
      <c r="B25" s="11" t="s">
        <v>611</v>
      </c>
      <c r="C25" s="9" t="s">
        <v>716</v>
      </c>
      <c r="D25" s="9" t="s">
        <v>612</v>
      </c>
      <c r="E25" s="92" t="s">
        <v>11</v>
      </c>
      <c r="F25" s="9" t="s">
        <v>645</v>
      </c>
      <c r="G25" s="11" t="s">
        <v>614</v>
      </c>
      <c r="H25" s="11">
        <v>20</v>
      </c>
      <c r="I25" s="11">
        <v>20</v>
      </c>
      <c r="J25" s="9" t="s">
        <v>529</v>
      </c>
    </row>
    <row r="26" s="1" customFormat="1" ht="21.55" customHeight="1" spans="1:10">
      <c r="A26" s="13"/>
      <c r="B26" s="11" t="s">
        <v>615</v>
      </c>
      <c r="C26" s="9" t="s">
        <v>529</v>
      </c>
      <c r="D26" s="9" t="s">
        <v>529</v>
      </c>
      <c r="E26" s="11" t="s">
        <v>529</v>
      </c>
      <c r="F26" s="9" t="s">
        <v>529</v>
      </c>
      <c r="G26" s="11" t="s">
        <v>529</v>
      </c>
      <c r="H26" s="11" t="s">
        <v>529</v>
      </c>
      <c r="I26" s="11" t="s">
        <v>529</v>
      </c>
      <c r="J26" s="9" t="s">
        <v>529</v>
      </c>
    </row>
    <row r="27" s="1" customFormat="1" ht="21.55" customHeight="1" spans="1:10">
      <c r="A27" s="14"/>
      <c r="B27" s="11" t="s">
        <v>616</v>
      </c>
      <c r="C27" s="9" t="s">
        <v>529</v>
      </c>
      <c r="D27" s="9" t="s">
        <v>529</v>
      </c>
      <c r="E27" s="11" t="s">
        <v>529</v>
      </c>
      <c r="F27" s="9" t="s">
        <v>529</v>
      </c>
      <c r="G27" s="11" t="s">
        <v>529</v>
      </c>
      <c r="H27" s="11" t="s">
        <v>529</v>
      </c>
      <c r="I27" s="11" t="s">
        <v>529</v>
      </c>
      <c r="J27" s="9" t="s">
        <v>529</v>
      </c>
    </row>
    <row r="28" s="1" customFormat="1" ht="21.55" customHeight="1" spans="1:10">
      <c r="A28" s="16" t="s">
        <v>617</v>
      </c>
      <c r="B28" s="11" t="s">
        <v>618</v>
      </c>
      <c r="C28" s="9" t="s">
        <v>717</v>
      </c>
      <c r="D28" s="9" t="s">
        <v>620</v>
      </c>
      <c r="E28" s="92" t="s">
        <v>649</v>
      </c>
      <c r="F28" s="9" t="s">
        <v>621</v>
      </c>
      <c r="G28" s="11" t="s">
        <v>614</v>
      </c>
      <c r="H28" s="11">
        <v>20</v>
      </c>
      <c r="I28" s="11">
        <v>20</v>
      </c>
      <c r="J28" s="9" t="s">
        <v>529</v>
      </c>
    </row>
    <row r="29" s="1" customFormat="1" ht="21.55" customHeight="1" spans="1:10">
      <c r="A29" s="7" t="s">
        <v>650</v>
      </c>
      <c r="B29" s="8"/>
      <c r="C29" s="8"/>
      <c r="D29" s="17" t="s">
        <v>529</v>
      </c>
      <c r="E29" s="17"/>
      <c r="F29" s="17"/>
      <c r="G29" s="17"/>
      <c r="H29" s="17"/>
      <c r="I29" s="17"/>
      <c r="J29" s="17"/>
    </row>
    <row r="30" s="1" customFormat="1" ht="21.55" customHeight="1" spans="1:15">
      <c r="A30" s="7"/>
      <c r="B30" s="8"/>
      <c r="C30" s="8"/>
      <c r="D30" s="17"/>
      <c r="E30" s="17"/>
      <c r="F30" s="17"/>
      <c r="G30" s="17"/>
      <c r="H30" s="17"/>
      <c r="I30" s="17"/>
      <c r="J30" s="17"/>
      <c r="N30" s="19"/>
      <c r="O30" s="20"/>
    </row>
    <row r="31" s="1" customFormat="1" ht="21.55" customHeight="1" spans="1:15">
      <c r="A31" s="7"/>
      <c r="B31" s="8"/>
      <c r="C31" s="8"/>
      <c r="D31" s="17"/>
      <c r="E31" s="17"/>
      <c r="F31" s="17"/>
      <c r="G31" s="17"/>
      <c r="H31" s="17"/>
      <c r="I31" s="17"/>
      <c r="J31" s="17"/>
      <c r="N31" s="19"/>
      <c r="O31" s="20"/>
    </row>
    <row r="32" s="1" customFormat="1" ht="21.55" customHeight="1" spans="1:15">
      <c r="A32" s="7" t="s">
        <v>651</v>
      </c>
      <c r="B32" s="8"/>
      <c r="C32" s="8"/>
      <c r="D32" s="8"/>
      <c r="E32" s="8"/>
      <c r="F32" s="8"/>
      <c r="G32" s="8"/>
      <c r="H32" s="8"/>
      <c r="I32" s="11">
        <v>100</v>
      </c>
      <c r="J32" s="8" t="s">
        <v>652</v>
      </c>
      <c r="N32" s="19"/>
      <c r="O32" s="20"/>
    </row>
    <row r="33" s="1" customFormat="1" ht="14.4" spans="14:15">
      <c r="N33" s="19"/>
      <c r="O33" s="20"/>
    </row>
    <row r="34" s="1" customFormat="1" ht="14.4" spans="14:15">
      <c r="N34" s="19"/>
      <c r="O34" s="20"/>
    </row>
    <row r="35" s="1" customFormat="1" ht="14.4" spans="14:15">
      <c r="N35" s="19"/>
      <c r="O35" s="20"/>
    </row>
    <row r="36" s="1" customFormat="1" ht="14.4" spans="14:15">
      <c r="N36" s="19"/>
      <c r="O36" s="20"/>
    </row>
    <row r="37" s="1" customFormat="1" ht="14.4" spans="14:15">
      <c r="N37" s="19"/>
      <c r="O37" s="20"/>
    </row>
    <row r="38" s="1" customFormat="1" ht="14.4" spans="14:15">
      <c r="N38" s="20"/>
      <c r="O38"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32:G32"/>
    <mergeCell ref="A10:A12"/>
    <mergeCell ref="A15:A23"/>
    <mergeCell ref="A24:A27"/>
    <mergeCell ref="B15:B20"/>
    <mergeCell ref="G13:G14"/>
    <mergeCell ref="H13:H14"/>
    <mergeCell ref="I13:I14"/>
    <mergeCell ref="J13:J14"/>
    <mergeCell ref="N30:N33"/>
    <mergeCell ref="N34:N37"/>
    <mergeCell ref="A5:B9"/>
    <mergeCell ref="B11:E12"/>
    <mergeCell ref="F11:J12"/>
    <mergeCell ref="A29:C31"/>
    <mergeCell ref="D29:J3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718</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v>274.44</v>
      </c>
      <c r="E6" s="11">
        <v>274.44</v>
      </c>
      <c r="F6" s="11">
        <v>274.44</v>
      </c>
      <c r="G6" s="11">
        <f>SUM(G7:G9)</f>
        <v>100</v>
      </c>
      <c r="H6" s="12">
        <f>SUM(H7:H9)</f>
        <v>1</v>
      </c>
      <c r="I6" s="11">
        <v>100</v>
      </c>
      <c r="J6" s="9"/>
    </row>
    <row r="7" s="1" customFormat="1" ht="21.55" customHeight="1" spans="1:10">
      <c r="A7" s="7"/>
      <c r="B7" s="8"/>
      <c r="C7" s="8" t="s">
        <v>635</v>
      </c>
      <c r="D7" s="11"/>
      <c r="E7" s="11" t="s">
        <v>529</v>
      </c>
      <c r="F7" s="11" t="s">
        <v>529</v>
      </c>
      <c r="G7" s="11" t="s">
        <v>529</v>
      </c>
      <c r="H7" s="11"/>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v>274.44</v>
      </c>
      <c r="E9" s="11">
        <v>274.44</v>
      </c>
      <c r="F9" s="11">
        <v>274.44</v>
      </c>
      <c r="G9" s="11">
        <v>100</v>
      </c>
      <c r="H9" s="12">
        <f>F9/E9</f>
        <v>1</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719</v>
      </c>
      <c r="C11" s="9"/>
      <c r="D11" s="9"/>
      <c r="E11" s="9"/>
      <c r="F11" s="9" t="s">
        <v>614</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5" t="s">
        <v>602</v>
      </c>
      <c r="C15" s="8" t="s">
        <v>720</v>
      </c>
      <c r="D15" s="8" t="s">
        <v>620</v>
      </c>
      <c r="E15" s="91" t="s">
        <v>11</v>
      </c>
      <c r="F15" s="8" t="s">
        <v>721</v>
      </c>
      <c r="G15" s="8" t="s">
        <v>614</v>
      </c>
      <c r="H15" s="8">
        <v>10</v>
      </c>
      <c r="I15" s="8">
        <v>10</v>
      </c>
      <c r="J15" s="8"/>
    </row>
    <row r="16" s="1" customFormat="1" ht="21.55" customHeight="1" spans="1:10">
      <c r="A16" s="13"/>
      <c r="B16" s="9"/>
      <c r="C16" s="8" t="s">
        <v>722</v>
      </c>
      <c r="D16" s="8" t="s">
        <v>620</v>
      </c>
      <c r="E16" s="91" t="s">
        <v>11</v>
      </c>
      <c r="F16" s="8" t="s">
        <v>721</v>
      </c>
      <c r="G16" s="8" t="s">
        <v>614</v>
      </c>
      <c r="H16" s="8">
        <v>10</v>
      </c>
      <c r="I16" s="8">
        <v>10</v>
      </c>
      <c r="J16" s="8"/>
    </row>
    <row r="17" s="1" customFormat="1" ht="21.55" customHeight="1" spans="1:10">
      <c r="A17" s="13"/>
      <c r="B17" s="11" t="s">
        <v>603</v>
      </c>
      <c r="C17" s="8" t="s">
        <v>723</v>
      </c>
      <c r="D17" s="8" t="s">
        <v>612</v>
      </c>
      <c r="E17" s="91" t="s">
        <v>724</v>
      </c>
      <c r="F17" s="8" t="s">
        <v>621</v>
      </c>
      <c r="G17" s="8" t="s">
        <v>614</v>
      </c>
      <c r="H17" s="8">
        <v>10</v>
      </c>
      <c r="I17" s="8">
        <v>10</v>
      </c>
      <c r="J17" s="8"/>
    </row>
    <row r="18" s="1" customFormat="1" ht="21.55" customHeight="1" spans="1:10">
      <c r="A18" s="13"/>
      <c r="B18" s="11" t="s">
        <v>604</v>
      </c>
      <c r="C18" s="8" t="s">
        <v>725</v>
      </c>
      <c r="D18" s="8" t="s">
        <v>612</v>
      </c>
      <c r="E18" s="91" t="s">
        <v>726</v>
      </c>
      <c r="F18" s="8" t="s">
        <v>529</v>
      </c>
      <c r="G18" s="8" t="s">
        <v>614</v>
      </c>
      <c r="H18" s="8">
        <v>10</v>
      </c>
      <c r="I18" s="8">
        <v>10</v>
      </c>
      <c r="J18" s="8"/>
    </row>
    <row r="19" s="1" customFormat="1" ht="21.55" customHeight="1" spans="1:10">
      <c r="A19" s="14"/>
      <c r="B19" s="11" t="s">
        <v>605</v>
      </c>
      <c r="C19" s="9" t="s">
        <v>727</v>
      </c>
      <c r="D19" s="9" t="s">
        <v>607</v>
      </c>
      <c r="E19" s="92" t="s">
        <v>728</v>
      </c>
      <c r="F19" s="9" t="s">
        <v>681</v>
      </c>
      <c r="G19" s="11" t="s">
        <v>614</v>
      </c>
      <c r="H19" s="11">
        <v>10</v>
      </c>
      <c r="I19" s="11">
        <v>10</v>
      </c>
      <c r="J19" s="9" t="s">
        <v>529</v>
      </c>
    </row>
    <row r="20" s="1" customFormat="1" ht="21.55" customHeight="1" spans="1:10">
      <c r="A20" s="13" t="s">
        <v>609</v>
      </c>
      <c r="B20" s="11" t="s">
        <v>610</v>
      </c>
      <c r="C20" s="9" t="s">
        <v>729</v>
      </c>
      <c r="D20" s="9" t="s">
        <v>612</v>
      </c>
      <c r="E20" s="92" t="s">
        <v>730</v>
      </c>
      <c r="F20" s="9" t="s">
        <v>529</v>
      </c>
      <c r="G20" s="11" t="s">
        <v>614</v>
      </c>
      <c r="H20" s="11">
        <v>10</v>
      </c>
      <c r="I20" s="11">
        <v>10</v>
      </c>
      <c r="J20" s="9" t="s">
        <v>529</v>
      </c>
    </row>
    <row r="21" s="1" customFormat="1" ht="21.55" customHeight="1" spans="1:10">
      <c r="A21" s="13"/>
      <c r="B21" s="11" t="s">
        <v>611</v>
      </c>
      <c r="C21" s="9" t="s">
        <v>731</v>
      </c>
      <c r="D21" s="9" t="s">
        <v>612</v>
      </c>
      <c r="E21" s="92" t="s">
        <v>732</v>
      </c>
      <c r="F21" s="9" t="s">
        <v>529</v>
      </c>
      <c r="G21" s="11" t="s">
        <v>614</v>
      </c>
      <c r="H21" s="11">
        <v>10</v>
      </c>
      <c r="I21" s="11">
        <v>10</v>
      </c>
      <c r="J21" s="9" t="s">
        <v>529</v>
      </c>
    </row>
    <row r="22" s="1" customFormat="1" ht="21.55" customHeight="1" spans="1:10">
      <c r="A22" s="13"/>
      <c r="B22" s="11" t="s">
        <v>615</v>
      </c>
      <c r="C22" s="9" t="s">
        <v>733</v>
      </c>
      <c r="D22" s="9" t="s">
        <v>612</v>
      </c>
      <c r="E22" s="92" t="s">
        <v>734</v>
      </c>
      <c r="F22" s="9" t="s">
        <v>529</v>
      </c>
      <c r="G22" s="11" t="s">
        <v>614</v>
      </c>
      <c r="H22" s="11">
        <v>10</v>
      </c>
      <c r="I22" s="11">
        <v>10</v>
      </c>
      <c r="J22" s="9" t="s">
        <v>529</v>
      </c>
    </row>
    <row r="23" s="1" customFormat="1" ht="21.55" customHeight="1" spans="1:10">
      <c r="A23" s="14"/>
      <c r="B23" s="11" t="s">
        <v>616</v>
      </c>
      <c r="C23" s="9" t="s">
        <v>735</v>
      </c>
      <c r="D23" s="9" t="s">
        <v>612</v>
      </c>
      <c r="E23" s="92" t="s">
        <v>736</v>
      </c>
      <c r="F23" s="9" t="s">
        <v>529</v>
      </c>
      <c r="G23" s="11" t="s">
        <v>614</v>
      </c>
      <c r="H23" s="11">
        <v>10</v>
      </c>
      <c r="I23" s="11">
        <v>10</v>
      </c>
      <c r="J23" s="9" t="s">
        <v>529</v>
      </c>
    </row>
    <row r="24" s="1" customFormat="1" ht="21.55" customHeight="1" spans="1:10">
      <c r="A24" s="16" t="s">
        <v>617</v>
      </c>
      <c r="B24" s="11" t="s">
        <v>618</v>
      </c>
      <c r="C24" s="9" t="s">
        <v>737</v>
      </c>
      <c r="D24" s="9" t="s">
        <v>620</v>
      </c>
      <c r="E24" s="92" t="s">
        <v>663</v>
      </c>
      <c r="F24" s="9" t="s">
        <v>621</v>
      </c>
      <c r="G24" s="11" t="s">
        <v>614</v>
      </c>
      <c r="H24" s="11">
        <v>10</v>
      </c>
      <c r="I24" s="11">
        <v>10</v>
      </c>
      <c r="J24" s="9" t="s">
        <v>529</v>
      </c>
    </row>
    <row r="25" s="1" customFormat="1" ht="21.55" customHeight="1" spans="1:10">
      <c r="A25" s="7" t="s">
        <v>650</v>
      </c>
      <c r="B25" s="8"/>
      <c r="C25" s="8"/>
      <c r="D25" s="17" t="s">
        <v>529</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651</v>
      </c>
      <c r="B28" s="8"/>
      <c r="C28" s="8"/>
      <c r="D28" s="8"/>
      <c r="E28" s="8"/>
      <c r="F28" s="8"/>
      <c r="G28" s="8"/>
      <c r="H28" s="8"/>
      <c r="I28" s="11">
        <v>100</v>
      </c>
      <c r="J28" s="8" t="s">
        <v>652</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9"/>
    <mergeCell ref="A20:A23"/>
    <mergeCell ref="B15:B16"/>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topLeftCell="B1"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738</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51.18</v>
      </c>
      <c r="E6" s="11">
        <f t="shared" si="0"/>
        <v>51.18</v>
      </c>
      <c r="F6" s="11">
        <f t="shared" si="0"/>
        <v>51.18</v>
      </c>
      <c r="G6" s="11">
        <f t="shared" si="0"/>
        <v>100</v>
      </c>
      <c r="H6" s="12">
        <f t="shared" si="0"/>
        <v>1</v>
      </c>
      <c r="I6" s="11">
        <v>100</v>
      </c>
      <c r="J6" s="9"/>
    </row>
    <row r="7" s="1" customFormat="1" ht="21.55" customHeight="1" spans="1:10">
      <c r="A7" s="7"/>
      <c r="B7" s="8"/>
      <c r="C7" s="8" t="s">
        <v>635</v>
      </c>
      <c r="D7" s="11">
        <v>51.18</v>
      </c>
      <c r="E7" s="11">
        <v>51.18</v>
      </c>
      <c r="F7" s="11">
        <v>51.18</v>
      </c>
      <c r="G7" s="11">
        <v>100</v>
      </c>
      <c r="H7" s="12">
        <f>F7/E7</f>
        <v>1</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t="s">
        <v>529</v>
      </c>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23" t="s">
        <v>739</v>
      </c>
      <c r="C11" s="9"/>
      <c r="D11" s="9"/>
      <c r="E11" s="9"/>
      <c r="F11" s="9" t="s">
        <v>740</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5" t="s">
        <v>602</v>
      </c>
      <c r="C15" s="8" t="s">
        <v>741</v>
      </c>
      <c r="D15" s="8" t="s">
        <v>620</v>
      </c>
      <c r="E15" s="91" t="s">
        <v>69</v>
      </c>
      <c r="F15" s="8" t="s">
        <v>645</v>
      </c>
      <c r="G15" s="8" t="s">
        <v>614</v>
      </c>
      <c r="H15" s="8">
        <v>10</v>
      </c>
      <c r="I15" s="8">
        <v>10</v>
      </c>
      <c r="J15" s="8"/>
    </row>
    <row r="16" s="1" customFormat="1" ht="21.55" customHeight="1" spans="1:10">
      <c r="A16" s="13"/>
      <c r="B16" s="15"/>
      <c r="C16" s="8" t="s">
        <v>742</v>
      </c>
      <c r="D16" s="8" t="s">
        <v>620</v>
      </c>
      <c r="E16" s="91" t="s">
        <v>90</v>
      </c>
      <c r="F16" s="8" t="s">
        <v>645</v>
      </c>
      <c r="G16" s="8" t="s">
        <v>614</v>
      </c>
      <c r="H16" s="8">
        <v>10</v>
      </c>
      <c r="I16" s="8">
        <v>10</v>
      </c>
      <c r="J16" s="8"/>
    </row>
    <row r="17" s="1" customFormat="1" ht="21.55" customHeight="1" spans="1:10">
      <c r="A17" s="13"/>
      <c r="B17" s="9"/>
      <c r="C17" s="8" t="s">
        <v>743</v>
      </c>
      <c r="D17" s="8" t="s">
        <v>620</v>
      </c>
      <c r="E17" s="91" t="s">
        <v>67</v>
      </c>
      <c r="F17" s="8" t="s">
        <v>645</v>
      </c>
      <c r="G17" s="8" t="s">
        <v>614</v>
      </c>
      <c r="H17" s="8">
        <v>10</v>
      </c>
      <c r="I17" s="8">
        <v>10</v>
      </c>
      <c r="J17" s="8"/>
    </row>
    <row r="18" s="1" customFormat="1" ht="21.55" customHeight="1" spans="1:10">
      <c r="A18" s="13"/>
      <c r="B18" s="11" t="s">
        <v>603</v>
      </c>
      <c r="C18" s="8" t="s">
        <v>744</v>
      </c>
      <c r="D18" s="8" t="s">
        <v>612</v>
      </c>
      <c r="E18" s="91" t="s">
        <v>724</v>
      </c>
      <c r="F18" s="8" t="s">
        <v>621</v>
      </c>
      <c r="G18" s="8" t="s">
        <v>614</v>
      </c>
      <c r="H18" s="8">
        <v>10</v>
      </c>
      <c r="I18" s="8">
        <v>10</v>
      </c>
      <c r="J18" s="8"/>
    </row>
    <row r="19" s="1" customFormat="1" ht="21.55" customHeight="1" spans="1:10">
      <c r="A19" s="13"/>
      <c r="B19" s="11" t="s">
        <v>604</v>
      </c>
      <c r="C19" s="8" t="s">
        <v>745</v>
      </c>
      <c r="D19" s="8" t="s">
        <v>612</v>
      </c>
      <c r="E19" s="91" t="s">
        <v>724</v>
      </c>
      <c r="F19" s="8" t="s">
        <v>621</v>
      </c>
      <c r="G19" s="8" t="s">
        <v>614</v>
      </c>
      <c r="H19" s="8">
        <v>10</v>
      </c>
      <c r="I19" s="8">
        <v>10</v>
      </c>
      <c r="J19" s="8"/>
    </row>
    <row r="20" s="1" customFormat="1" ht="21.55" customHeight="1" spans="1:10">
      <c r="A20" s="14"/>
      <c r="B20" s="11" t="s">
        <v>605</v>
      </c>
      <c r="C20" s="9" t="s">
        <v>746</v>
      </c>
      <c r="D20" s="9" t="s">
        <v>612</v>
      </c>
      <c r="E20" s="92" t="s">
        <v>724</v>
      </c>
      <c r="F20" s="9" t="s">
        <v>621</v>
      </c>
      <c r="G20" s="11" t="s">
        <v>614</v>
      </c>
      <c r="H20" s="11">
        <v>10</v>
      </c>
      <c r="I20" s="11">
        <v>10</v>
      </c>
      <c r="J20" s="9" t="s">
        <v>529</v>
      </c>
    </row>
    <row r="21" s="1" customFormat="1" ht="21.55" customHeight="1" spans="1:10">
      <c r="A21" s="13" t="s">
        <v>609</v>
      </c>
      <c r="B21" s="11" t="s">
        <v>610</v>
      </c>
      <c r="C21" s="9" t="s">
        <v>529</v>
      </c>
      <c r="D21" s="9" t="s">
        <v>529</v>
      </c>
      <c r="E21" s="11" t="s">
        <v>529</v>
      </c>
      <c r="F21" s="9" t="s">
        <v>529</v>
      </c>
      <c r="G21" s="11" t="s">
        <v>529</v>
      </c>
      <c r="H21" s="11" t="s">
        <v>529</v>
      </c>
      <c r="I21" s="11" t="s">
        <v>529</v>
      </c>
      <c r="J21" s="9" t="s">
        <v>529</v>
      </c>
    </row>
    <row r="22" s="1" customFormat="1" ht="21.55" customHeight="1" spans="1:10">
      <c r="A22" s="13"/>
      <c r="B22" s="21" t="s">
        <v>611</v>
      </c>
      <c r="C22" s="9" t="s">
        <v>747</v>
      </c>
      <c r="D22" s="9" t="s">
        <v>620</v>
      </c>
      <c r="E22" s="92" t="s">
        <v>69</v>
      </c>
      <c r="F22" s="9" t="s">
        <v>645</v>
      </c>
      <c r="G22" s="11" t="s">
        <v>614</v>
      </c>
      <c r="H22" s="11">
        <v>10</v>
      </c>
      <c r="I22" s="11">
        <v>10</v>
      </c>
      <c r="J22" s="9" t="s">
        <v>529</v>
      </c>
    </row>
    <row r="23" s="1" customFormat="1" ht="21.55" customHeight="1" spans="1:10">
      <c r="A23" s="13"/>
      <c r="B23" s="11"/>
      <c r="C23" s="9" t="s">
        <v>748</v>
      </c>
      <c r="D23" s="9" t="s">
        <v>620</v>
      </c>
      <c r="E23" s="92" t="s">
        <v>69</v>
      </c>
      <c r="F23" s="9" t="s">
        <v>645</v>
      </c>
      <c r="G23" s="11" t="s">
        <v>614</v>
      </c>
      <c r="H23" s="11">
        <v>20</v>
      </c>
      <c r="I23" s="11">
        <v>20</v>
      </c>
      <c r="J23" s="9"/>
    </row>
    <row r="24" s="1" customFormat="1" ht="21.55" customHeight="1" spans="1:10">
      <c r="A24" s="13"/>
      <c r="B24" s="11" t="s">
        <v>615</v>
      </c>
      <c r="C24" s="9" t="s">
        <v>529</v>
      </c>
      <c r="D24" s="9" t="s">
        <v>529</v>
      </c>
      <c r="E24" s="11" t="s">
        <v>529</v>
      </c>
      <c r="F24" s="9" t="s">
        <v>529</v>
      </c>
      <c r="G24" s="11" t="s">
        <v>529</v>
      </c>
      <c r="H24" s="11" t="s">
        <v>529</v>
      </c>
      <c r="I24" s="11" t="s">
        <v>529</v>
      </c>
      <c r="J24" s="9" t="s">
        <v>529</v>
      </c>
    </row>
    <row r="25" s="1" customFormat="1" ht="21.55" customHeight="1" spans="1:10">
      <c r="A25" s="14"/>
      <c r="B25" s="11" t="s">
        <v>616</v>
      </c>
      <c r="C25" s="9" t="s">
        <v>529</v>
      </c>
      <c r="D25" s="9" t="s">
        <v>529</v>
      </c>
      <c r="E25" s="11" t="s">
        <v>529</v>
      </c>
      <c r="F25" s="9" t="s">
        <v>529</v>
      </c>
      <c r="G25" s="11" t="s">
        <v>529</v>
      </c>
      <c r="H25" s="11" t="s">
        <v>529</v>
      </c>
      <c r="I25" s="11" t="s">
        <v>529</v>
      </c>
      <c r="J25" s="9" t="s">
        <v>529</v>
      </c>
    </row>
    <row r="26" s="1" customFormat="1" ht="21.55" customHeight="1" spans="1:10">
      <c r="A26" s="16" t="s">
        <v>617</v>
      </c>
      <c r="B26" s="11" t="s">
        <v>618</v>
      </c>
      <c r="C26" s="9" t="s">
        <v>618</v>
      </c>
      <c r="D26" s="9" t="s">
        <v>620</v>
      </c>
      <c r="E26" s="92" t="s">
        <v>749</v>
      </c>
      <c r="F26" s="9" t="s">
        <v>621</v>
      </c>
      <c r="G26" s="11" t="s">
        <v>614</v>
      </c>
      <c r="H26" s="11">
        <v>10</v>
      </c>
      <c r="I26" s="11">
        <v>10</v>
      </c>
      <c r="J26" s="9" t="s">
        <v>529</v>
      </c>
    </row>
    <row r="27" s="1" customFormat="1" ht="21.55" customHeight="1" spans="1:10">
      <c r="A27" s="7" t="s">
        <v>650</v>
      </c>
      <c r="B27" s="8"/>
      <c r="C27" s="8"/>
      <c r="D27" s="17" t="s">
        <v>529</v>
      </c>
      <c r="E27" s="17"/>
      <c r="F27" s="17"/>
      <c r="G27" s="17"/>
      <c r="H27" s="17"/>
      <c r="I27" s="17"/>
      <c r="J27" s="17"/>
    </row>
    <row r="28" s="1" customFormat="1" ht="21.55" customHeight="1" spans="1:15">
      <c r="A28" s="7"/>
      <c r="B28" s="8"/>
      <c r="C28" s="8"/>
      <c r="D28" s="17"/>
      <c r="E28" s="17"/>
      <c r="F28" s="17"/>
      <c r="G28" s="17"/>
      <c r="H28" s="17"/>
      <c r="I28" s="17"/>
      <c r="J28" s="17"/>
      <c r="N28" s="19"/>
      <c r="O28" s="20"/>
    </row>
    <row r="29" s="1" customFormat="1" ht="21.55" customHeight="1" spans="1:15">
      <c r="A29" s="7"/>
      <c r="B29" s="8"/>
      <c r="C29" s="8"/>
      <c r="D29" s="17"/>
      <c r="E29" s="17"/>
      <c r="F29" s="17"/>
      <c r="G29" s="17"/>
      <c r="H29" s="17"/>
      <c r="I29" s="17"/>
      <c r="J29" s="17"/>
      <c r="N29" s="19"/>
      <c r="O29" s="20"/>
    </row>
    <row r="30" s="1" customFormat="1" ht="21.55" customHeight="1" spans="1:15">
      <c r="A30" s="7" t="s">
        <v>651</v>
      </c>
      <c r="B30" s="8"/>
      <c r="C30" s="8"/>
      <c r="D30" s="8"/>
      <c r="E30" s="8"/>
      <c r="F30" s="8"/>
      <c r="G30" s="8"/>
      <c r="H30" s="8"/>
      <c r="I30" s="11">
        <v>100</v>
      </c>
      <c r="J30" s="8" t="s">
        <v>652</v>
      </c>
      <c r="N30" s="19"/>
      <c r="O30" s="20"/>
    </row>
    <row r="31" s="1" customFormat="1" ht="14.4" spans="14:15">
      <c r="N31" s="19"/>
      <c r="O31" s="20"/>
    </row>
    <row r="32" s="1" customFormat="1" ht="14.4" spans="14:15">
      <c r="N32" s="19"/>
      <c r="O32" s="20"/>
    </row>
    <row r="33" s="1" customFormat="1" ht="14.4" spans="14:15">
      <c r="N33" s="19"/>
      <c r="O33" s="20"/>
    </row>
    <row r="34" s="1" customFormat="1" ht="14.4" spans="14:15">
      <c r="N34" s="19"/>
      <c r="O34" s="20"/>
    </row>
    <row r="35" s="1" customFormat="1" ht="14.4" spans="14:15">
      <c r="N35" s="19"/>
      <c r="O35" s="20"/>
    </row>
    <row r="36" s="1" customFormat="1" ht="14.4" spans="14:15">
      <c r="N36" s="20"/>
      <c r="O36" s="20"/>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30:G30"/>
    <mergeCell ref="A10:A12"/>
    <mergeCell ref="A15:A20"/>
    <mergeCell ref="A21:A25"/>
    <mergeCell ref="B15:B17"/>
    <mergeCell ref="B22:B23"/>
    <mergeCell ref="G13:G14"/>
    <mergeCell ref="H13:H14"/>
    <mergeCell ref="I13:I14"/>
    <mergeCell ref="J13:J14"/>
    <mergeCell ref="N28:N31"/>
    <mergeCell ref="N32:N35"/>
    <mergeCell ref="A5:B9"/>
    <mergeCell ref="B11:E12"/>
    <mergeCell ref="F11:J12"/>
    <mergeCell ref="A27:C29"/>
    <mergeCell ref="D27:J2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B1"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750</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27</v>
      </c>
      <c r="E6" s="11">
        <f t="shared" si="0"/>
        <v>27</v>
      </c>
      <c r="F6" s="11">
        <f t="shared" si="0"/>
        <v>16.72</v>
      </c>
      <c r="G6" s="11">
        <f t="shared" si="0"/>
        <v>62</v>
      </c>
      <c r="H6" s="12">
        <f t="shared" si="0"/>
        <v>0.619259259259259</v>
      </c>
      <c r="I6" s="11">
        <v>62</v>
      </c>
      <c r="J6" s="9"/>
    </row>
    <row r="7" s="1" customFormat="1" ht="21.55" customHeight="1" spans="1:10">
      <c r="A7" s="7"/>
      <c r="B7" s="8"/>
      <c r="C7" s="8" t="s">
        <v>635</v>
      </c>
      <c r="D7" s="11">
        <v>27</v>
      </c>
      <c r="E7" s="11">
        <v>27</v>
      </c>
      <c r="F7" s="11">
        <v>16.72</v>
      </c>
      <c r="G7" s="11">
        <v>62</v>
      </c>
      <c r="H7" s="12">
        <f>F7/E7</f>
        <v>0.619259259259259</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751</v>
      </c>
      <c r="C11" s="9"/>
      <c r="D11" s="9"/>
      <c r="E11" s="9"/>
      <c r="F11" s="9" t="s">
        <v>751</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t="s">
        <v>752</v>
      </c>
      <c r="D15" s="8" t="s">
        <v>612</v>
      </c>
      <c r="E15" s="91" t="s">
        <v>753</v>
      </c>
      <c r="F15" s="8" t="s">
        <v>621</v>
      </c>
      <c r="G15" s="22" t="s">
        <v>754</v>
      </c>
      <c r="H15" s="8">
        <v>20</v>
      </c>
      <c r="I15" s="8">
        <v>15</v>
      </c>
      <c r="J15" s="22" t="s">
        <v>755</v>
      </c>
    </row>
    <row r="16" s="1" customFormat="1" ht="21.55" customHeight="1" spans="1:10">
      <c r="A16" s="13"/>
      <c r="B16" s="11" t="s">
        <v>603</v>
      </c>
      <c r="C16" s="8" t="s">
        <v>756</v>
      </c>
      <c r="D16" s="8" t="s">
        <v>620</v>
      </c>
      <c r="E16" s="91" t="s">
        <v>757</v>
      </c>
      <c r="F16" s="8" t="s">
        <v>621</v>
      </c>
      <c r="G16" s="8" t="s">
        <v>614</v>
      </c>
      <c r="H16" s="8">
        <v>20</v>
      </c>
      <c r="I16" s="8">
        <v>20</v>
      </c>
      <c r="J16" s="8"/>
    </row>
    <row r="17" s="1" customFormat="1" ht="21.55" customHeight="1" spans="1:10">
      <c r="A17" s="13"/>
      <c r="B17" s="11" t="s">
        <v>604</v>
      </c>
      <c r="C17" s="8" t="s">
        <v>758</v>
      </c>
      <c r="D17" s="8" t="s">
        <v>620</v>
      </c>
      <c r="E17" s="91" t="s">
        <v>759</v>
      </c>
      <c r="F17" s="8" t="s">
        <v>621</v>
      </c>
      <c r="G17" s="8" t="s">
        <v>614</v>
      </c>
      <c r="H17" s="8">
        <v>20</v>
      </c>
      <c r="I17" s="8">
        <v>20</v>
      </c>
      <c r="J17" s="8"/>
    </row>
    <row r="18" s="1" customFormat="1" ht="21.55" customHeight="1" spans="1:10">
      <c r="A18" s="14"/>
      <c r="B18" s="11" t="s">
        <v>605</v>
      </c>
      <c r="C18" s="9" t="s">
        <v>529</v>
      </c>
      <c r="D18" s="9" t="s">
        <v>529</v>
      </c>
      <c r="E18" s="11" t="s">
        <v>529</v>
      </c>
      <c r="F18" s="9" t="s">
        <v>529</v>
      </c>
      <c r="G18" s="9" t="s">
        <v>529</v>
      </c>
      <c r="H18" s="11" t="s">
        <v>529</v>
      </c>
      <c r="I18" s="11" t="s">
        <v>529</v>
      </c>
      <c r="J18" s="9" t="s">
        <v>529</v>
      </c>
    </row>
    <row r="19" s="1" customFormat="1" ht="21.55" customHeight="1" spans="1:10">
      <c r="A19" s="13" t="s">
        <v>609</v>
      </c>
      <c r="B19" s="11" t="s">
        <v>610</v>
      </c>
      <c r="C19" s="9" t="s">
        <v>760</v>
      </c>
      <c r="D19" s="9" t="s">
        <v>612</v>
      </c>
      <c r="E19" s="92" t="s">
        <v>761</v>
      </c>
      <c r="F19" s="9" t="s">
        <v>621</v>
      </c>
      <c r="G19" s="9" t="s">
        <v>614</v>
      </c>
      <c r="H19" s="11">
        <v>10</v>
      </c>
      <c r="I19" s="11">
        <v>10</v>
      </c>
      <c r="J19" s="9" t="s">
        <v>529</v>
      </c>
    </row>
    <row r="20" s="1" customFormat="1" ht="21.55" customHeight="1" spans="1:10">
      <c r="A20" s="13"/>
      <c r="B20" s="21" t="s">
        <v>611</v>
      </c>
      <c r="C20" s="17" t="s">
        <v>762</v>
      </c>
      <c r="D20" s="17" t="s">
        <v>612</v>
      </c>
      <c r="E20" s="93" t="s">
        <v>763</v>
      </c>
      <c r="F20" s="17" t="s">
        <v>621</v>
      </c>
      <c r="G20" s="9" t="s">
        <v>614</v>
      </c>
      <c r="H20" s="11">
        <v>10</v>
      </c>
      <c r="I20" s="11">
        <v>10</v>
      </c>
      <c r="J20" s="9" t="s">
        <v>529</v>
      </c>
    </row>
    <row r="21" s="1" customFormat="1" ht="21.55" customHeight="1" spans="1:10">
      <c r="A21" s="13"/>
      <c r="B21" s="11"/>
      <c r="C21" s="17" t="s">
        <v>764</v>
      </c>
      <c r="D21" s="17" t="s">
        <v>612</v>
      </c>
      <c r="E21" s="93" t="s">
        <v>765</v>
      </c>
      <c r="F21" s="17" t="s">
        <v>621</v>
      </c>
      <c r="G21" s="9" t="s">
        <v>614</v>
      </c>
      <c r="H21" s="11">
        <v>10</v>
      </c>
      <c r="I21" s="11">
        <v>10</v>
      </c>
      <c r="J21" s="9"/>
    </row>
    <row r="22" s="1" customFormat="1" ht="21.55" customHeight="1" spans="1:10">
      <c r="A22" s="13"/>
      <c r="B22" s="11" t="s">
        <v>615</v>
      </c>
      <c r="C22" s="9" t="s">
        <v>529</v>
      </c>
      <c r="D22" s="9" t="s">
        <v>529</v>
      </c>
      <c r="E22" s="11" t="s">
        <v>529</v>
      </c>
      <c r="F22" s="9" t="s">
        <v>529</v>
      </c>
      <c r="G22" s="9" t="s">
        <v>529</v>
      </c>
      <c r="H22" s="11" t="s">
        <v>529</v>
      </c>
      <c r="I22" s="11" t="s">
        <v>529</v>
      </c>
      <c r="J22" s="9" t="s">
        <v>529</v>
      </c>
    </row>
    <row r="23" s="1" customFormat="1" ht="21.55" customHeight="1" spans="1:10">
      <c r="A23" s="14"/>
      <c r="B23" s="11" t="s">
        <v>616</v>
      </c>
      <c r="C23" s="9" t="s">
        <v>529</v>
      </c>
      <c r="D23" s="9" t="s">
        <v>529</v>
      </c>
      <c r="E23" s="11" t="s">
        <v>529</v>
      </c>
      <c r="F23" s="9" t="s">
        <v>529</v>
      </c>
      <c r="G23" s="9" t="s">
        <v>529</v>
      </c>
      <c r="H23" s="11" t="s">
        <v>529</v>
      </c>
      <c r="I23" s="11" t="s">
        <v>529</v>
      </c>
      <c r="J23" s="9" t="s">
        <v>529</v>
      </c>
    </row>
    <row r="24" s="1" customFormat="1" ht="21.55" customHeight="1" spans="1:10">
      <c r="A24" s="16" t="s">
        <v>617</v>
      </c>
      <c r="B24" s="11" t="s">
        <v>618</v>
      </c>
      <c r="C24" s="9" t="s">
        <v>766</v>
      </c>
      <c r="D24" s="9" t="s">
        <v>620</v>
      </c>
      <c r="E24" s="92" t="s">
        <v>767</v>
      </c>
      <c r="F24" s="9" t="s">
        <v>621</v>
      </c>
      <c r="G24" s="9" t="s">
        <v>614</v>
      </c>
      <c r="H24" s="11">
        <v>10</v>
      </c>
      <c r="I24" s="11">
        <v>10</v>
      </c>
      <c r="J24" s="9" t="s">
        <v>529</v>
      </c>
    </row>
    <row r="25" s="1" customFormat="1" ht="21.55" customHeight="1" spans="1:10">
      <c r="A25" s="7" t="s">
        <v>650</v>
      </c>
      <c r="B25" s="8"/>
      <c r="C25" s="8"/>
      <c r="D25" s="17" t="s">
        <v>529</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651</v>
      </c>
      <c r="B28" s="8"/>
      <c r="C28" s="8"/>
      <c r="D28" s="8"/>
      <c r="E28" s="8"/>
      <c r="F28" s="8"/>
      <c r="G28" s="8"/>
      <c r="H28" s="8"/>
      <c r="I28" s="11">
        <v>95</v>
      </c>
      <c r="J28" s="8" t="s">
        <v>652</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20:B21"/>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B1"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768</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40</v>
      </c>
      <c r="E6" s="11">
        <f t="shared" si="0"/>
        <v>40</v>
      </c>
      <c r="F6" s="11">
        <f t="shared" si="0"/>
        <v>4.3</v>
      </c>
      <c r="G6" s="11">
        <f t="shared" si="0"/>
        <v>10.75</v>
      </c>
      <c r="H6" s="12">
        <f t="shared" si="0"/>
        <v>0.1075</v>
      </c>
      <c r="I6" s="11">
        <v>10.75</v>
      </c>
      <c r="J6" s="9"/>
    </row>
    <row r="7" s="1" customFormat="1" ht="21.55" customHeight="1" spans="1:10">
      <c r="A7" s="7"/>
      <c r="B7" s="8"/>
      <c r="C7" s="8" t="s">
        <v>635</v>
      </c>
      <c r="D7" s="11">
        <v>40</v>
      </c>
      <c r="E7" s="11">
        <v>40</v>
      </c>
      <c r="F7" s="11">
        <v>4.3</v>
      </c>
      <c r="G7" s="11">
        <v>10.75</v>
      </c>
      <c r="H7" s="12">
        <f>F7/E7</f>
        <v>0.1075</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t="s">
        <v>529</v>
      </c>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769</v>
      </c>
      <c r="C11" s="9"/>
      <c r="D11" s="9"/>
      <c r="E11" s="9"/>
      <c r="F11" s="9" t="s">
        <v>770</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t="s">
        <v>189</v>
      </c>
      <c r="D15" s="8" t="s">
        <v>612</v>
      </c>
      <c r="E15" s="91" t="s">
        <v>11</v>
      </c>
      <c r="F15" s="8" t="s">
        <v>128</v>
      </c>
      <c r="G15" s="8" t="s">
        <v>614</v>
      </c>
      <c r="H15" s="8">
        <v>20</v>
      </c>
      <c r="I15" s="8">
        <v>20</v>
      </c>
      <c r="J15" s="8"/>
    </row>
    <row r="16" s="1" customFormat="1" ht="21.55" customHeight="1" spans="1:10">
      <c r="A16" s="13"/>
      <c r="B16" s="11" t="s">
        <v>603</v>
      </c>
      <c r="C16" s="8"/>
      <c r="D16" s="8"/>
      <c r="E16" s="8"/>
      <c r="F16" s="8"/>
      <c r="G16" s="8"/>
      <c r="H16" s="8"/>
      <c r="I16" s="8"/>
      <c r="J16" s="8"/>
    </row>
    <row r="17" s="1" customFormat="1" ht="21.55" customHeight="1" spans="1:10">
      <c r="A17" s="13"/>
      <c r="B17" s="11" t="s">
        <v>604</v>
      </c>
      <c r="C17" s="8" t="s">
        <v>771</v>
      </c>
      <c r="D17" s="8" t="s">
        <v>612</v>
      </c>
      <c r="E17" s="91" t="s">
        <v>724</v>
      </c>
      <c r="F17" s="8" t="s">
        <v>621</v>
      </c>
      <c r="G17" s="22" t="s">
        <v>772</v>
      </c>
      <c r="H17" s="8">
        <v>20</v>
      </c>
      <c r="I17" s="8">
        <v>15</v>
      </c>
      <c r="J17" s="22" t="s">
        <v>755</v>
      </c>
    </row>
    <row r="18" s="1" customFormat="1" ht="21.55" customHeight="1" spans="1:10">
      <c r="A18" s="14"/>
      <c r="B18" s="11" t="s">
        <v>605</v>
      </c>
      <c r="C18" s="9" t="s">
        <v>768</v>
      </c>
      <c r="D18" s="9" t="s">
        <v>607</v>
      </c>
      <c r="E18" s="92" t="s">
        <v>773</v>
      </c>
      <c r="F18" s="9" t="s">
        <v>608</v>
      </c>
      <c r="G18" s="11" t="s">
        <v>772</v>
      </c>
      <c r="H18" s="11">
        <v>20</v>
      </c>
      <c r="I18" s="11">
        <v>15</v>
      </c>
      <c r="J18" s="23" t="s">
        <v>755</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1" t="s">
        <v>611</v>
      </c>
      <c r="C20" s="9" t="s">
        <v>774</v>
      </c>
      <c r="D20" s="9" t="s">
        <v>620</v>
      </c>
      <c r="E20" s="92" t="s">
        <v>775</v>
      </c>
      <c r="F20" s="9" t="s">
        <v>645</v>
      </c>
      <c r="G20" s="11" t="s">
        <v>614</v>
      </c>
      <c r="H20" s="11">
        <v>20</v>
      </c>
      <c r="I20" s="11">
        <v>20</v>
      </c>
      <c r="J20" s="9" t="s">
        <v>529</v>
      </c>
    </row>
    <row r="21" s="1" customFormat="1" ht="21.55" customHeight="1" spans="1:10">
      <c r="A21" s="13"/>
      <c r="B21" s="11" t="s">
        <v>615</v>
      </c>
      <c r="C21" s="9" t="s">
        <v>776</v>
      </c>
      <c r="D21" s="9" t="s">
        <v>620</v>
      </c>
      <c r="E21" s="92" t="s">
        <v>777</v>
      </c>
      <c r="F21" s="9" t="s">
        <v>778</v>
      </c>
      <c r="G21" s="11" t="s">
        <v>614</v>
      </c>
      <c r="H21" s="11">
        <v>10</v>
      </c>
      <c r="I21" s="11">
        <v>10</v>
      </c>
      <c r="J21" s="9" t="s">
        <v>529</v>
      </c>
    </row>
    <row r="22" s="1" customFormat="1" ht="21.55" customHeight="1" spans="1:10">
      <c r="A22" s="14"/>
      <c r="B22" s="11" t="s">
        <v>616</v>
      </c>
      <c r="C22" s="9" t="s">
        <v>529</v>
      </c>
      <c r="D22" s="9" t="s">
        <v>529</v>
      </c>
      <c r="E22" s="11" t="s">
        <v>529</v>
      </c>
      <c r="F22" s="9" t="s">
        <v>529</v>
      </c>
      <c r="G22" s="11" t="s">
        <v>529</v>
      </c>
      <c r="H22" s="11" t="s">
        <v>529</v>
      </c>
      <c r="I22" s="11" t="s">
        <v>529</v>
      </c>
      <c r="J22" s="9" t="s">
        <v>529</v>
      </c>
    </row>
    <row r="23" s="1" customFormat="1" ht="21.55" customHeight="1" spans="1:10">
      <c r="A23" s="16" t="s">
        <v>617</v>
      </c>
      <c r="B23" s="11" t="s">
        <v>618</v>
      </c>
      <c r="C23" s="9" t="s">
        <v>619</v>
      </c>
      <c r="D23" s="9" t="s">
        <v>620</v>
      </c>
      <c r="E23" s="92" t="s">
        <v>749</v>
      </c>
      <c r="F23" s="9" t="s">
        <v>621</v>
      </c>
      <c r="G23" s="11" t="s">
        <v>614</v>
      </c>
      <c r="H23" s="11">
        <v>10</v>
      </c>
      <c r="I23" s="11">
        <v>10</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90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779</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8.6</v>
      </c>
      <c r="E6" s="11">
        <f t="shared" si="0"/>
        <v>8.6</v>
      </c>
      <c r="F6" s="11">
        <f t="shared" si="0"/>
        <v>8.6</v>
      </c>
      <c r="G6" s="11">
        <f t="shared" si="0"/>
        <v>100</v>
      </c>
      <c r="H6" s="12">
        <f t="shared" si="0"/>
        <v>1</v>
      </c>
      <c r="I6" s="11">
        <v>100</v>
      </c>
      <c r="J6" s="9"/>
    </row>
    <row r="7" s="1" customFormat="1" ht="21.55" customHeight="1" spans="1:10">
      <c r="A7" s="7"/>
      <c r="B7" s="8"/>
      <c r="C7" s="8" t="s">
        <v>635</v>
      </c>
      <c r="D7" s="11">
        <v>8.6</v>
      </c>
      <c r="E7" s="11">
        <v>8.6</v>
      </c>
      <c r="F7" s="11">
        <v>8.6</v>
      </c>
      <c r="G7" s="11">
        <v>100</v>
      </c>
      <c r="H7" s="12">
        <f>F7/E7</f>
        <v>1</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t="s">
        <v>529</v>
      </c>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780</v>
      </c>
      <c r="C11" s="9"/>
      <c r="D11" s="9"/>
      <c r="E11" s="9"/>
      <c r="F11" s="9" t="s">
        <v>781</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t="s">
        <v>782</v>
      </c>
      <c r="D15" s="8" t="s">
        <v>612</v>
      </c>
      <c r="E15" s="91" t="s">
        <v>783</v>
      </c>
      <c r="F15" s="8" t="s">
        <v>784</v>
      </c>
      <c r="G15" s="8" t="s">
        <v>614</v>
      </c>
      <c r="H15" s="8">
        <v>20</v>
      </c>
      <c r="I15" s="8">
        <v>20</v>
      </c>
      <c r="J15" s="8"/>
    </row>
    <row r="16" s="1" customFormat="1" ht="21.55" customHeight="1" spans="1:10">
      <c r="A16" s="13"/>
      <c r="B16" s="11" t="s">
        <v>603</v>
      </c>
      <c r="C16" s="8" t="s">
        <v>782</v>
      </c>
      <c r="D16" s="8" t="s">
        <v>612</v>
      </c>
      <c r="E16" s="91" t="s">
        <v>785</v>
      </c>
      <c r="F16" s="8" t="s">
        <v>645</v>
      </c>
      <c r="G16" s="8" t="s">
        <v>614</v>
      </c>
      <c r="H16" s="8">
        <v>20</v>
      </c>
      <c r="I16" s="8">
        <v>20</v>
      </c>
      <c r="J16" s="8"/>
    </row>
    <row r="17" s="1" customFormat="1" ht="21.55" customHeight="1" spans="1:10">
      <c r="A17" s="13"/>
      <c r="B17" s="11" t="s">
        <v>604</v>
      </c>
      <c r="C17" s="8" t="s">
        <v>782</v>
      </c>
      <c r="D17" s="8" t="s">
        <v>612</v>
      </c>
      <c r="E17" s="91" t="s">
        <v>786</v>
      </c>
      <c r="F17" s="8" t="s">
        <v>645</v>
      </c>
      <c r="G17" s="8" t="s">
        <v>614</v>
      </c>
      <c r="H17" s="8">
        <v>20</v>
      </c>
      <c r="I17" s="8">
        <v>20</v>
      </c>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1" t="s">
        <v>611</v>
      </c>
      <c r="C20" s="9" t="s">
        <v>787</v>
      </c>
      <c r="D20" s="9" t="s">
        <v>612</v>
      </c>
      <c r="E20" s="92" t="s">
        <v>788</v>
      </c>
      <c r="F20" s="9" t="s">
        <v>645</v>
      </c>
      <c r="G20" s="11" t="s">
        <v>614</v>
      </c>
      <c r="H20" s="11">
        <v>20</v>
      </c>
      <c r="I20" s="11">
        <v>20</v>
      </c>
      <c r="J20" s="9" t="s">
        <v>529</v>
      </c>
    </row>
    <row r="21" s="1" customFormat="1" ht="21.55" customHeight="1" spans="1:10">
      <c r="A21" s="13"/>
      <c r="B21" s="11" t="s">
        <v>615</v>
      </c>
      <c r="C21" s="9" t="s">
        <v>529</v>
      </c>
      <c r="D21" s="9" t="s">
        <v>529</v>
      </c>
      <c r="E21" s="11" t="s">
        <v>529</v>
      </c>
      <c r="F21" s="9" t="s">
        <v>529</v>
      </c>
      <c r="G21" s="11" t="s">
        <v>529</v>
      </c>
      <c r="H21" s="11" t="s">
        <v>529</v>
      </c>
      <c r="I21" s="11" t="s">
        <v>529</v>
      </c>
      <c r="J21" s="9" t="s">
        <v>529</v>
      </c>
    </row>
    <row r="22" s="1" customFormat="1" ht="21.55" customHeight="1" spans="1:10">
      <c r="A22" s="14"/>
      <c r="B22" s="11" t="s">
        <v>616</v>
      </c>
      <c r="C22" s="9" t="s">
        <v>529</v>
      </c>
      <c r="D22" s="9" t="s">
        <v>529</v>
      </c>
      <c r="E22" s="11" t="s">
        <v>529</v>
      </c>
      <c r="F22" s="9" t="s">
        <v>529</v>
      </c>
      <c r="G22" s="11" t="s">
        <v>529</v>
      </c>
      <c r="H22" s="11" t="s">
        <v>529</v>
      </c>
      <c r="I22" s="11" t="s">
        <v>529</v>
      </c>
      <c r="J22" s="9" t="s">
        <v>529</v>
      </c>
    </row>
    <row r="23" s="1" customFormat="1" ht="21.55" customHeight="1" spans="1:10">
      <c r="A23" s="16" t="s">
        <v>617</v>
      </c>
      <c r="B23" s="11" t="s">
        <v>618</v>
      </c>
      <c r="C23" s="9" t="s">
        <v>789</v>
      </c>
      <c r="D23" s="9" t="s">
        <v>620</v>
      </c>
      <c r="E23" s="92" t="s">
        <v>790</v>
      </c>
      <c r="F23" s="9" t="s">
        <v>621</v>
      </c>
      <c r="G23" s="11" t="s">
        <v>614</v>
      </c>
      <c r="H23" s="11">
        <v>20</v>
      </c>
      <c r="I23" s="11">
        <v>20</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opLeftCell="B1"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791</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204.51</v>
      </c>
      <c r="E6" s="11">
        <f t="shared" si="0"/>
        <v>204.51</v>
      </c>
      <c r="F6" s="11">
        <f t="shared" si="0"/>
        <v>204.51</v>
      </c>
      <c r="G6" s="11">
        <f t="shared" si="0"/>
        <v>100</v>
      </c>
      <c r="H6" s="12">
        <f t="shared" si="0"/>
        <v>1</v>
      </c>
      <c r="I6" s="11">
        <v>100</v>
      </c>
      <c r="J6" s="9"/>
    </row>
    <row r="7" s="1" customFormat="1" ht="21.55" customHeight="1" spans="1:10">
      <c r="A7" s="7"/>
      <c r="B7" s="8"/>
      <c r="C7" s="8" t="s">
        <v>635</v>
      </c>
      <c r="D7" s="11">
        <v>204.51</v>
      </c>
      <c r="E7" s="11">
        <v>204.51</v>
      </c>
      <c r="F7" s="11">
        <v>204.51</v>
      </c>
      <c r="G7" s="11">
        <v>100</v>
      </c>
      <c r="H7" s="12">
        <f>F7/E7</f>
        <v>1</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t="s">
        <v>529</v>
      </c>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792</v>
      </c>
      <c r="C11" s="9"/>
      <c r="D11" s="9"/>
      <c r="E11" s="9"/>
      <c r="F11" s="9" t="s">
        <v>793</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21" t="s">
        <v>602</v>
      </c>
      <c r="C15" s="8" t="s">
        <v>794</v>
      </c>
      <c r="D15" s="8" t="s">
        <v>612</v>
      </c>
      <c r="E15" s="91" t="s">
        <v>795</v>
      </c>
      <c r="F15" s="8" t="s">
        <v>608</v>
      </c>
      <c r="G15" s="8" t="s">
        <v>796</v>
      </c>
      <c r="H15" s="8">
        <v>20</v>
      </c>
      <c r="I15" s="8">
        <v>20</v>
      </c>
      <c r="J15" s="8"/>
    </row>
    <row r="16" s="1" customFormat="1" ht="21.55" customHeight="1" spans="1:10">
      <c r="A16" s="13"/>
      <c r="B16" s="21"/>
      <c r="C16" s="8" t="s">
        <v>797</v>
      </c>
      <c r="D16" s="8" t="s">
        <v>612</v>
      </c>
      <c r="E16" s="91" t="s">
        <v>798</v>
      </c>
      <c r="F16" s="8" t="s">
        <v>608</v>
      </c>
      <c r="G16" s="8" t="s">
        <v>796</v>
      </c>
      <c r="H16" s="8">
        <v>20</v>
      </c>
      <c r="I16" s="8">
        <v>20</v>
      </c>
      <c r="J16" s="8"/>
    </row>
    <row r="17" s="1" customFormat="1" ht="21.55" customHeight="1" spans="1:10">
      <c r="A17" s="13"/>
      <c r="B17" s="11"/>
      <c r="C17" s="8" t="s">
        <v>799</v>
      </c>
      <c r="D17" s="8" t="s">
        <v>612</v>
      </c>
      <c r="E17" s="91" t="s">
        <v>800</v>
      </c>
      <c r="F17" s="8" t="s">
        <v>608</v>
      </c>
      <c r="G17" s="8" t="s">
        <v>796</v>
      </c>
      <c r="H17" s="8">
        <v>20</v>
      </c>
      <c r="I17" s="8">
        <v>20</v>
      </c>
      <c r="J17" s="8"/>
    </row>
    <row r="18" s="1" customFormat="1" ht="21.55" customHeight="1" spans="1:10">
      <c r="A18" s="13"/>
      <c r="B18" s="11" t="s">
        <v>603</v>
      </c>
      <c r="C18" s="8"/>
      <c r="D18" s="8"/>
      <c r="E18" s="8"/>
      <c r="F18" s="8"/>
      <c r="G18" s="8"/>
      <c r="H18" s="8"/>
      <c r="I18" s="8"/>
      <c r="J18" s="8"/>
    </row>
    <row r="19" s="1" customFormat="1" ht="21.55" customHeight="1" spans="1:10">
      <c r="A19" s="13"/>
      <c r="B19" s="11" t="s">
        <v>604</v>
      </c>
      <c r="C19" s="8"/>
      <c r="D19" s="8"/>
      <c r="E19" s="8"/>
      <c r="F19" s="8"/>
      <c r="G19" s="8"/>
      <c r="H19" s="8"/>
      <c r="I19" s="8"/>
      <c r="J19" s="8"/>
    </row>
    <row r="20" s="1" customFormat="1" ht="21.55" customHeight="1" spans="1:10">
      <c r="A20" s="14"/>
      <c r="B20" s="11" t="s">
        <v>605</v>
      </c>
      <c r="C20" s="9" t="s">
        <v>529</v>
      </c>
      <c r="D20" s="9" t="s">
        <v>529</v>
      </c>
      <c r="E20" s="11" t="s">
        <v>529</v>
      </c>
      <c r="F20" s="9" t="s">
        <v>529</v>
      </c>
      <c r="G20" s="11" t="s">
        <v>529</v>
      </c>
      <c r="H20" s="11" t="s">
        <v>529</v>
      </c>
      <c r="I20" s="11" t="s">
        <v>529</v>
      </c>
      <c r="J20" s="9" t="s">
        <v>529</v>
      </c>
    </row>
    <row r="21" s="1" customFormat="1" ht="21.55" customHeight="1" spans="1:10">
      <c r="A21" s="13" t="s">
        <v>609</v>
      </c>
      <c r="B21" s="11" t="s">
        <v>610</v>
      </c>
      <c r="C21" s="9" t="s">
        <v>801</v>
      </c>
      <c r="D21" s="9" t="s">
        <v>612</v>
      </c>
      <c r="E21" s="92" t="s">
        <v>801</v>
      </c>
      <c r="F21" s="9" t="s">
        <v>802</v>
      </c>
      <c r="G21" s="11" t="s">
        <v>796</v>
      </c>
      <c r="H21" s="11">
        <v>20</v>
      </c>
      <c r="I21" s="11">
        <v>20</v>
      </c>
      <c r="J21" s="9" t="s">
        <v>529</v>
      </c>
    </row>
    <row r="22" s="1" customFormat="1" ht="21.55" customHeight="1" spans="1:10">
      <c r="A22" s="13"/>
      <c r="B22" s="11" t="s">
        <v>611</v>
      </c>
      <c r="C22" s="9" t="s">
        <v>803</v>
      </c>
      <c r="D22" s="9" t="s">
        <v>612</v>
      </c>
      <c r="E22" s="92" t="s">
        <v>801</v>
      </c>
      <c r="F22" s="9" t="s">
        <v>802</v>
      </c>
      <c r="G22" s="11" t="s">
        <v>796</v>
      </c>
      <c r="H22" s="11">
        <v>10</v>
      </c>
      <c r="I22" s="11">
        <v>10</v>
      </c>
      <c r="J22" s="9" t="s">
        <v>529</v>
      </c>
    </row>
    <row r="23" s="1" customFormat="1" ht="21.55" customHeight="1" spans="1:10">
      <c r="A23" s="13"/>
      <c r="B23" s="11" t="s">
        <v>615</v>
      </c>
      <c r="C23" s="9" t="s">
        <v>529</v>
      </c>
      <c r="D23" s="9" t="s">
        <v>529</v>
      </c>
      <c r="E23" s="11" t="s">
        <v>529</v>
      </c>
      <c r="F23" s="9" t="s">
        <v>529</v>
      </c>
      <c r="G23" s="11" t="s">
        <v>529</v>
      </c>
      <c r="H23" s="11" t="s">
        <v>529</v>
      </c>
      <c r="I23" s="11" t="s">
        <v>529</v>
      </c>
      <c r="J23" s="9" t="s">
        <v>529</v>
      </c>
    </row>
    <row r="24" s="1" customFormat="1" ht="21.55" customHeight="1" spans="1:10">
      <c r="A24" s="14"/>
      <c r="B24" s="11" t="s">
        <v>616</v>
      </c>
      <c r="C24" s="9" t="s">
        <v>529</v>
      </c>
      <c r="D24" s="9" t="s">
        <v>529</v>
      </c>
      <c r="E24" s="11" t="s">
        <v>529</v>
      </c>
      <c r="F24" s="9" t="s">
        <v>529</v>
      </c>
      <c r="G24" s="11" t="s">
        <v>529</v>
      </c>
      <c r="H24" s="11" t="s">
        <v>529</v>
      </c>
      <c r="I24" s="11" t="s">
        <v>529</v>
      </c>
      <c r="J24" s="9" t="s">
        <v>529</v>
      </c>
    </row>
    <row r="25" s="1" customFormat="1" ht="21.55" customHeight="1" spans="1:10">
      <c r="A25" s="16" t="s">
        <v>617</v>
      </c>
      <c r="B25" s="11" t="s">
        <v>618</v>
      </c>
      <c r="C25" s="9" t="s">
        <v>804</v>
      </c>
      <c r="D25" s="9" t="s">
        <v>612</v>
      </c>
      <c r="E25" s="92" t="s">
        <v>749</v>
      </c>
      <c r="F25" s="9" t="s">
        <v>621</v>
      </c>
      <c r="G25" s="11" t="s">
        <v>614</v>
      </c>
      <c r="H25" s="11">
        <v>10</v>
      </c>
      <c r="I25" s="11">
        <v>10</v>
      </c>
      <c r="J25" s="9" t="s">
        <v>529</v>
      </c>
    </row>
    <row r="26" s="1" customFormat="1" ht="21.55" customHeight="1" spans="1:10">
      <c r="A26" s="7" t="s">
        <v>650</v>
      </c>
      <c r="B26" s="8"/>
      <c r="C26" s="8"/>
      <c r="D26" s="17" t="s">
        <v>529</v>
      </c>
      <c r="E26" s="17"/>
      <c r="F26" s="17"/>
      <c r="G26" s="17"/>
      <c r="H26" s="17"/>
      <c r="I26" s="17"/>
      <c r="J26" s="17"/>
    </row>
    <row r="27" s="1" customFormat="1" ht="21.55" customHeight="1" spans="1:15">
      <c r="A27" s="7"/>
      <c r="B27" s="8"/>
      <c r="C27" s="8"/>
      <c r="D27" s="17"/>
      <c r="E27" s="17"/>
      <c r="F27" s="17"/>
      <c r="G27" s="17"/>
      <c r="H27" s="17"/>
      <c r="I27" s="17"/>
      <c r="J27" s="17"/>
      <c r="N27" s="19"/>
      <c r="O27" s="20"/>
    </row>
    <row r="28" s="1" customFormat="1" ht="21.55" customHeight="1" spans="1:15">
      <c r="A28" s="7"/>
      <c r="B28" s="8"/>
      <c r="C28" s="8"/>
      <c r="D28" s="17"/>
      <c r="E28" s="17"/>
      <c r="F28" s="17"/>
      <c r="G28" s="17"/>
      <c r="H28" s="17"/>
      <c r="I28" s="17"/>
      <c r="J28" s="17"/>
      <c r="N28" s="19"/>
      <c r="O28" s="20"/>
    </row>
    <row r="29" s="1" customFormat="1" ht="21.55" customHeight="1" spans="1:15">
      <c r="A29" s="7" t="s">
        <v>651</v>
      </c>
      <c r="B29" s="8"/>
      <c r="C29" s="8"/>
      <c r="D29" s="8"/>
      <c r="E29" s="8"/>
      <c r="F29" s="8"/>
      <c r="G29" s="8"/>
      <c r="H29" s="8"/>
      <c r="I29" s="11">
        <v>100</v>
      </c>
      <c r="J29" s="8" t="s">
        <v>652</v>
      </c>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19"/>
      <c r="O34" s="20"/>
    </row>
    <row r="35" s="1" customFormat="1" ht="14.4" spans="14:15">
      <c r="N35" s="20"/>
      <c r="O35"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9:G29"/>
    <mergeCell ref="A10:A12"/>
    <mergeCell ref="A15:A20"/>
    <mergeCell ref="A21:A24"/>
    <mergeCell ref="B15:B17"/>
    <mergeCell ref="G13:G14"/>
    <mergeCell ref="H13:H14"/>
    <mergeCell ref="I13:I14"/>
    <mergeCell ref="J13:J14"/>
    <mergeCell ref="N27:N30"/>
    <mergeCell ref="N31:N34"/>
    <mergeCell ref="A5:B9"/>
    <mergeCell ref="B11:E12"/>
    <mergeCell ref="F11:J12"/>
    <mergeCell ref="A26:C28"/>
    <mergeCell ref="D26:J2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805</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17</v>
      </c>
      <c r="E6" s="11">
        <f t="shared" si="0"/>
        <v>17</v>
      </c>
      <c r="F6" s="11">
        <f t="shared" si="0"/>
        <v>17</v>
      </c>
      <c r="G6" s="11">
        <f t="shared" si="0"/>
        <v>100</v>
      </c>
      <c r="H6" s="12">
        <f t="shared" si="0"/>
        <v>1</v>
      </c>
      <c r="I6" s="11">
        <v>100</v>
      </c>
      <c r="J6" s="9"/>
    </row>
    <row r="7" s="1" customFormat="1" ht="21.55" customHeight="1" spans="1:10">
      <c r="A7" s="7"/>
      <c r="B7" s="8"/>
      <c r="C7" s="8" t="s">
        <v>635</v>
      </c>
      <c r="D7" s="11">
        <v>17</v>
      </c>
      <c r="E7" s="11">
        <v>17</v>
      </c>
      <c r="F7" s="11">
        <v>17</v>
      </c>
      <c r="G7" s="11">
        <v>100</v>
      </c>
      <c r="H7" s="12">
        <v>1</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t="s">
        <v>529</v>
      </c>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806</v>
      </c>
      <c r="C11" s="9"/>
      <c r="D11" s="9"/>
      <c r="E11" s="9"/>
      <c r="F11" s="9" t="s">
        <v>807</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c r="D15" s="8"/>
      <c r="E15" s="8"/>
      <c r="F15" s="8"/>
      <c r="G15" s="8"/>
      <c r="H15" s="8"/>
      <c r="I15" s="8"/>
      <c r="J15" s="8"/>
    </row>
    <row r="16" s="1" customFormat="1" ht="21.55" customHeight="1" spans="1:10">
      <c r="A16" s="13"/>
      <c r="B16" s="11" t="s">
        <v>603</v>
      </c>
      <c r="C16" s="8" t="s">
        <v>808</v>
      </c>
      <c r="D16" s="8" t="s">
        <v>612</v>
      </c>
      <c r="E16" s="91" t="s">
        <v>809</v>
      </c>
      <c r="F16" s="8" t="s">
        <v>613</v>
      </c>
      <c r="G16" s="8" t="s">
        <v>614</v>
      </c>
      <c r="H16" s="8">
        <v>25</v>
      </c>
      <c r="I16" s="8">
        <v>25</v>
      </c>
      <c r="J16" s="8"/>
    </row>
    <row r="17" s="1" customFormat="1" ht="21.55" customHeight="1" spans="1:10">
      <c r="A17" s="13"/>
      <c r="B17" s="11" t="s">
        <v>604</v>
      </c>
      <c r="C17" s="8"/>
      <c r="D17" s="8"/>
      <c r="E17" s="8"/>
      <c r="F17" s="8"/>
      <c r="G17" s="8"/>
      <c r="H17" s="8"/>
      <c r="I17" s="8"/>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11" t="s">
        <v>610</v>
      </c>
      <c r="C19" s="9" t="s">
        <v>810</v>
      </c>
      <c r="D19" s="9" t="s">
        <v>612</v>
      </c>
      <c r="E19" s="92" t="s">
        <v>811</v>
      </c>
      <c r="F19" s="9" t="s">
        <v>613</v>
      </c>
      <c r="G19" s="11" t="s">
        <v>614</v>
      </c>
      <c r="H19" s="11">
        <v>25</v>
      </c>
      <c r="I19" s="11">
        <v>25</v>
      </c>
      <c r="J19" s="9" t="s">
        <v>529</v>
      </c>
    </row>
    <row r="20" s="1" customFormat="1" ht="21.55" customHeight="1" spans="1:10">
      <c r="A20" s="13"/>
      <c r="B20" s="11" t="s">
        <v>611</v>
      </c>
      <c r="C20" s="9" t="s">
        <v>810</v>
      </c>
      <c r="D20" s="9" t="s">
        <v>612</v>
      </c>
      <c r="E20" s="92" t="s">
        <v>812</v>
      </c>
      <c r="F20" s="9" t="s">
        <v>529</v>
      </c>
      <c r="G20" s="11" t="s">
        <v>614</v>
      </c>
      <c r="H20" s="11">
        <v>25</v>
      </c>
      <c r="I20" s="11">
        <v>25</v>
      </c>
      <c r="J20" s="9" t="s">
        <v>529</v>
      </c>
    </row>
    <row r="21" s="1" customFormat="1" ht="21.55" customHeight="1" spans="1:10">
      <c r="A21" s="13"/>
      <c r="B21" s="11" t="s">
        <v>615</v>
      </c>
      <c r="C21" s="9" t="s">
        <v>529</v>
      </c>
      <c r="D21" s="9" t="s">
        <v>529</v>
      </c>
      <c r="E21" s="11" t="s">
        <v>529</v>
      </c>
      <c r="F21" s="9" t="s">
        <v>529</v>
      </c>
      <c r="G21" s="11" t="s">
        <v>529</v>
      </c>
      <c r="H21" s="11" t="s">
        <v>529</v>
      </c>
      <c r="I21" s="11" t="s">
        <v>529</v>
      </c>
      <c r="J21" s="9" t="s">
        <v>529</v>
      </c>
    </row>
    <row r="22" s="1" customFormat="1" ht="21.55" customHeight="1" spans="1:10">
      <c r="A22" s="14"/>
      <c r="B22" s="11" t="s">
        <v>616</v>
      </c>
      <c r="C22" s="9" t="s">
        <v>529</v>
      </c>
      <c r="D22" s="9" t="s">
        <v>529</v>
      </c>
      <c r="E22" s="11" t="s">
        <v>529</v>
      </c>
      <c r="F22" s="9" t="s">
        <v>529</v>
      </c>
      <c r="G22" s="11" t="s">
        <v>529</v>
      </c>
      <c r="H22" s="11" t="s">
        <v>529</v>
      </c>
      <c r="I22" s="11" t="s">
        <v>529</v>
      </c>
      <c r="J22" s="9" t="s">
        <v>529</v>
      </c>
    </row>
    <row r="23" s="1" customFormat="1" ht="21.55" customHeight="1" spans="1:10">
      <c r="A23" s="16" t="s">
        <v>617</v>
      </c>
      <c r="B23" s="11" t="s">
        <v>618</v>
      </c>
      <c r="C23" s="9" t="s">
        <v>813</v>
      </c>
      <c r="D23" s="9" t="s">
        <v>612</v>
      </c>
      <c r="E23" s="92" t="s">
        <v>812</v>
      </c>
      <c r="F23" s="9" t="s">
        <v>529</v>
      </c>
      <c r="G23" s="11" t="s">
        <v>614</v>
      </c>
      <c r="H23" s="11">
        <v>25</v>
      </c>
      <c r="I23" s="11">
        <v>25</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814</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55.55</v>
      </c>
      <c r="E6" s="11">
        <f t="shared" si="0"/>
        <v>55.55</v>
      </c>
      <c r="F6" s="11">
        <f t="shared" si="0"/>
        <v>55.55</v>
      </c>
      <c r="G6" s="11">
        <f t="shared" si="0"/>
        <v>100</v>
      </c>
      <c r="H6" s="12">
        <f t="shared" si="0"/>
        <v>1</v>
      </c>
      <c r="I6" s="11">
        <v>100</v>
      </c>
      <c r="J6" s="9"/>
    </row>
    <row r="7" s="1" customFormat="1" ht="21.55" customHeight="1" spans="1:10">
      <c r="A7" s="7"/>
      <c r="B7" s="8"/>
      <c r="C7" s="8" t="s">
        <v>635</v>
      </c>
      <c r="D7" s="11"/>
      <c r="E7" s="11" t="s">
        <v>529</v>
      </c>
      <c r="F7" s="11" t="s">
        <v>529</v>
      </c>
      <c r="G7" s="11" t="s">
        <v>529</v>
      </c>
      <c r="H7" s="11"/>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v>55.55</v>
      </c>
      <c r="E9" s="11">
        <v>55.55</v>
      </c>
      <c r="F9" s="11">
        <v>55.55</v>
      </c>
      <c r="G9" s="11">
        <v>100</v>
      </c>
      <c r="H9" s="12">
        <f>F9/E9</f>
        <v>1</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815</v>
      </c>
      <c r="C11" s="9"/>
      <c r="D11" s="9"/>
      <c r="E11" s="9"/>
      <c r="F11" s="9" t="s">
        <v>816</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t="s">
        <v>817</v>
      </c>
      <c r="D15" s="8" t="s">
        <v>612</v>
      </c>
      <c r="E15" s="91" t="s">
        <v>818</v>
      </c>
      <c r="F15" s="8" t="s">
        <v>819</v>
      </c>
      <c r="G15" s="8" t="s">
        <v>614</v>
      </c>
      <c r="H15" s="8">
        <v>25</v>
      </c>
      <c r="I15" s="8">
        <v>25</v>
      </c>
      <c r="J15" s="8"/>
    </row>
    <row r="16" s="1" customFormat="1" ht="21.55" customHeight="1" spans="1:10">
      <c r="A16" s="13"/>
      <c r="B16" s="11" t="s">
        <v>603</v>
      </c>
      <c r="C16" s="8"/>
      <c r="D16" s="8"/>
      <c r="E16" s="8"/>
      <c r="F16" s="8"/>
      <c r="G16" s="8"/>
      <c r="H16" s="8"/>
      <c r="I16" s="8"/>
      <c r="J16" s="8"/>
    </row>
    <row r="17" s="1" customFormat="1" ht="21.55" customHeight="1" spans="1:10">
      <c r="A17" s="13"/>
      <c r="B17" s="11" t="s">
        <v>604</v>
      </c>
      <c r="C17" s="8"/>
      <c r="D17" s="8"/>
      <c r="E17" s="8"/>
      <c r="F17" s="8"/>
      <c r="G17" s="8"/>
      <c r="H17" s="8"/>
      <c r="I17" s="8"/>
      <c r="J17" s="8"/>
    </row>
    <row r="18" s="1" customFormat="1" ht="21.55" customHeight="1" spans="1:10">
      <c r="A18" s="14"/>
      <c r="B18" s="11" t="s">
        <v>605</v>
      </c>
      <c r="C18" s="9" t="s">
        <v>820</v>
      </c>
      <c r="D18" s="9" t="s">
        <v>607</v>
      </c>
      <c r="E18" s="92" t="s">
        <v>821</v>
      </c>
      <c r="F18" s="9" t="s">
        <v>681</v>
      </c>
      <c r="G18" s="11" t="s">
        <v>614</v>
      </c>
      <c r="H18" s="11">
        <v>25</v>
      </c>
      <c r="I18" s="11">
        <v>25</v>
      </c>
      <c r="J18" s="9" t="s">
        <v>529</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1" t="s">
        <v>611</v>
      </c>
      <c r="C20" s="9" t="s">
        <v>529</v>
      </c>
      <c r="D20" s="9" t="s">
        <v>529</v>
      </c>
      <c r="E20" s="11" t="s">
        <v>529</v>
      </c>
      <c r="F20" s="9" t="s">
        <v>529</v>
      </c>
      <c r="G20" s="11" t="s">
        <v>529</v>
      </c>
      <c r="H20" s="11" t="s">
        <v>529</v>
      </c>
      <c r="I20" s="11" t="s">
        <v>529</v>
      </c>
      <c r="J20" s="9" t="s">
        <v>529</v>
      </c>
    </row>
    <row r="21" s="1" customFormat="1" ht="21.55" customHeight="1" spans="1:10">
      <c r="A21" s="13"/>
      <c r="B21" s="11" t="s">
        <v>615</v>
      </c>
      <c r="C21" s="9" t="s">
        <v>529</v>
      </c>
      <c r="D21" s="9" t="s">
        <v>529</v>
      </c>
      <c r="E21" s="11" t="s">
        <v>529</v>
      </c>
      <c r="F21" s="9" t="s">
        <v>529</v>
      </c>
      <c r="G21" s="11" t="s">
        <v>529</v>
      </c>
      <c r="H21" s="11" t="s">
        <v>529</v>
      </c>
      <c r="I21" s="11" t="s">
        <v>529</v>
      </c>
      <c r="J21" s="9" t="s">
        <v>529</v>
      </c>
    </row>
    <row r="22" s="1" customFormat="1" ht="21.55" customHeight="1" spans="1:10">
      <c r="A22" s="14"/>
      <c r="B22" s="11" t="s">
        <v>616</v>
      </c>
      <c r="C22" s="9" t="s">
        <v>822</v>
      </c>
      <c r="D22" s="9" t="s">
        <v>620</v>
      </c>
      <c r="E22" s="92" t="s">
        <v>724</v>
      </c>
      <c r="F22" s="9" t="s">
        <v>621</v>
      </c>
      <c r="G22" s="11" t="s">
        <v>614</v>
      </c>
      <c r="H22" s="11">
        <v>25</v>
      </c>
      <c r="I22" s="11">
        <v>25</v>
      </c>
      <c r="J22" s="9" t="s">
        <v>529</v>
      </c>
    </row>
    <row r="23" s="1" customFormat="1" ht="21.55" customHeight="1" spans="1:10">
      <c r="A23" s="16" t="s">
        <v>617</v>
      </c>
      <c r="B23" s="11" t="s">
        <v>618</v>
      </c>
      <c r="C23" s="9" t="s">
        <v>823</v>
      </c>
      <c r="D23" s="9" t="s">
        <v>612</v>
      </c>
      <c r="E23" s="92" t="s">
        <v>649</v>
      </c>
      <c r="F23" s="9" t="s">
        <v>621</v>
      </c>
      <c r="G23" s="11" t="s">
        <v>614</v>
      </c>
      <c r="H23" s="11">
        <v>25</v>
      </c>
      <c r="I23" s="11">
        <v>25</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87" t="s">
        <v>195</v>
      </c>
    </row>
    <row r="2" ht="15.6" spans="10:10">
      <c r="J2" s="77" t="s">
        <v>196</v>
      </c>
    </row>
    <row r="3" ht="15.6" spans="1:10">
      <c r="A3" s="77" t="s">
        <v>2</v>
      </c>
      <c r="J3" s="77" t="s">
        <v>3</v>
      </c>
    </row>
    <row r="4" ht="19.5" customHeight="1" spans="1:10">
      <c r="A4" s="78" t="s">
        <v>6</v>
      </c>
      <c r="B4" s="78"/>
      <c r="C4" s="78"/>
      <c r="D4" s="78"/>
      <c r="E4" s="83" t="s">
        <v>99</v>
      </c>
      <c r="F4" s="83" t="s">
        <v>197</v>
      </c>
      <c r="G4" s="83" t="s">
        <v>198</v>
      </c>
      <c r="H4" s="83" t="s">
        <v>199</v>
      </c>
      <c r="I4" s="83" t="s">
        <v>200</v>
      </c>
      <c r="J4" s="83" t="s">
        <v>201</v>
      </c>
    </row>
    <row r="5" ht="19.5" customHeight="1" spans="1:10">
      <c r="A5" s="83" t="s">
        <v>122</v>
      </c>
      <c r="B5" s="83"/>
      <c r="C5" s="83"/>
      <c r="D5" s="78" t="s">
        <v>123</v>
      </c>
      <c r="E5" s="83"/>
      <c r="F5" s="83"/>
      <c r="G5" s="83"/>
      <c r="H5" s="83"/>
      <c r="I5" s="83"/>
      <c r="J5" s="83"/>
    </row>
    <row r="6" ht="19.5" customHeight="1" spans="1:10">
      <c r="A6" s="83"/>
      <c r="B6" s="83"/>
      <c r="C6" s="83"/>
      <c r="D6" s="78"/>
      <c r="E6" s="83"/>
      <c r="F6" s="83"/>
      <c r="G6" s="83"/>
      <c r="H6" s="83"/>
      <c r="I6" s="83"/>
      <c r="J6" s="83"/>
    </row>
    <row r="7" ht="19.5" customHeight="1" spans="1:10">
      <c r="A7" s="83"/>
      <c r="B7" s="83"/>
      <c r="C7" s="83"/>
      <c r="D7" s="78"/>
      <c r="E7" s="83"/>
      <c r="F7" s="83"/>
      <c r="G7" s="83"/>
      <c r="H7" s="83"/>
      <c r="I7" s="83"/>
      <c r="J7" s="83"/>
    </row>
    <row r="8" ht="19.5" customHeight="1" spans="1:10">
      <c r="A8" s="78" t="s">
        <v>126</v>
      </c>
      <c r="B8" s="78" t="s">
        <v>127</v>
      </c>
      <c r="C8" s="78" t="s">
        <v>128</v>
      </c>
      <c r="D8" s="78" t="s">
        <v>10</v>
      </c>
      <c r="E8" s="83" t="s">
        <v>11</v>
      </c>
      <c r="F8" s="83" t="s">
        <v>12</v>
      </c>
      <c r="G8" s="83" t="s">
        <v>20</v>
      </c>
      <c r="H8" s="83" t="s">
        <v>24</v>
      </c>
      <c r="I8" s="83" t="s">
        <v>28</v>
      </c>
      <c r="J8" s="83" t="s">
        <v>32</v>
      </c>
    </row>
    <row r="9" ht="19.5" customHeight="1" spans="1:10">
      <c r="A9" s="78"/>
      <c r="B9" s="78"/>
      <c r="C9" s="78"/>
      <c r="D9" s="78" t="s">
        <v>129</v>
      </c>
      <c r="E9" s="80">
        <v>29246838.86</v>
      </c>
      <c r="F9" s="80">
        <v>16286866.94</v>
      </c>
      <c r="G9" s="80">
        <v>12959971.92</v>
      </c>
      <c r="H9" s="80"/>
      <c r="I9" s="80"/>
      <c r="J9" s="80"/>
    </row>
    <row r="10" ht="19.5" customHeight="1" spans="1:10">
      <c r="A10" s="79" t="s">
        <v>130</v>
      </c>
      <c r="B10" s="79"/>
      <c r="C10" s="79"/>
      <c r="D10" s="79" t="s">
        <v>131</v>
      </c>
      <c r="E10" s="80">
        <v>2837517.07</v>
      </c>
      <c r="F10" s="80">
        <v>2837517.07</v>
      </c>
      <c r="G10" s="80"/>
      <c r="H10" s="80"/>
      <c r="I10" s="80"/>
      <c r="J10" s="80"/>
    </row>
    <row r="11" ht="19.5" customHeight="1" spans="1:10">
      <c r="A11" s="79" t="s">
        <v>132</v>
      </c>
      <c r="B11" s="79"/>
      <c r="C11" s="79"/>
      <c r="D11" s="79" t="s">
        <v>133</v>
      </c>
      <c r="E11" s="80">
        <v>2587706.27</v>
      </c>
      <c r="F11" s="80">
        <v>2587706.27</v>
      </c>
      <c r="G11" s="80"/>
      <c r="H11" s="80"/>
      <c r="I11" s="80"/>
      <c r="J11" s="80"/>
    </row>
    <row r="12" ht="19.5" customHeight="1" spans="1:10">
      <c r="A12" s="79" t="s">
        <v>134</v>
      </c>
      <c r="B12" s="79"/>
      <c r="C12" s="79"/>
      <c r="D12" s="79" t="s">
        <v>135</v>
      </c>
      <c r="E12" s="80">
        <v>600600</v>
      </c>
      <c r="F12" s="80">
        <v>600600</v>
      </c>
      <c r="G12" s="80"/>
      <c r="H12" s="80"/>
      <c r="I12" s="80"/>
      <c r="J12" s="80"/>
    </row>
    <row r="13" ht="19.5" customHeight="1" spans="1:10">
      <c r="A13" s="79" t="s">
        <v>136</v>
      </c>
      <c r="B13" s="79"/>
      <c r="C13" s="79"/>
      <c r="D13" s="79" t="s">
        <v>137</v>
      </c>
      <c r="E13" s="80">
        <v>116700</v>
      </c>
      <c r="F13" s="80">
        <v>116700</v>
      </c>
      <c r="G13" s="80"/>
      <c r="H13" s="80"/>
      <c r="I13" s="80"/>
      <c r="J13" s="80"/>
    </row>
    <row r="14" ht="19.5" customHeight="1" spans="1:10">
      <c r="A14" s="79" t="s">
        <v>138</v>
      </c>
      <c r="B14" s="79"/>
      <c r="C14" s="79"/>
      <c r="D14" s="79" t="s">
        <v>139</v>
      </c>
      <c r="E14" s="80">
        <v>1141344.48</v>
      </c>
      <c r="F14" s="80">
        <v>1141344.48</v>
      </c>
      <c r="G14" s="80"/>
      <c r="H14" s="80"/>
      <c r="I14" s="80"/>
      <c r="J14" s="80"/>
    </row>
    <row r="15" ht="19.5" customHeight="1" spans="1:10">
      <c r="A15" s="79" t="s">
        <v>140</v>
      </c>
      <c r="B15" s="79"/>
      <c r="C15" s="79"/>
      <c r="D15" s="79" t="s">
        <v>141</v>
      </c>
      <c r="E15" s="80">
        <v>729061.79</v>
      </c>
      <c r="F15" s="80">
        <v>729061.79</v>
      </c>
      <c r="G15" s="80"/>
      <c r="H15" s="80"/>
      <c r="I15" s="80"/>
      <c r="J15" s="80"/>
    </row>
    <row r="16" ht="19.5" customHeight="1" spans="1:10">
      <c r="A16" s="79" t="s">
        <v>142</v>
      </c>
      <c r="B16" s="79"/>
      <c r="C16" s="79"/>
      <c r="D16" s="79" t="s">
        <v>143</v>
      </c>
      <c r="E16" s="80">
        <v>249810.8</v>
      </c>
      <c r="F16" s="80">
        <v>249810.8</v>
      </c>
      <c r="G16" s="80"/>
      <c r="H16" s="80"/>
      <c r="I16" s="80"/>
      <c r="J16" s="80"/>
    </row>
    <row r="17" ht="19.5" customHeight="1" spans="1:10">
      <c r="A17" s="79" t="s">
        <v>144</v>
      </c>
      <c r="B17" s="79"/>
      <c r="C17" s="79"/>
      <c r="D17" s="79" t="s">
        <v>145</v>
      </c>
      <c r="E17" s="80">
        <v>249810.8</v>
      </c>
      <c r="F17" s="80">
        <v>249810.8</v>
      </c>
      <c r="G17" s="80"/>
      <c r="H17" s="80"/>
      <c r="I17" s="80"/>
      <c r="J17" s="80"/>
    </row>
    <row r="18" ht="19.5" customHeight="1" spans="1:10">
      <c r="A18" s="79" t="s">
        <v>146</v>
      </c>
      <c r="B18" s="79"/>
      <c r="C18" s="79"/>
      <c r="D18" s="79" t="s">
        <v>147</v>
      </c>
      <c r="E18" s="80">
        <v>1163900.04</v>
      </c>
      <c r="F18" s="80">
        <v>1163900.04</v>
      </c>
      <c r="G18" s="80"/>
      <c r="H18" s="80"/>
      <c r="I18" s="80"/>
      <c r="J18" s="80"/>
    </row>
    <row r="19" ht="19.5" customHeight="1" spans="1:10">
      <c r="A19" s="79" t="s">
        <v>148</v>
      </c>
      <c r="B19" s="79"/>
      <c r="C19" s="79"/>
      <c r="D19" s="79" t="s">
        <v>149</v>
      </c>
      <c r="E19" s="80">
        <v>1163900.04</v>
      </c>
      <c r="F19" s="80">
        <v>1163900.04</v>
      </c>
      <c r="G19" s="80"/>
      <c r="H19" s="80"/>
      <c r="I19" s="80"/>
      <c r="J19" s="80"/>
    </row>
    <row r="20" ht="19.5" customHeight="1" spans="1:10">
      <c r="A20" s="79" t="s">
        <v>150</v>
      </c>
      <c r="B20" s="79"/>
      <c r="C20" s="79"/>
      <c r="D20" s="79" t="s">
        <v>151</v>
      </c>
      <c r="E20" s="80">
        <v>427195.38</v>
      </c>
      <c r="F20" s="80">
        <v>427195.38</v>
      </c>
      <c r="G20" s="80"/>
      <c r="H20" s="80"/>
      <c r="I20" s="80"/>
      <c r="J20" s="80"/>
    </row>
    <row r="21" ht="19.5" customHeight="1" spans="1:10">
      <c r="A21" s="79" t="s">
        <v>152</v>
      </c>
      <c r="B21" s="79"/>
      <c r="C21" s="79"/>
      <c r="D21" s="79" t="s">
        <v>153</v>
      </c>
      <c r="E21" s="80">
        <v>134142.44</v>
      </c>
      <c r="F21" s="80">
        <v>134142.44</v>
      </c>
      <c r="G21" s="80"/>
      <c r="H21" s="80"/>
      <c r="I21" s="80"/>
      <c r="J21" s="80"/>
    </row>
    <row r="22" ht="19.5" customHeight="1" spans="1:10">
      <c r="A22" s="79" t="s">
        <v>154</v>
      </c>
      <c r="B22" s="79"/>
      <c r="C22" s="79"/>
      <c r="D22" s="79" t="s">
        <v>155</v>
      </c>
      <c r="E22" s="80">
        <v>534264.25</v>
      </c>
      <c r="F22" s="80">
        <v>534264.25</v>
      </c>
      <c r="G22" s="80"/>
      <c r="H22" s="80"/>
      <c r="I22" s="80"/>
      <c r="J22" s="80"/>
    </row>
    <row r="23" ht="19.5" customHeight="1" spans="1:10">
      <c r="A23" s="79" t="s">
        <v>156</v>
      </c>
      <c r="B23" s="79"/>
      <c r="C23" s="79"/>
      <c r="D23" s="79" t="s">
        <v>157</v>
      </c>
      <c r="E23" s="80">
        <v>68297.97</v>
      </c>
      <c r="F23" s="80">
        <v>68297.97</v>
      </c>
      <c r="G23" s="80"/>
      <c r="H23" s="80"/>
      <c r="I23" s="80"/>
      <c r="J23" s="80"/>
    </row>
    <row r="24" ht="19.5" customHeight="1" spans="1:10">
      <c r="A24" s="79" t="s">
        <v>158</v>
      </c>
      <c r="B24" s="79"/>
      <c r="C24" s="79"/>
      <c r="D24" s="79" t="s">
        <v>159</v>
      </c>
      <c r="E24" s="80">
        <v>2149622.57</v>
      </c>
      <c r="F24" s="80"/>
      <c r="G24" s="80">
        <v>2149622.57</v>
      </c>
      <c r="H24" s="80"/>
      <c r="I24" s="80"/>
      <c r="J24" s="80"/>
    </row>
    <row r="25" ht="19.5" customHeight="1" spans="1:10">
      <c r="A25" s="79" t="s">
        <v>160</v>
      </c>
      <c r="B25" s="79"/>
      <c r="C25" s="79"/>
      <c r="D25" s="79" t="s">
        <v>161</v>
      </c>
      <c r="E25" s="80">
        <v>2149622.57</v>
      </c>
      <c r="F25" s="80"/>
      <c r="G25" s="80">
        <v>2149622.57</v>
      </c>
      <c r="H25" s="80"/>
      <c r="I25" s="80"/>
      <c r="J25" s="80"/>
    </row>
    <row r="26" ht="19.5" customHeight="1" spans="1:10">
      <c r="A26" s="79" t="s">
        <v>202</v>
      </c>
      <c r="B26" s="79"/>
      <c r="C26" s="79"/>
      <c r="D26" s="79" t="s">
        <v>203</v>
      </c>
      <c r="E26" s="80">
        <v>1238940</v>
      </c>
      <c r="F26" s="80"/>
      <c r="G26" s="80">
        <v>1238940</v>
      </c>
      <c r="H26" s="80"/>
      <c r="I26" s="80"/>
      <c r="J26" s="80"/>
    </row>
    <row r="27" ht="19.5" customHeight="1" spans="1:10">
      <c r="A27" s="79" t="s">
        <v>162</v>
      </c>
      <c r="B27" s="79"/>
      <c r="C27" s="79"/>
      <c r="D27" s="79" t="s">
        <v>163</v>
      </c>
      <c r="E27" s="80">
        <v>910682.57</v>
      </c>
      <c r="F27" s="80"/>
      <c r="G27" s="80">
        <v>910682.57</v>
      </c>
      <c r="H27" s="80"/>
      <c r="I27" s="80"/>
      <c r="J27" s="80"/>
    </row>
    <row r="28" ht="19.5" customHeight="1" spans="1:10">
      <c r="A28" s="79" t="s">
        <v>164</v>
      </c>
      <c r="B28" s="79"/>
      <c r="C28" s="79"/>
      <c r="D28" s="79" t="s">
        <v>165</v>
      </c>
      <c r="E28" s="80">
        <v>16456846.54</v>
      </c>
      <c r="F28" s="80">
        <v>11131742.83</v>
      </c>
      <c r="G28" s="80">
        <v>5325103.71</v>
      </c>
      <c r="H28" s="80"/>
      <c r="I28" s="80"/>
      <c r="J28" s="80"/>
    </row>
    <row r="29" ht="19.5" customHeight="1" spans="1:10">
      <c r="A29" s="79" t="s">
        <v>166</v>
      </c>
      <c r="B29" s="79"/>
      <c r="C29" s="79"/>
      <c r="D29" s="79" t="s">
        <v>167</v>
      </c>
      <c r="E29" s="80">
        <v>16456846.54</v>
      </c>
      <c r="F29" s="80">
        <v>11131742.83</v>
      </c>
      <c r="G29" s="80">
        <v>5325103.71</v>
      </c>
      <c r="H29" s="80"/>
      <c r="I29" s="80"/>
      <c r="J29" s="80"/>
    </row>
    <row r="30" ht="19.5" customHeight="1" spans="1:10">
      <c r="A30" s="79" t="s">
        <v>168</v>
      </c>
      <c r="B30" s="79"/>
      <c r="C30" s="79"/>
      <c r="D30" s="79" t="s">
        <v>169</v>
      </c>
      <c r="E30" s="80">
        <v>9023903.1</v>
      </c>
      <c r="F30" s="80">
        <v>9023903.1</v>
      </c>
      <c r="G30" s="80"/>
      <c r="H30" s="80"/>
      <c r="I30" s="80"/>
      <c r="J30" s="80"/>
    </row>
    <row r="31" ht="19.5" customHeight="1" spans="1:10">
      <c r="A31" s="79" t="s">
        <v>170</v>
      </c>
      <c r="B31" s="79"/>
      <c r="C31" s="79"/>
      <c r="D31" s="79" t="s">
        <v>171</v>
      </c>
      <c r="E31" s="80">
        <v>3869327.22</v>
      </c>
      <c r="F31" s="80"/>
      <c r="G31" s="80">
        <v>3869327.22</v>
      </c>
      <c r="H31" s="80"/>
      <c r="I31" s="80"/>
      <c r="J31" s="80"/>
    </row>
    <row r="32" ht="19.5" customHeight="1" spans="1:10">
      <c r="A32" s="79" t="s">
        <v>172</v>
      </c>
      <c r="B32" s="79"/>
      <c r="C32" s="79"/>
      <c r="D32" s="79" t="s">
        <v>173</v>
      </c>
      <c r="E32" s="80">
        <v>308347.24</v>
      </c>
      <c r="F32" s="80"/>
      <c r="G32" s="80">
        <v>308347.24</v>
      </c>
      <c r="H32" s="80"/>
      <c r="I32" s="80"/>
      <c r="J32" s="80"/>
    </row>
    <row r="33" ht="19.5" customHeight="1" spans="1:10">
      <c r="A33" s="79" t="s">
        <v>204</v>
      </c>
      <c r="B33" s="79"/>
      <c r="C33" s="79"/>
      <c r="D33" s="79" t="s">
        <v>205</v>
      </c>
      <c r="E33" s="80">
        <v>1017599.25</v>
      </c>
      <c r="F33" s="80"/>
      <c r="G33" s="80">
        <v>1017599.25</v>
      </c>
      <c r="H33" s="80"/>
      <c r="I33" s="80"/>
      <c r="J33" s="80"/>
    </row>
    <row r="34" ht="19.5" customHeight="1" spans="1:10">
      <c r="A34" s="79" t="s">
        <v>174</v>
      </c>
      <c r="B34" s="79"/>
      <c r="C34" s="79"/>
      <c r="D34" s="79" t="s">
        <v>175</v>
      </c>
      <c r="E34" s="80">
        <v>2107839.73</v>
      </c>
      <c r="F34" s="80">
        <v>2107839.73</v>
      </c>
      <c r="G34" s="80"/>
      <c r="H34" s="80"/>
      <c r="I34" s="80"/>
      <c r="J34" s="80"/>
    </row>
    <row r="35" ht="19.5" customHeight="1" spans="1:10">
      <c r="A35" s="79" t="s">
        <v>176</v>
      </c>
      <c r="B35" s="79"/>
      <c r="C35" s="79"/>
      <c r="D35" s="79" t="s">
        <v>177</v>
      </c>
      <c r="E35" s="80">
        <v>129830</v>
      </c>
      <c r="F35" s="80"/>
      <c r="G35" s="80">
        <v>129830</v>
      </c>
      <c r="H35" s="80"/>
      <c r="I35" s="80"/>
      <c r="J35" s="80"/>
    </row>
    <row r="36" ht="19.5" customHeight="1" spans="1:10">
      <c r="A36" s="79" t="s">
        <v>178</v>
      </c>
      <c r="B36" s="79"/>
      <c r="C36" s="79"/>
      <c r="D36" s="79" t="s">
        <v>179</v>
      </c>
      <c r="E36" s="80">
        <v>1153707</v>
      </c>
      <c r="F36" s="80">
        <v>1153707</v>
      </c>
      <c r="G36" s="80"/>
      <c r="H36" s="80"/>
      <c r="I36" s="80"/>
      <c r="J36" s="80"/>
    </row>
    <row r="37" ht="19.5" customHeight="1" spans="1:10">
      <c r="A37" s="79" t="s">
        <v>180</v>
      </c>
      <c r="B37" s="79"/>
      <c r="C37" s="79"/>
      <c r="D37" s="79" t="s">
        <v>181</v>
      </c>
      <c r="E37" s="80">
        <v>1153707</v>
      </c>
      <c r="F37" s="80">
        <v>1153707</v>
      </c>
      <c r="G37" s="80"/>
      <c r="H37" s="80"/>
      <c r="I37" s="80"/>
      <c r="J37" s="80"/>
    </row>
    <row r="38" ht="19.5" customHeight="1" spans="1:10">
      <c r="A38" s="79" t="s">
        <v>182</v>
      </c>
      <c r="B38" s="79"/>
      <c r="C38" s="79"/>
      <c r="D38" s="79" t="s">
        <v>183</v>
      </c>
      <c r="E38" s="80">
        <v>1153707</v>
      </c>
      <c r="F38" s="80">
        <v>1153707</v>
      </c>
      <c r="G38" s="80"/>
      <c r="H38" s="80"/>
      <c r="I38" s="80"/>
      <c r="J38" s="80"/>
    </row>
    <row r="39" ht="19.5" customHeight="1" spans="1:10">
      <c r="A39" s="79" t="s">
        <v>184</v>
      </c>
      <c r="B39" s="79"/>
      <c r="C39" s="79"/>
      <c r="D39" s="79" t="s">
        <v>185</v>
      </c>
      <c r="E39" s="80">
        <v>129000</v>
      </c>
      <c r="F39" s="80"/>
      <c r="G39" s="80">
        <v>129000</v>
      </c>
      <c r="H39" s="80"/>
      <c r="I39" s="80"/>
      <c r="J39" s="80"/>
    </row>
    <row r="40" ht="19.5" customHeight="1" spans="1:10">
      <c r="A40" s="79" t="s">
        <v>186</v>
      </c>
      <c r="B40" s="79"/>
      <c r="C40" s="79"/>
      <c r="D40" s="79" t="s">
        <v>187</v>
      </c>
      <c r="E40" s="80">
        <v>129000</v>
      </c>
      <c r="F40" s="80"/>
      <c r="G40" s="80">
        <v>129000</v>
      </c>
      <c r="H40" s="80"/>
      <c r="I40" s="80"/>
      <c r="J40" s="80"/>
    </row>
    <row r="41" ht="19.5" customHeight="1" spans="1:10">
      <c r="A41" s="79" t="s">
        <v>188</v>
      </c>
      <c r="B41" s="79"/>
      <c r="C41" s="79"/>
      <c r="D41" s="79" t="s">
        <v>189</v>
      </c>
      <c r="E41" s="80">
        <v>129000</v>
      </c>
      <c r="F41" s="80"/>
      <c r="G41" s="80">
        <v>129000</v>
      </c>
      <c r="H41" s="80"/>
      <c r="I41" s="80"/>
      <c r="J41" s="80"/>
    </row>
    <row r="42" ht="19.5" customHeight="1" spans="1:10">
      <c r="A42" s="79" t="s">
        <v>190</v>
      </c>
      <c r="B42" s="79"/>
      <c r="C42" s="79"/>
      <c r="D42" s="79" t="s">
        <v>191</v>
      </c>
      <c r="E42" s="80">
        <v>5356245.64</v>
      </c>
      <c r="F42" s="80"/>
      <c r="G42" s="80">
        <v>5356245.64</v>
      </c>
      <c r="H42" s="80"/>
      <c r="I42" s="80"/>
      <c r="J42" s="80"/>
    </row>
    <row r="43" ht="19.5" customHeight="1" spans="1:10">
      <c r="A43" s="79" t="s">
        <v>192</v>
      </c>
      <c r="B43" s="79"/>
      <c r="C43" s="79"/>
      <c r="D43" s="79" t="s">
        <v>191</v>
      </c>
      <c r="E43" s="80">
        <v>5356245.64</v>
      </c>
      <c r="F43" s="80"/>
      <c r="G43" s="80">
        <v>5356245.64</v>
      </c>
      <c r="H43" s="80"/>
      <c r="I43" s="80"/>
      <c r="J43" s="80"/>
    </row>
    <row r="44" ht="19.5" customHeight="1" spans="1:10">
      <c r="A44" s="79" t="s">
        <v>193</v>
      </c>
      <c r="B44" s="79"/>
      <c r="C44" s="79"/>
      <c r="D44" s="79" t="s">
        <v>191</v>
      </c>
      <c r="E44" s="80">
        <v>5356245.64</v>
      </c>
      <c r="F44" s="80"/>
      <c r="G44" s="80">
        <v>5356245.64</v>
      </c>
      <c r="H44" s="80"/>
      <c r="I44" s="80"/>
      <c r="J44" s="80"/>
    </row>
    <row r="45" ht="19.5" customHeight="1" spans="1:10">
      <c r="A45" s="79" t="s">
        <v>206</v>
      </c>
      <c r="B45" s="79"/>
      <c r="C45" s="79"/>
      <c r="D45" s="79"/>
      <c r="E45" s="79"/>
      <c r="F45" s="79"/>
      <c r="G45" s="79"/>
      <c r="H45" s="79"/>
      <c r="I45" s="79"/>
      <c r="J45" s="79"/>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824</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3.29</v>
      </c>
      <c r="E6" s="11">
        <f t="shared" si="0"/>
        <v>3.29</v>
      </c>
      <c r="F6" s="11">
        <f t="shared" si="0"/>
        <v>3.29</v>
      </c>
      <c r="G6" s="11">
        <f t="shared" si="0"/>
        <v>100</v>
      </c>
      <c r="H6" s="12">
        <f t="shared" si="0"/>
        <v>1</v>
      </c>
      <c r="I6" s="11">
        <v>100</v>
      </c>
      <c r="J6" s="9"/>
    </row>
    <row r="7" s="1" customFormat="1" ht="21.55" customHeight="1" spans="1:10">
      <c r="A7" s="7"/>
      <c r="B7" s="8"/>
      <c r="C7" s="8" t="s">
        <v>635</v>
      </c>
      <c r="D7" s="11">
        <v>3.29</v>
      </c>
      <c r="E7" s="11">
        <v>3.29</v>
      </c>
      <c r="F7" s="11">
        <v>3.29</v>
      </c>
      <c r="G7" s="11">
        <v>100</v>
      </c>
      <c r="H7" s="12">
        <f>F7/E7</f>
        <v>1</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t="s">
        <v>529</v>
      </c>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825</v>
      </c>
      <c r="C11" s="9"/>
      <c r="D11" s="9"/>
      <c r="E11" s="9"/>
      <c r="F11" s="9" t="s">
        <v>826</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t="s">
        <v>827</v>
      </c>
      <c r="D15" s="8" t="s">
        <v>612</v>
      </c>
      <c r="E15" s="91" t="s">
        <v>724</v>
      </c>
      <c r="F15" s="8" t="s">
        <v>621</v>
      </c>
      <c r="G15" s="8" t="s">
        <v>614</v>
      </c>
      <c r="H15" s="8">
        <v>20</v>
      </c>
      <c r="I15" s="8">
        <v>20</v>
      </c>
      <c r="J15" s="8"/>
    </row>
    <row r="16" s="1" customFormat="1" ht="21.55" customHeight="1" spans="1:10">
      <c r="A16" s="13"/>
      <c r="B16" s="11" t="s">
        <v>603</v>
      </c>
      <c r="C16" s="8" t="s">
        <v>828</v>
      </c>
      <c r="D16" s="8" t="s">
        <v>620</v>
      </c>
      <c r="E16" s="91" t="s">
        <v>649</v>
      </c>
      <c r="F16" s="8" t="s">
        <v>621</v>
      </c>
      <c r="G16" s="8" t="s">
        <v>614</v>
      </c>
      <c r="H16" s="8">
        <v>20</v>
      </c>
      <c r="I16" s="8">
        <v>20</v>
      </c>
      <c r="J16" s="8"/>
    </row>
    <row r="17" s="1" customFormat="1" ht="21.55" customHeight="1" spans="1:10">
      <c r="A17" s="13"/>
      <c r="B17" s="11" t="s">
        <v>604</v>
      </c>
      <c r="C17" s="8" t="s">
        <v>829</v>
      </c>
      <c r="D17" s="8" t="s">
        <v>607</v>
      </c>
      <c r="E17" s="91" t="s">
        <v>830</v>
      </c>
      <c r="F17" s="8" t="s">
        <v>831</v>
      </c>
      <c r="G17" s="8"/>
      <c r="H17" s="8">
        <v>10</v>
      </c>
      <c r="I17" s="8">
        <v>10</v>
      </c>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21" t="s">
        <v>610</v>
      </c>
      <c r="C19" s="9" t="s">
        <v>832</v>
      </c>
      <c r="D19" s="9" t="s">
        <v>620</v>
      </c>
      <c r="E19" s="92" t="s">
        <v>663</v>
      </c>
      <c r="F19" s="9" t="s">
        <v>621</v>
      </c>
      <c r="G19" s="11" t="s">
        <v>614</v>
      </c>
      <c r="H19" s="11">
        <v>20</v>
      </c>
      <c r="I19" s="11">
        <v>20</v>
      </c>
      <c r="J19" s="9" t="s">
        <v>529</v>
      </c>
    </row>
    <row r="20" s="1" customFormat="1" ht="21.55" customHeight="1" spans="1:10">
      <c r="A20" s="13"/>
      <c r="B20" s="11"/>
      <c r="C20" s="9" t="s">
        <v>833</v>
      </c>
      <c r="D20" s="9" t="s">
        <v>620</v>
      </c>
      <c r="E20" s="92" t="s">
        <v>78</v>
      </c>
      <c r="F20" s="9" t="s">
        <v>681</v>
      </c>
      <c r="G20" s="11" t="s">
        <v>614</v>
      </c>
      <c r="H20" s="11">
        <v>20</v>
      </c>
      <c r="I20" s="11">
        <v>20</v>
      </c>
      <c r="J20" s="9"/>
    </row>
    <row r="21" s="1" customFormat="1" ht="21.55" customHeight="1" spans="1:10">
      <c r="A21" s="13"/>
      <c r="B21" s="11" t="s">
        <v>611</v>
      </c>
      <c r="C21" s="9" t="s">
        <v>529</v>
      </c>
      <c r="D21" s="9" t="s">
        <v>529</v>
      </c>
      <c r="E21" s="11" t="s">
        <v>529</v>
      </c>
      <c r="F21" s="9" t="s">
        <v>529</v>
      </c>
      <c r="G21" s="11" t="s">
        <v>529</v>
      </c>
      <c r="H21" s="11" t="s">
        <v>529</v>
      </c>
      <c r="I21" s="11" t="s">
        <v>529</v>
      </c>
      <c r="J21" s="9" t="s">
        <v>529</v>
      </c>
    </row>
    <row r="22" s="1" customFormat="1" ht="21.55" customHeight="1" spans="1:10">
      <c r="A22" s="13"/>
      <c r="B22" s="11" t="s">
        <v>615</v>
      </c>
      <c r="C22" s="9" t="s">
        <v>529</v>
      </c>
      <c r="D22" s="9" t="s">
        <v>529</v>
      </c>
      <c r="E22" s="11" t="s">
        <v>529</v>
      </c>
      <c r="F22" s="9" t="s">
        <v>529</v>
      </c>
      <c r="G22" s="11" t="s">
        <v>529</v>
      </c>
      <c r="H22" s="11" t="s">
        <v>529</v>
      </c>
      <c r="I22" s="11" t="s">
        <v>529</v>
      </c>
      <c r="J22" s="9" t="s">
        <v>529</v>
      </c>
    </row>
    <row r="23" s="1" customFormat="1" ht="21.55" customHeight="1" spans="1:10">
      <c r="A23" s="14"/>
      <c r="B23" s="11" t="s">
        <v>616</v>
      </c>
      <c r="C23" s="9" t="s">
        <v>529</v>
      </c>
      <c r="D23" s="9" t="s">
        <v>529</v>
      </c>
      <c r="E23" s="11" t="s">
        <v>529</v>
      </c>
      <c r="F23" s="9" t="s">
        <v>529</v>
      </c>
      <c r="G23" s="11" t="s">
        <v>529</v>
      </c>
      <c r="H23" s="11" t="s">
        <v>529</v>
      </c>
      <c r="I23" s="11" t="s">
        <v>529</v>
      </c>
      <c r="J23" s="9" t="s">
        <v>529</v>
      </c>
    </row>
    <row r="24" s="1" customFormat="1" ht="21.55" customHeight="1" spans="1:10">
      <c r="A24" s="16" t="s">
        <v>617</v>
      </c>
      <c r="B24" s="11" t="s">
        <v>618</v>
      </c>
      <c r="C24" s="9" t="s">
        <v>834</v>
      </c>
      <c r="D24" s="9" t="s">
        <v>620</v>
      </c>
      <c r="E24" s="92" t="s">
        <v>749</v>
      </c>
      <c r="F24" s="9" t="s">
        <v>621</v>
      </c>
      <c r="G24" s="11" t="s">
        <v>614</v>
      </c>
      <c r="H24" s="11">
        <v>10</v>
      </c>
      <c r="I24" s="11">
        <v>10</v>
      </c>
      <c r="J24" s="9" t="s">
        <v>529</v>
      </c>
    </row>
    <row r="25" s="1" customFormat="1" ht="21.55" customHeight="1" spans="1:10">
      <c r="A25" s="7" t="s">
        <v>650</v>
      </c>
      <c r="B25" s="8"/>
      <c r="C25" s="8"/>
      <c r="D25" s="17" t="s">
        <v>529</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651</v>
      </c>
      <c r="B28" s="8"/>
      <c r="C28" s="8"/>
      <c r="D28" s="8"/>
      <c r="E28" s="8"/>
      <c r="F28" s="8"/>
      <c r="G28" s="8"/>
      <c r="H28" s="8"/>
      <c r="I28" s="11">
        <v>100</v>
      </c>
      <c r="J28" s="8" t="s">
        <v>652</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19:B20"/>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835</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9.29</v>
      </c>
      <c r="E6" s="11">
        <f t="shared" si="0"/>
        <v>9.29</v>
      </c>
      <c r="F6" s="11">
        <f t="shared" si="0"/>
        <v>9.29</v>
      </c>
      <c r="G6" s="11">
        <f t="shared" si="0"/>
        <v>100</v>
      </c>
      <c r="H6" s="12">
        <f t="shared" si="0"/>
        <v>1</v>
      </c>
      <c r="I6" s="11">
        <v>100</v>
      </c>
      <c r="J6" s="9"/>
    </row>
    <row r="7" s="1" customFormat="1" ht="21.55" customHeight="1" spans="1:10">
      <c r="A7" s="7"/>
      <c r="B7" s="8"/>
      <c r="C7" s="8" t="s">
        <v>635</v>
      </c>
      <c r="D7" s="11">
        <v>9.29</v>
      </c>
      <c r="E7" s="11">
        <v>9.29</v>
      </c>
      <c r="F7" s="11">
        <v>9.29</v>
      </c>
      <c r="G7" s="11">
        <v>100</v>
      </c>
      <c r="H7" s="12">
        <f>F7/E7</f>
        <v>1</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t="s">
        <v>529</v>
      </c>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836</v>
      </c>
      <c r="C11" s="9"/>
      <c r="D11" s="9"/>
      <c r="E11" s="9"/>
      <c r="F11" s="9" t="s">
        <v>837</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t="s">
        <v>827</v>
      </c>
      <c r="D15" s="8" t="s">
        <v>612</v>
      </c>
      <c r="E15" s="91" t="s">
        <v>724</v>
      </c>
      <c r="F15" s="8" t="s">
        <v>621</v>
      </c>
      <c r="G15" s="8" t="s">
        <v>614</v>
      </c>
      <c r="H15" s="8">
        <v>20</v>
      </c>
      <c r="I15" s="8">
        <v>20</v>
      </c>
      <c r="J15" s="8"/>
    </row>
    <row r="16" s="1" customFormat="1" ht="21.55" customHeight="1" spans="1:10">
      <c r="A16" s="13"/>
      <c r="B16" s="11" t="s">
        <v>603</v>
      </c>
      <c r="C16" s="8" t="s">
        <v>828</v>
      </c>
      <c r="D16" s="8" t="s">
        <v>620</v>
      </c>
      <c r="E16" s="91" t="s">
        <v>649</v>
      </c>
      <c r="F16" s="8" t="s">
        <v>621</v>
      </c>
      <c r="G16" s="8" t="s">
        <v>614</v>
      </c>
      <c r="H16" s="8">
        <v>20</v>
      </c>
      <c r="I16" s="8">
        <v>20</v>
      </c>
      <c r="J16" s="8"/>
    </row>
    <row r="17" s="1" customFormat="1" ht="21.55" customHeight="1" spans="1:10">
      <c r="A17" s="13"/>
      <c r="B17" s="11" t="s">
        <v>604</v>
      </c>
      <c r="C17" s="8"/>
      <c r="D17" s="8"/>
      <c r="E17" s="8"/>
      <c r="F17" s="8"/>
      <c r="G17" s="8"/>
      <c r="H17" s="8"/>
      <c r="I17" s="8"/>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21" t="s">
        <v>610</v>
      </c>
      <c r="C19" s="9" t="s">
        <v>832</v>
      </c>
      <c r="D19" s="9" t="s">
        <v>620</v>
      </c>
      <c r="E19" s="92" t="s">
        <v>663</v>
      </c>
      <c r="F19" s="9" t="s">
        <v>621</v>
      </c>
      <c r="G19" s="11" t="s">
        <v>614</v>
      </c>
      <c r="H19" s="11">
        <v>20</v>
      </c>
      <c r="I19" s="11">
        <v>20</v>
      </c>
      <c r="J19" s="9" t="s">
        <v>529</v>
      </c>
    </row>
    <row r="20" s="1" customFormat="1" ht="21.55" customHeight="1" spans="1:10">
      <c r="A20" s="13"/>
      <c r="B20" s="11"/>
      <c r="C20" s="9" t="s">
        <v>833</v>
      </c>
      <c r="D20" s="9" t="s">
        <v>620</v>
      </c>
      <c r="E20" s="92" t="s">
        <v>104</v>
      </c>
      <c r="F20" s="9" t="s">
        <v>681</v>
      </c>
      <c r="G20" s="11" t="s">
        <v>614</v>
      </c>
      <c r="H20" s="11">
        <v>20</v>
      </c>
      <c r="I20" s="11">
        <v>20</v>
      </c>
      <c r="J20" s="9"/>
    </row>
    <row r="21" s="1" customFormat="1" ht="21.55" customHeight="1" spans="1:10">
      <c r="A21" s="13"/>
      <c r="B21" s="11" t="s">
        <v>611</v>
      </c>
      <c r="C21" s="9" t="s">
        <v>529</v>
      </c>
      <c r="D21" s="9" t="s">
        <v>529</v>
      </c>
      <c r="E21" s="11" t="s">
        <v>529</v>
      </c>
      <c r="F21" s="9" t="s">
        <v>529</v>
      </c>
      <c r="G21" s="11" t="s">
        <v>529</v>
      </c>
      <c r="H21" s="11" t="s">
        <v>529</v>
      </c>
      <c r="I21" s="11" t="s">
        <v>529</v>
      </c>
      <c r="J21" s="9" t="s">
        <v>529</v>
      </c>
    </row>
    <row r="22" s="1" customFormat="1" ht="21.55" customHeight="1" spans="1:10">
      <c r="A22" s="13"/>
      <c r="B22" s="11" t="s">
        <v>615</v>
      </c>
      <c r="C22" s="9" t="s">
        <v>529</v>
      </c>
      <c r="D22" s="9" t="s">
        <v>529</v>
      </c>
      <c r="E22" s="11" t="s">
        <v>529</v>
      </c>
      <c r="F22" s="9" t="s">
        <v>529</v>
      </c>
      <c r="G22" s="11" t="s">
        <v>529</v>
      </c>
      <c r="H22" s="11" t="s">
        <v>529</v>
      </c>
      <c r="I22" s="11" t="s">
        <v>529</v>
      </c>
      <c r="J22" s="9" t="s">
        <v>529</v>
      </c>
    </row>
    <row r="23" s="1" customFormat="1" ht="21.55" customHeight="1" spans="1:10">
      <c r="A23" s="14"/>
      <c r="B23" s="11" t="s">
        <v>616</v>
      </c>
      <c r="C23" s="9" t="s">
        <v>529</v>
      </c>
      <c r="D23" s="9" t="s">
        <v>529</v>
      </c>
      <c r="E23" s="11" t="s">
        <v>529</v>
      </c>
      <c r="F23" s="9" t="s">
        <v>529</v>
      </c>
      <c r="G23" s="11" t="s">
        <v>529</v>
      </c>
      <c r="H23" s="11"/>
      <c r="I23" s="11" t="s">
        <v>529</v>
      </c>
      <c r="J23" s="9" t="s">
        <v>529</v>
      </c>
    </row>
    <row r="24" s="1" customFormat="1" ht="21.55" customHeight="1" spans="1:10">
      <c r="A24" s="16" t="s">
        <v>617</v>
      </c>
      <c r="B24" s="11" t="s">
        <v>618</v>
      </c>
      <c r="C24" s="9" t="s">
        <v>834</v>
      </c>
      <c r="D24" s="9" t="s">
        <v>620</v>
      </c>
      <c r="E24" s="92" t="s">
        <v>749</v>
      </c>
      <c r="F24" s="9" t="s">
        <v>621</v>
      </c>
      <c r="G24" s="11" t="s">
        <v>614</v>
      </c>
      <c r="H24" s="11">
        <v>20</v>
      </c>
      <c r="I24" s="11">
        <v>20</v>
      </c>
      <c r="J24" s="9" t="s">
        <v>529</v>
      </c>
    </row>
    <row r="25" s="1" customFormat="1" ht="21.55" customHeight="1" spans="1:10">
      <c r="A25" s="7" t="s">
        <v>650</v>
      </c>
      <c r="B25" s="8"/>
      <c r="C25" s="8"/>
      <c r="D25" s="17" t="s">
        <v>529</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651</v>
      </c>
      <c r="B28" s="8"/>
      <c r="C28" s="8"/>
      <c r="D28" s="8"/>
      <c r="E28" s="8"/>
      <c r="F28" s="8"/>
      <c r="G28" s="8"/>
      <c r="H28" s="8"/>
      <c r="I28" s="11">
        <v>100</v>
      </c>
      <c r="J28" s="8" t="s">
        <v>652</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19:B20"/>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H29" sqref="H29"/>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838</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v>48</v>
      </c>
      <c r="E6" s="11">
        <v>48</v>
      </c>
      <c r="F6" s="11">
        <v>48</v>
      </c>
      <c r="G6" s="11">
        <f>SUM(G7:G9)</f>
        <v>100</v>
      </c>
      <c r="H6" s="12">
        <f>SUM(H7:H9)</f>
        <v>1</v>
      </c>
      <c r="I6" s="11">
        <v>100</v>
      </c>
      <c r="J6" s="9"/>
    </row>
    <row r="7" s="1" customFormat="1" ht="21.55" customHeight="1" spans="1:10">
      <c r="A7" s="7"/>
      <c r="B7" s="8"/>
      <c r="C7" s="8" t="s">
        <v>635</v>
      </c>
      <c r="D7" s="11"/>
      <c r="E7" s="11" t="s">
        <v>529</v>
      </c>
      <c r="F7" s="11" t="s">
        <v>529</v>
      </c>
      <c r="G7" s="11" t="s">
        <v>529</v>
      </c>
      <c r="H7" s="11"/>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v>48</v>
      </c>
      <c r="E9" s="11">
        <v>48</v>
      </c>
      <c r="F9" s="11">
        <v>48</v>
      </c>
      <c r="G9" s="11">
        <v>100</v>
      </c>
      <c r="H9" s="12">
        <f>F9/E9</f>
        <v>1</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839</v>
      </c>
      <c r="C11" s="9"/>
      <c r="D11" s="9"/>
      <c r="E11" s="9"/>
      <c r="F11" s="9" t="s">
        <v>840</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c r="D15" s="8"/>
      <c r="E15" s="8"/>
      <c r="F15" s="8"/>
      <c r="G15" s="8"/>
      <c r="H15" s="8"/>
      <c r="I15" s="8"/>
      <c r="J15" s="8"/>
    </row>
    <row r="16" s="1" customFormat="1" ht="21.55" customHeight="1" spans="1:10">
      <c r="A16" s="13"/>
      <c r="B16" s="11" t="s">
        <v>603</v>
      </c>
      <c r="C16" s="8"/>
      <c r="D16" s="8"/>
      <c r="E16" s="8"/>
      <c r="F16" s="8"/>
      <c r="G16" s="8"/>
      <c r="H16" s="8"/>
      <c r="I16" s="8"/>
      <c r="J16" s="8"/>
    </row>
    <row r="17" s="1" customFormat="1" ht="21.55" customHeight="1" spans="1:10">
      <c r="A17" s="13"/>
      <c r="B17" s="11" t="s">
        <v>604</v>
      </c>
      <c r="C17" s="8" t="s">
        <v>841</v>
      </c>
      <c r="D17" s="8" t="s">
        <v>612</v>
      </c>
      <c r="E17" s="91" t="s">
        <v>842</v>
      </c>
      <c r="F17" s="8" t="s">
        <v>621</v>
      </c>
      <c r="G17" s="8" t="s">
        <v>614</v>
      </c>
      <c r="H17" s="8">
        <v>40</v>
      </c>
      <c r="I17" s="8">
        <v>40</v>
      </c>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11" t="s">
        <v>610</v>
      </c>
      <c r="C19" s="9" t="s">
        <v>839</v>
      </c>
      <c r="D19" s="9" t="s">
        <v>612</v>
      </c>
      <c r="E19" s="92" t="s">
        <v>843</v>
      </c>
      <c r="F19" s="9" t="s">
        <v>645</v>
      </c>
      <c r="G19" s="11" t="s">
        <v>844</v>
      </c>
      <c r="H19" s="11">
        <v>30</v>
      </c>
      <c r="I19" s="11">
        <v>30</v>
      </c>
      <c r="J19" s="9" t="s">
        <v>529</v>
      </c>
    </row>
    <row r="20" s="1" customFormat="1" ht="21.55" customHeight="1" spans="1:10">
      <c r="A20" s="13"/>
      <c r="B20" s="11" t="s">
        <v>611</v>
      </c>
      <c r="C20" s="9" t="s">
        <v>529</v>
      </c>
      <c r="D20" s="9" t="s">
        <v>529</v>
      </c>
      <c r="E20" s="11" t="s">
        <v>529</v>
      </c>
      <c r="F20" s="9" t="s">
        <v>529</v>
      </c>
      <c r="G20" s="11" t="s">
        <v>529</v>
      </c>
      <c r="H20" s="11" t="s">
        <v>529</v>
      </c>
      <c r="I20" s="11" t="s">
        <v>529</v>
      </c>
      <c r="J20" s="9" t="s">
        <v>529</v>
      </c>
    </row>
    <row r="21" s="1" customFormat="1" ht="21.55" customHeight="1" spans="1:10">
      <c r="A21" s="13"/>
      <c r="B21" s="11" t="s">
        <v>615</v>
      </c>
      <c r="C21" s="9" t="s">
        <v>529</v>
      </c>
      <c r="D21" s="9" t="s">
        <v>529</v>
      </c>
      <c r="E21" s="11" t="s">
        <v>529</v>
      </c>
      <c r="F21" s="9" t="s">
        <v>529</v>
      </c>
      <c r="G21" s="11" t="s">
        <v>529</v>
      </c>
      <c r="H21" s="11" t="s">
        <v>529</v>
      </c>
      <c r="I21" s="11" t="s">
        <v>529</v>
      </c>
      <c r="J21" s="9" t="s">
        <v>529</v>
      </c>
    </row>
    <row r="22" s="1" customFormat="1" ht="21.55" customHeight="1" spans="1:10">
      <c r="A22" s="14"/>
      <c r="B22" s="11" t="s">
        <v>616</v>
      </c>
      <c r="C22" s="9" t="s">
        <v>529</v>
      </c>
      <c r="D22" s="9" t="s">
        <v>529</v>
      </c>
      <c r="E22" s="11" t="s">
        <v>529</v>
      </c>
      <c r="F22" s="9" t="s">
        <v>529</v>
      </c>
      <c r="G22" s="11" t="s">
        <v>529</v>
      </c>
      <c r="H22" s="11" t="s">
        <v>529</v>
      </c>
      <c r="I22" s="11" t="s">
        <v>529</v>
      </c>
      <c r="J22" s="9" t="s">
        <v>529</v>
      </c>
    </row>
    <row r="23" s="1" customFormat="1" ht="21.55" customHeight="1" spans="1:10">
      <c r="A23" s="16" t="s">
        <v>617</v>
      </c>
      <c r="B23" s="11" t="s">
        <v>618</v>
      </c>
      <c r="C23" s="9" t="s">
        <v>618</v>
      </c>
      <c r="D23" s="9" t="s">
        <v>620</v>
      </c>
      <c r="E23" s="92" t="s">
        <v>845</v>
      </c>
      <c r="F23" s="9" t="s">
        <v>621</v>
      </c>
      <c r="G23" s="11" t="s">
        <v>614</v>
      </c>
      <c r="H23" s="11">
        <v>30</v>
      </c>
      <c r="I23" s="11">
        <v>30</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846</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0.08</v>
      </c>
      <c r="E6" s="11">
        <f t="shared" si="0"/>
        <v>0.08</v>
      </c>
      <c r="F6" s="11">
        <f t="shared" si="0"/>
        <v>0.08</v>
      </c>
      <c r="G6" s="11">
        <f t="shared" si="0"/>
        <v>100</v>
      </c>
      <c r="H6" s="12">
        <f t="shared" si="0"/>
        <v>1</v>
      </c>
      <c r="I6" s="11">
        <v>100</v>
      </c>
      <c r="J6" s="9"/>
    </row>
    <row r="7" s="1" customFormat="1" ht="21.55" customHeight="1" spans="1:10">
      <c r="A7" s="7"/>
      <c r="B7" s="8"/>
      <c r="C7" s="8" t="s">
        <v>635</v>
      </c>
      <c r="D7" s="11"/>
      <c r="E7" s="11" t="s">
        <v>529</v>
      </c>
      <c r="F7" s="11" t="s">
        <v>529</v>
      </c>
      <c r="G7" s="11" t="s">
        <v>529</v>
      </c>
      <c r="H7" s="11"/>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v>0.08</v>
      </c>
      <c r="E9" s="11">
        <v>0.08</v>
      </c>
      <c r="F9" s="11">
        <v>0.08</v>
      </c>
      <c r="G9" s="11">
        <v>100</v>
      </c>
      <c r="H9" s="12">
        <f>F9/E9</f>
        <v>1</v>
      </c>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847</v>
      </c>
      <c r="C11" s="9"/>
      <c r="D11" s="9"/>
      <c r="E11" s="9"/>
      <c r="F11" s="9" t="s">
        <v>848</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c r="D15" s="8"/>
      <c r="E15" s="8"/>
      <c r="F15" s="8"/>
      <c r="G15" s="8"/>
      <c r="H15" s="8"/>
      <c r="I15" s="8"/>
      <c r="J15" s="8"/>
    </row>
    <row r="16" s="1" customFormat="1" ht="21.55" customHeight="1" spans="1:10">
      <c r="A16" s="13"/>
      <c r="B16" s="11" t="s">
        <v>603</v>
      </c>
      <c r="C16" s="8"/>
      <c r="D16" s="8"/>
      <c r="E16" s="8"/>
      <c r="F16" s="8"/>
      <c r="G16" s="8"/>
      <c r="H16" s="8"/>
      <c r="I16" s="8"/>
      <c r="J16" s="8"/>
    </row>
    <row r="17" s="1" customFormat="1" ht="21.55" customHeight="1" spans="1:10">
      <c r="A17" s="13"/>
      <c r="B17" s="11" t="s">
        <v>604</v>
      </c>
      <c r="C17" s="8" t="s">
        <v>849</v>
      </c>
      <c r="D17" s="8" t="s">
        <v>612</v>
      </c>
      <c r="E17" s="8" t="s">
        <v>842</v>
      </c>
      <c r="F17" s="8" t="s">
        <v>621</v>
      </c>
      <c r="G17" s="8" t="s">
        <v>614</v>
      </c>
      <c r="H17" s="8">
        <v>30</v>
      </c>
      <c r="I17" s="8">
        <v>30</v>
      </c>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1" t="s">
        <v>611</v>
      </c>
      <c r="C20" s="9" t="s">
        <v>850</v>
      </c>
      <c r="D20" s="9" t="s">
        <v>612</v>
      </c>
      <c r="E20" s="11" t="s">
        <v>842</v>
      </c>
      <c r="F20" s="9" t="s">
        <v>621</v>
      </c>
      <c r="G20" s="11" t="s">
        <v>614</v>
      </c>
      <c r="H20" s="11">
        <v>30</v>
      </c>
      <c r="I20" s="11">
        <v>30</v>
      </c>
      <c r="J20" s="9" t="s">
        <v>529</v>
      </c>
    </row>
    <row r="21" s="1" customFormat="1" ht="21.55" customHeight="1" spans="1:10">
      <c r="A21" s="13"/>
      <c r="B21" s="11" t="s">
        <v>615</v>
      </c>
      <c r="C21" s="9" t="s">
        <v>529</v>
      </c>
      <c r="D21" s="9" t="s">
        <v>529</v>
      </c>
      <c r="E21" s="11" t="s">
        <v>529</v>
      </c>
      <c r="F21" s="9" t="s">
        <v>529</v>
      </c>
      <c r="G21" s="11" t="s">
        <v>529</v>
      </c>
      <c r="H21" s="11" t="s">
        <v>529</v>
      </c>
      <c r="I21" s="11" t="s">
        <v>529</v>
      </c>
      <c r="J21" s="9" t="s">
        <v>529</v>
      </c>
    </row>
    <row r="22" s="1" customFormat="1" ht="21.55" customHeight="1" spans="1:10">
      <c r="A22" s="14"/>
      <c r="B22" s="11" t="s">
        <v>616</v>
      </c>
      <c r="C22" s="9" t="s">
        <v>529</v>
      </c>
      <c r="D22" s="9" t="s">
        <v>529</v>
      </c>
      <c r="E22" s="11" t="s">
        <v>529</v>
      </c>
      <c r="F22" s="9" t="s">
        <v>529</v>
      </c>
      <c r="G22" s="11" t="s">
        <v>529</v>
      </c>
      <c r="H22" s="11" t="s">
        <v>529</v>
      </c>
      <c r="I22" s="11" t="s">
        <v>529</v>
      </c>
      <c r="J22" s="9" t="s">
        <v>529</v>
      </c>
    </row>
    <row r="23" s="1" customFormat="1" ht="21.55" customHeight="1" spans="1:10">
      <c r="A23" s="16" t="s">
        <v>617</v>
      </c>
      <c r="B23" s="11" t="s">
        <v>618</v>
      </c>
      <c r="C23" s="9" t="s">
        <v>851</v>
      </c>
      <c r="D23" s="9" t="s">
        <v>620</v>
      </c>
      <c r="E23" s="11" t="s">
        <v>845</v>
      </c>
      <c r="F23" s="9" t="s">
        <v>621</v>
      </c>
      <c r="G23" s="11" t="s">
        <v>614</v>
      </c>
      <c r="H23" s="11">
        <v>40</v>
      </c>
      <c r="I23" s="11">
        <v>40</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B1"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852</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100</v>
      </c>
      <c r="E6" s="11">
        <f t="shared" si="0"/>
        <v>100</v>
      </c>
      <c r="F6" s="11">
        <f t="shared" si="0"/>
        <v>100</v>
      </c>
      <c r="G6" s="11">
        <f t="shared" si="0"/>
        <v>100</v>
      </c>
      <c r="H6" s="12">
        <f t="shared" si="0"/>
        <v>1</v>
      </c>
      <c r="I6" s="11">
        <v>100</v>
      </c>
      <c r="J6" s="9"/>
    </row>
    <row r="7" s="1" customFormat="1" ht="21.55" customHeight="1" spans="1:10">
      <c r="A7" s="7"/>
      <c r="B7" s="8"/>
      <c r="C7" s="8" t="s">
        <v>635</v>
      </c>
      <c r="D7" s="11">
        <v>100</v>
      </c>
      <c r="E7" s="11">
        <v>100</v>
      </c>
      <c r="F7" s="11">
        <v>100</v>
      </c>
      <c r="G7" s="11">
        <v>100</v>
      </c>
      <c r="H7" s="12">
        <f>F7/E7</f>
        <v>1</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t="s">
        <v>529</v>
      </c>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853</v>
      </c>
      <c r="C11" s="9"/>
      <c r="D11" s="9"/>
      <c r="E11" s="9"/>
      <c r="F11" s="9" t="s">
        <v>854</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633</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c r="D15" s="8"/>
      <c r="E15" s="8"/>
      <c r="F15" s="8"/>
      <c r="G15" s="8"/>
      <c r="H15" s="8"/>
      <c r="I15" s="8"/>
      <c r="J15" s="8"/>
    </row>
    <row r="16" s="1" customFormat="1" ht="21.55" customHeight="1" spans="1:10">
      <c r="A16" s="13"/>
      <c r="B16" s="11" t="s">
        <v>603</v>
      </c>
      <c r="C16" s="8" t="s">
        <v>855</v>
      </c>
      <c r="D16" s="8" t="s">
        <v>612</v>
      </c>
      <c r="E16" s="91" t="s">
        <v>856</v>
      </c>
      <c r="F16" s="8" t="s">
        <v>645</v>
      </c>
      <c r="G16" s="8" t="s">
        <v>614</v>
      </c>
      <c r="H16" s="8">
        <v>20</v>
      </c>
      <c r="I16" s="8">
        <v>20</v>
      </c>
      <c r="J16" s="8"/>
    </row>
    <row r="17" s="1" customFormat="1" ht="21.55" customHeight="1" spans="1:10">
      <c r="A17" s="13"/>
      <c r="B17" s="11" t="s">
        <v>604</v>
      </c>
      <c r="C17" s="8" t="s">
        <v>771</v>
      </c>
      <c r="D17" s="8" t="s">
        <v>612</v>
      </c>
      <c r="E17" s="91" t="s">
        <v>724</v>
      </c>
      <c r="F17" s="8" t="s">
        <v>621</v>
      </c>
      <c r="G17" s="8" t="s">
        <v>614</v>
      </c>
      <c r="H17" s="8">
        <v>20</v>
      </c>
      <c r="I17" s="8">
        <v>20</v>
      </c>
      <c r="J17" s="8"/>
    </row>
    <row r="18" s="1" customFormat="1" ht="21.55" customHeight="1" spans="1:10">
      <c r="A18" s="14"/>
      <c r="B18" s="11" t="s">
        <v>605</v>
      </c>
      <c r="C18" s="9" t="s">
        <v>529</v>
      </c>
      <c r="D18" s="9" t="s">
        <v>529</v>
      </c>
      <c r="E18" s="11" t="s">
        <v>529</v>
      </c>
      <c r="F18" s="9" t="s">
        <v>529</v>
      </c>
      <c r="G18" s="11" t="s">
        <v>529</v>
      </c>
      <c r="H18" s="11" t="s">
        <v>529</v>
      </c>
      <c r="I18" s="11" t="s">
        <v>529</v>
      </c>
      <c r="J18" s="9" t="s">
        <v>529</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1" t="s">
        <v>611</v>
      </c>
      <c r="C20" s="9" t="s">
        <v>529</v>
      </c>
      <c r="D20" s="9" t="s">
        <v>529</v>
      </c>
      <c r="E20" s="11" t="s">
        <v>529</v>
      </c>
      <c r="F20" s="9" t="s">
        <v>529</v>
      </c>
      <c r="G20" s="11" t="s">
        <v>529</v>
      </c>
      <c r="H20" s="11" t="s">
        <v>529</v>
      </c>
      <c r="I20" s="11" t="s">
        <v>529</v>
      </c>
      <c r="J20" s="9" t="s">
        <v>529</v>
      </c>
    </row>
    <row r="21" s="1" customFormat="1" ht="21.55" customHeight="1" spans="1:10">
      <c r="A21" s="13"/>
      <c r="B21" s="11" t="s">
        <v>615</v>
      </c>
      <c r="C21" s="9" t="s">
        <v>857</v>
      </c>
      <c r="D21" s="9" t="s">
        <v>612</v>
      </c>
      <c r="E21" s="92" t="s">
        <v>858</v>
      </c>
      <c r="F21" s="9" t="s">
        <v>645</v>
      </c>
      <c r="G21" s="11" t="s">
        <v>614</v>
      </c>
      <c r="H21" s="11">
        <v>20</v>
      </c>
      <c r="I21" s="11">
        <v>20</v>
      </c>
      <c r="J21" s="9" t="s">
        <v>529</v>
      </c>
    </row>
    <row r="22" s="1" customFormat="1" ht="21.55" customHeight="1" spans="1:10">
      <c r="A22" s="14"/>
      <c r="B22" s="11" t="s">
        <v>616</v>
      </c>
      <c r="C22" s="9" t="s">
        <v>855</v>
      </c>
      <c r="D22" s="9" t="s">
        <v>612</v>
      </c>
      <c r="E22" s="92" t="s">
        <v>859</v>
      </c>
      <c r="F22" s="9" t="s">
        <v>645</v>
      </c>
      <c r="G22" s="11" t="s">
        <v>614</v>
      </c>
      <c r="H22" s="11">
        <v>20</v>
      </c>
      <c r="I22" s="11">
        <v>20</v>
      </c>
      <c r="J22" s="9" t="s">
        <v>529</v>
      </c>
    </row>
    <row r="23" s="1" customFormat="1" ht="21.55" customHeight="1" spans="1:10">
      <c r="A23" s="16" t="s">
        <v>617</v>
      </c>
      <c r="B23" s="11" t="s">
        <v>618</v>
      </c>
      <c r="C23" s="9" t="s">
        <v>860</v>
      </c>
      <c r="D23" s="9" t="s">
        <v>620</v>
      </c>
      <c r="E23" s="92" t="s">
        <v>649</v>
      </c>
      <c r="F23" s="9" t="s">
        <v>621</v>
      </c>
      <c r="G23" s="11" t="s">
        <v>614</v>
      </c>
      <c r="H23" s="11">
        <v>20</v>
      </c>
      <c r="I23" s="11">
        <v>20</v>
      </c>
      <c r="J23" s="9" t="s">
        <v>529</v>
      </c>
    </row>
    <row r="24" s="1" customFormat="1" ht="21.55" customHeight="1" spans="1:10">
      <c r="A24" s="7" t="s">
        <v>650</v>
      </c>
      <c r="B24" s="8"/>
      <c r="C24" s="8"/>
      <c r="D24" s="17" t="s">
        <v>529</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651</v>
      </c>
      <c r="B27" s="8"/>
      <c r="C27" s="8"/>
      <c r="D27" s="8"/>
      <c r="E27" s="8"/>
      <c r="F27" s="8"/>
      <c r="G27" s="8"/>
      <c r="H27" s="8"/>
      <c r="I27" s="11">
        <v>100</v>
      </c>
      <c r="J27" s="8" t="s">
        <v>652</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B1" workbookViewId="0">
      <selection activeCell="L18" sqref="L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623</v>
      </c>
    </row>
    <row r="2" s="1" customFormat="1" spans="1:10">
      <c r="A2" s="3" t="s">
        <v>2</v>
      </c>
      <c r="J2" s="18"/>
    </row>
    <row r="3" s="1" customFormat="1" ht="21.55" customHeight="1" spans="1:10">
      <c r="A3" s="4" t="s">
        <v>624</v>
      </c>
      <c r="B3" s="5"/>
      <c r="C3" s="6" t="s">
        <v>861</v>
      </c>
      <c r="D3" s="6"/>
      <c r="E3" s="6"/>
      <c r="F3" s="6"/>
      <c r="G3" s="6"/>
      <c r="H3" s="6"/>
      <c r="I3" s="6"/>
      <c r="J3" s="6"/>
    </row>
    <row r="4" s="1" customFormat="1" ht="21.55" customHeight="1" spans="1:10">
      <c r="A4" s="7" t="s">
        <v>626</v>
      </c>
      <c r="B4" s="8"/>
      <c r="C4" s="9" t="s">
        <v>559</v>
      </c>
      <c r="D4" s="9"/>
      <c r="E4" s="9"/>
      <c r="F4" s="8" t="s">
        <v>627</v>
      </c>
      <c r="G4" s="9" t="s">
        <v>559</v>
      </c>
      <c r="H4" s="9"/>
      <c r="I4" s="9"/>
      <c r="J4" s="9"/>
    </row>
    <row r="5" s="1" customFormat="1" ht="21.55" customHeight="1" spans="1:10">
      <c r="A5" s="10" t="s">
        <v>628</v>
      </c>
      <c r="B5" s="8"/>
      <c r="C5" s="8" t="s">
        <v>529</v>
      </c>
      <c r="D5" s="8" t="s">
        <v>629</v>
      </c>
      <c r="E5" s="8" t="s">
        <v>473</v>
      </c>
      <c r="F5" s="8" t="s">
        <v>630</v>
      </c>
      <c r="G5" s="8" t="s">
        <v>631</v>
      </c>
      <c r="H5" s="8" t="s">
        <v>632</v>
      </c>
      <c r="I5" s="8" t="s">
        <v>633</v>
      </c>
      <c r="J5" s="8"/>
    </row>
    <row r="6" s="1" customFormat="1" ht="21.55" customHeight="1" spans="1:10">
      <c r="A6" s="7"/>
      <c r="B6" s="8"/>
      <c r="C6" s="8" t="s">
        <v>634</v>
      </c>
      <c r="D6" s="11">
        <f t="shared" ref="D6:H6" si="0">SUM(D7:D9)</f>
        <v>47</v>
      </c>
      <c r="E6" s="11">
        <f t="shared" si="0"/>
        <v>47</v>
      </c>
      <c r="F6" s="11">
        <f t="shared" si="0"/>
        <v>47</v>
      </c>
      <c r="G6" s="11">
        <f t="shared" si="0"/>
        <v>100</v>
      </c>
      <c r="H6" s="12">
        <f t="shared" si="0"/>
        <v>1</v>
      </c>
      <c r="I6" s="11">
        <v>100</v>
      </c>
      <c r="J6" s="9"/>
    </row>
    <row r="7" s="1" customFormat="1" ht="21.55" customHeight="1" spans="1:10">
      <c r="A7" s="7"/>
      <c r="B7" s="8"/>
      <c r="C7" s="8" t="s">
        <v>635</v>
      </c>
      <c r="D7" s="11">
        <v>47</v>
      </c>
      <c r="E7" s="11">
        <v>47</v>
      </c>
      <c r="F7" s="11">
        <v>47</v>
      </c>
      <c r="G7" s="11">
        <v>100</v>
      </c>
      <c r="H7" s="12">
        <f>F7/E7</f>
        <v>1</v>
      </c>
      <c r="I7" s="9" t="s">
        <v>477</v>
      </c>
      <c r="J7" s="9"/>
    </row>
    <row r="8" s="1" customFormat="1" ht="21.55" customHeight="1" spans="1:10">
      <c r="A8" s="7"/>
      <c r="B8" s="8"/>
      <c r="C8" s="8" t="s">
        <v>636</v>
      </c>
      <c r="D8" s="11" t="s">
        <v>529</v>
      </c>
      <c r="E8" s="11" t="s">
        <v>529</v>
      </c>
      <c r="F8" s="11" t="s">
        <v>529</v>
      </c>
      <c r="G8" s="11" t="s">
        <v>529</v>
      </c>
      <c r="H8" s="11"/>
      <c r="I8" s="9" t="s">
        <v>477</v>
      </c>
      <c r="J8" s="9"/>
    </row>
    <row r="9" s="1" customFormat="1" ht="21.55" customHeight="1" spans="1:10">
      <c r="A9" s="7"/>
      <c r="B9" s="8"/>
      <c r="C9" s="8" t="s">
        <v>637</v>
      </c>
      <c r="D9" s="11" t="s">
        <v>529</v>
      </c>
      <c r="E9" s="11" t="s">
        <v>529</v>
      </c>
      <c r="F9" s="11" t="s">
        <v>529</v>
      </c>
      <c r="G9" s="11" t="s">
        <v>529</v>
      </c>
      <c r="H9" s="11"/>
      <c r="I9" s="9" t="s">
        <v>477</v>
      </c>
      <c r="J9" s="9"/>
    </row>
    <row r="10" s="1" customFormat="1" ht="21.55" customHeight="1" spans="1:10">
      <c r="A10" s="10" t="s">
        <v>638</v>
      </c>
      <c r="B10" s="8" t="s">
        <v>639</v>
      </c>
      <c r="C10" s="8"/>
      <c r="D10" s="8"/>
      <c r="E10" s="8"/>
      <c r="F10" s="8" t="s">
        <v>572</v>
      </c>
      <c r="G10" s="8"/>
      <c r="H10" s="8"/>
      <c r="I10" s="8"/>
      <c r="J10" s="8"/>
    </row>
    <row r="11" s="1" customFormat="1" ht="21.55" customHeight="1" spans="1:10">
      <c r="A11" s="7"/>
      <c r="B11" s="9" t="s">
        <v>862</v>
      </c>
      <c r="C11" s="9"/>
      <c r="D11" s="9"/>
      <c r="E11" s="9"/>
      <c r="F11" s="9" t="s">
        <v>863</v>
      </c>
      <c r="G11" s="9"/>
      <c r="H11" s="9"/>
      <c r="I11" s="9"/>
      <c r="J11" s="9"/>
    </row>
    <row r="12" s="1" customFormat="1" ht="21.55" customHeight="1" spans="1:10">
      <c r="A12" s="7"/>
      <c r="B12" s="9"/>
      <c r="C12" s="9"/>
      <c r="D12" s="9"/>
      <c r="E12" s="9"/>
      <c r="F12" s="9"/>
      <c r="G12" s="9"/>
      <c r="H12" s="9"/>
      <c r="I12" s="9"/>
      <c r="J12" s="9"/>
    </row>
    <row r="13" s="1" customFormat="1" ht="21.55" customHeight="1" spans="1:10">
      <c r="A13" s="7" t="s">
        <v>642</v>
      </c>
      <c r="B13" s="8"/>
      <c r="C13" s="8"/>
      <c r="D13" s="8" t="s">
        <v>643</v>
      </c>
      <c r="E13" s="8"/>
      <c r="F13" s="8"/>
      <c r="G13" s="8" t="s">
        <v>599</v>
      </c>
      <c r="H13" s="8" t="s">
        <v>631</v>
      </c>
      <c r="I13" s="8" t="s">
        <v>614</v>
      </c>
      <c r="J13" s="8" t="s">
        <v>600</v>
      </c>
    </row>
    <row r="14" s="1" customFormat="1" ht="21.55" customHeight="1" spans="1:10">
      <c r="A14" s="7" t="s">
        <v>593</v>
      </c>
      <c r="B14" s="8" t="s">
        <v>594</v>
      </c>
      <c r="C14" s="8" t="s">
        <v>595</v>
      </c>
      <c r="D14" s="8" t="s">
        <v>596</v>
      </c>
      <c r="E14" s="8" t="s">
        <v>597</v>
      </c>
      <c r="F14" s="8" t="s">
        <v>598</v>
      </c>
      <c r="G14" s="8"/>
      <c r="H14" s="8"/>
      <c r="I14" s="8"/>
      <c r="J14" s="8"/>
    </row>
    <row r="15" s="1" customFormat="1" ht="21.55" customHeight="1" spans="1:10">
      <c r="A15" s="13" t="s">
        <v>601</v>
      </c>
      <c r="B15" s="11" t="s">
        <v>602</v>
      </c>
      <c r="C15" s="8" t="s">
        <v>864</v>
      </c>
      <c r="D15" s="8" t="s">
        <v>620</v>
      </c>
      <c r="E15" s="91" t="s">
        <v>69</v>
      </c>
      <c r="F15" s="8" t="s">
        <v>645</v>
      </c>
      <c r="G15" s="8" t="s">
        <v>614</v>
      </c>
      <c r="H15" s="8">
        <v>20</v>
      </c>
      <c r="I15" s="8">
        <v>20</v>
      </c>
      <c r="J15" s="8"/>
    </row>
    <row r="16" s="1" customFormat="1" ht="21.55" customHeight="1" spans="1:10">
      <c r="A16" s="13"/>
      <c r="B16" s="11" t="s">
        <v>603</v>
      </c>
      <c r="C16" s="8" t="s">
        <v>744</v>
      </c>
      <c r="D16" s="8" t="s">
        <v>612</v>
      </c>
      <c r="E16" s="91" t="s">
        <v>724</v>
      </c>
      <c r="F16" s="8" t="s">
        <v>621</v>
      </c>
      <c r="G16" s="8" t="s">
        <v>614</v>
      </c>
      <c r="H16" s="8">
        <v>20</v>
      </c>
      <c r="I16" s="8">
        <v>20</v>
      </c>
      <c r="J16" s="8"/>
    </row>
    <row r="17" s="1" customFormat="1" ht="21.55" customHeight="1" spans="1:10">
      <c r="A17" s="13"/>
      <c r="B17" s="11" t="s">
        <v>604</v>
      </c>
      <c r="C17" s="8" t="s">
        <v>745</v>
      </c>
      <c r="D17" s="8" t="s">
        <v>612</v>
      </c>
      <c r="E17" s="91" t="s">
        <v>724</v>
      </c>
      <c r="F17" s="8" t="s">
        <v>621</v>
      </c>
      <c r="G17" s="8" t="s">
        <v>614</v>
      </c>
      <c r="H17" s="8">
        <v>10</v>
      </c>
      <c r="I17" s="8">
        <v>10</v>
      </c>
      <c r="J17" s="8"/>
    </row>
    <row r="18" s="1" customFormat="1" ht="21.55" customHeight="1" spans="1:10">
      <c r="A18" s="14"/>
      <c r="B18" s="11" t="s">
        <v>605</v>
      </c>
      <c r="C18" s="9" t="s">
        <v>746</v>
      </c>
      <c r="D18" s="9" t="s">
        <v>612</v>
      </c>
      <c r="E18" s="92" t="s">
        <v>724</v>
      </c>
      <c r="F18" s="9" t="s">
        <v>621</v>
      </c>
      <c r="G18" s="11" t="s">
        <v>614</v>
      </c>
      <c r="H18" s="11">
        <v>10</v>
      </c>
      <c r="I18" s="11">
        <v>10</v>
      </c>
      <c r="J18" s="9" t="s">
        <v>529</v>
      </c>
    </row>
    <row r="19" s="1" customFormat="1" ht="21.55" customHeight="1" spans="1:10">
      <c r="A19" s="13" t="s">
        <v>609</v>
      </c>
      <c r="B19" s="11" t="s">
        <v>610</v>
      </c>
      <c r="C19" s="9" t="s">
        <v>529</v>
      </c>
      <c r="D19" s="9" t="s">
        <v>529</v>
      </c>
      <c r="E19" s="11" t="s">
        <v>529</v>
      </c>
      <c r="F19" s="9" t="s">
        <v>529</v>
      </c>
      <c r="G19" s="11" t="s">
        <v>529</v>
      </c>
      <c r="H19" s="11" t="s">
        <v>529</v>
      </c>
      <c r="I19" s="11" t="s">
        <v>529</v>
      </c>
      <c r="J19" s="9" t="s">
        <v>529</v>
      </c>
    </row>
    <row r="20" s="1" customFormat="1" ht="21.55" customHeight="1" spans="1:10">
      <c r="A20" s="13"/>
      <c r="B20" s="15" t="s">
        <v>611</v>
      </c>
      <c r="C20" s="9" t="s">
        <v>747</v>
      </c>
      <c r="D20" s="9" t="s">
        <v>620</v>
      </c>
      <c r="E20" s="92" t="s">
        <v>69</v>
      </c>
      <c r="F20" s="9" t="s">
        <v>645</v>
      </c>
      <c r="G20" s="11" t="s">
        <v>614</v>
      </c>
      <c r="H20" s="11">
        <v>10</v>
      </c>
      <c r="I20" s="11">
        <v>10</v>
      </c>
      <c r="J20" s="9" t="s">
        <v>529</v>
      </c>
    </row>
    <row r="21" s="1" customFormat="1" ht="21.55" customHeight="1" spans="1:10">
      <c r="A21" s="13"/>
      <c r="B21" s="9"/>
      <c r="C21" s="9" t="s">
        <v>865</v>
      </c>
      <c r="D21" s="9" t="s">
        <v>620</v>
      </c>
      <c r="E21" s="92" t="s">
        <v>69</v>
      </c>
      <c r="F21" s="9" t="s">
        <v>645</v>
      </c>
      <c r="G21" s="11" t="s">
        <v>614</v>
      </c>
      <c r="H21" s="11">
        <v>10</v>
      </c>
      <c r="I21" s="11">
        <v>10</v>
      </c>
      <c r="J21" s="9"/>
    </row>
    <row r="22" s="1" customFormat="1" ht="21.55" customHeight="1" spans="1:10">
      <c r="A22" s="13"/>
      <c r="B22" s="11" t="s">
        <v>615</v>
      </c>
      <c r="C22" s="9" t="s">
        <v>529</v>
      </c>
      <c r="D22" s="9" t="s">
        <v>529</v>
      </c>
      <c r="E22" s="11" t="s">
        <v>529</v>
      </c>
      <c r="F22" s="9" t="s">
        <v>529</v>
      </c>
      <c r="G22" s="11" t="s">
        <v>529</v>
      </c>
      <c r="H22" s="11" t="s">
        <v>529</v>
      </c>
      <c r="I22" s="11" t="s">
        <v>529</v>
      </c>
      <c r="J22" s="9" t="s">
        <v>529</v>
      </c>
    </row>
    <row r="23" s="1" customFormat="1" ht="21.55" customHeight="1" spans="1:10">
      <c r="A23" s="14"/>
      <c r="B23" s="11" t="s">
        <v>616</v>
      </c>
      <c r="C23" s="9" t="s">
        <v>529</v>
      </c>
      <c r="D23" s="9" t="s">
        <v>529</v>
      </c>
      <c r="E23" s="11" t="s">
        <v>529</v>
      </c>
      <c r="F23" s="9" t="s">
        <v>529</v>
      </c>
      <c r="G23" s="11" t="s">
        <v>529</v>
      </c>
      <c r="H23" s="11" t="s">
        <v>529</v>
      </c>
      <c r="I23" s="11" t="s">
        <v>529</v>
      </c>
      <c r="J23" s="9" t="s">
        <v>529</v>
      </c>
    </row>
    <row r="24" s="1" customFormat="1" ht="21.55" customHeight="1" spans="1:10">
      <c r="A24" s="16" t="s">
        <v>617</v>
      </c>
      <c r="B24" s="11" t="s">
        <v>618</v>
      </c>
      <c r="C24" s="9" t="s">
        <v>618</v>
      </c>
      <c r="D24" s="9" t="s">
        <v>612</v>
      </c>
      <c r="E24" s="92" t="s">
        <v>749</v>
      </c>
      <c r="F24" s="9" t="s">
        <v>621</v>
      </c>
      <c r="G24" s="11" t="s">
        <v>614</v>
      </c>
      <c r="H24" s="11">
        <v>20</v>
      </c>
      <c r="I24" s="11">
        <v>20</v>
      </c>
      <c r="J24" s="9" t="s">
        <v>529</v>
      </c>
    </row>
    <row r="25" s="1" customFormat="1" ht="21.55" customHeight="1" spans="1:10">
      <c r="A25" s="7" t="s">
        <v>650</v>
      </c>
      <c r="B25" s="8"/>
      <c r="C25" s="8"/>
      <c r="D25" s="17" t="s">
        <v>529</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651</v>
      </c>
      <c r="B28" s="8"/>
      <c r="C28" s="8"/>
      <c r="D28" s="8"/>
      <c r="E28" s="8"/>
      <c r="F28" s="8"/>
      <c r="G28" s="8"/>
      <c r="H28" s="8"/>
      <c r="I28" s="11">
        <v>100</v>
      </c>
      <c r="J28" s="8" t="s">
        <v>652</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20:B21"/>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87" t="s">
        <v>207</v>
      </c>
    </row>
    <row r="2" ht="15.6" spans="9:9">
      <c r="I2" s="77" t="s">
        <v>208</v>
      </c>
    </row>
    <row r="3" ht="15.6" spans="1:9">
      <c r="A3" s="77" t="s">
        <v>2</v>
      </c>
      <c r="I3" s="77" t="s">
        <v>3</v>
      </c>
    </row>
    <row r="4" ht="19.5" customHeight="1" spans="1:9">
      <c r="A4" s="78" t="s">
        <v>209</v>
      </c>
      <c r="B4" s="78"/>
      <c r="C4" s="78"/>
      <c r="D4" s="78" t="s">
        <v>210</v>
      </c>
      <c r="E4" s="78"/>
      <c r="F4" s="78"/>
      <c r="G4" s="78"/>
      <c r="H4" s="78"/>
      <c r="I4" s="78"/>
    </row>
    <row r="5" ht="19.5" customHeight="1" spans="1:9">
      <c r="A5" s="83" t="s">
        <v>211</v>
      </c>
      <c r="B5" s="83" t="s">
        <v>7</v>
      </c>
      <c r="C5" s="83" t="s">
        <v>212</v>
      </c>
      <c r="D5" s="83" t="s">
        <v>213</v>
      </c>
      <c r="E5" s="83" t="s">
        <v>7</v>
      </c>
      <c r="F5" s="78" t="s">
        <v>129</v>
      </c>
      <c r="G5" s="83" t="s">
        <v>214</v>
      </c>
      <c r="H5" s="83" t="s">
        <v>215</v>
      </c>
      <c r="I5" s="83" t="s">
        <v>216</v>
      </c>
    </row>
    <row r="6" ht="19.5" customHeight="1" spans="1:9">
      <c r="A6" s="83"/>
      <c r="B6" s="83"/>
      <c r="C6" s="83"/>
      <c r="D6" s="83"/>
      <c r="E6" s="83"/>
      <c r="F6" s="78" t="s">
        <v>124</v>
      </c>
      <c r="G6" s="83" t="s">
        <v>214</v>
      </c>
      <c r="H6" s="83"/>
      <c r="I6" s="83"/>
    </row>
    <row r="7" ht="19.5" customHeight="1" spans="1:9">
      <c r="A7" s="78" t="s">
        <v>217</v>
      </c>
      <c r="B7" s="78"/>
      <c r="C7" s="78" t="s">
        <v>11</v>
      </c>
      <c r="D7" s="78" t="s">
        <v>217</v>
      </c>
      <c r="E7" s="78"/>
      <c r="F7" s="78" t="s">
        <v>12</v>
      </c>
      <c r="G7" s="78" t="s">
        <v>20</v>
      </c>
      <c r="H7" s="78" t="s">
        <v>24</v>
      </c>
      <c r="I7" s="78" t="s">
        <v>28</v>
      </c>
    </row>
    <row r="8" ht="19.5" customHeight="1" spans="1:9">
      <c r="A8" s="79" t="s">
        <v>218</v>
      </c>
      <c r="B8" s="78" t="s">
        <v>11</v>
      </c>
      <c r="C8" s="80">
        <v>20753649.04</v>
      </c>
      <c r="D8" s="79" t="s">
        <v>14</v>
      </c>
      <c r="E8" s="78" t="s">
        <v>22</v>
      </c>
      <c r="F8" s="80"/>
      <c r="G8" s="80"/>
      <c r="H8" s="80"/>
      <c r="I8" s="80"/>
    </row>
    <row r="9" ht="19.5" customHeight="1" spans="1:9">
      <c r="A9" s="79" t="s">
        <v>219</v>
      </c>
      <c r="B9" s="78" t="s">
        <v>12</v>
      </c>
      <c r="C9" s="80">
        <v>678960</v>
      </c>
      <c r="D9" s="79" t="s">
        <v>17</v>
      </c>
      <c r="E9" s="78" t="s">
        <v>26</v>
      </c>
      <c r="F9" s="80"/>
      <c r="G9" s="80"/>
      <c r="H9" s="80"/>
      <c r="I9" s="80"/>
    </row>
    <row r="10" ht="19.5" customHeight="1" spans="1:9">
      <c r="A10" s="79" t="s">
        <v>220</v>
      </c>
      <c r="B10" s="78" t="s">
        <v>20</v>
      </c>
      <c r="C10" s="80"/>
      <c r="D10" s="79" t="s">
        <v>21</v>
      </c>
      <c r="E10" s="78" t="s">
        <v>30</v>
      </c>
      <c r="F10" s="80"/>
      <c r="G10" s="80"/>
      <c r="H10" s="80"/>
      <c r="I10" s="80"/>
    </row>
    <row r="11" ht="19.5" customHeight="1" spans="1:9">
      <c r="A11" s="79"/>
      <c r="B11" s="78" t="s">
        <v>24</v>
      </c>
      <c r="C11" s="90"/>
      <c r="D11" s="79" t="s">
        <v>25</v>
      </c>
      <c r="E11" s="78" t="s">
        <v>34</v>
      </c>
      <c r="F11" s="80"/>
      <c r="G11" s="80"/>
      <c r="H11" s="80"/>
      <c r="I11" s="80"/>
    </row>
    <row r="12" ht="19.5" customHeight="1" spans="1:9">
      <c r="A12" s="79"/>
      <c r="B12" s="78" t="s">
        <v>28</v>
      </c>
      <c r="C12" s="90"/>
      <c r="D12" s="79" t="s">
        <v>29</v>
      </c>
      <c r="E12" s="78" t="s">
        <v>38</v>
      </c>
      <c r="F12" s="80"/>
      <c r="G12" s="80"/>
      <c r="H12" s="80"/>
      <c r="I12" s="80"/>
    </row>
    <row r="13" ht="19.5" customHeight="1" spans="1:9">
      <c r="A13" s="79"/>
      <c r="B13" s="78" t="s">
        <v>32</v>
      </c>
      <c r="C13" s="90"/>
      <c r="D13" s="79" t="s">
        <v>33</v>
      </c>
      <c r="E13" s="78" t="s">
        <v>42</v>
      </c>
      <c r="F13" s="80"/>
      <c r="G13" s="80"/>
      <c r="H13" s="80"/>
      <c r="I13" s="80"/>
    </row>
    <row r="14" ht="19.5" customHeight="1" spans="1:9">
      <c r="A14" s="79"/>
      <c r="B14" s="78" t="s">
        <v>36</v>
      </c>
      <c r="C14" s="90"/>
      <c r="D14" s="79" t="s">
        <v>37</v>
      </c>
      <c r="E14" s="78" t="s">
        <v>45</v>
      </c>
      <c r="F14" s="80"/>
      <c r="G14" s="80"/>
      <c r="H14" s="80"/>
      <c r="I14" s="80"/>
    </row>
    <row r="15" ht="19.5" customHeight="1" spans="1:9">
      <c r="A15" s="79"/>
      <c r="B15" s="78" t="s">
        <v>40</v>
      </c>
      <c r="C15" s="90"/>
      <c r="D15" s="79" t="s">
        <v>41</v>
      </c>
      <c r="E15" s="78" t="s">
        <v>48</v>
      </c>
      <c r="F15" s="80">
        <v>2837517.07</v>
      </c>
      <c r="G15" s="80">
        <v>2837517.07</v>
      </c>
      <c r="H15" s="80"/>
      <c r="I15" s="80"/>
    </row>
    <row r="16" ht="19.5" customHeight="1" spans="1:9">
      <c r="A16" s="79"/>
      <c r="B16" s="78" t="s">
        <v>43</v>
      </c>
      <c r="C16" s="90"/>
      <c r="D16" s="79" t="s">
        <v>44</v>
      </c>
      <c r="E16" s="78" t="s">
        <v>51</v>
      </c>
      <c r="F16" s="80">
        <v>1163900.04</v>
      </c>
      <c r="G16" s="80">
        <v>1163900.04</v>
      </c>
      <c r="H16" s="80"/>
      <c r="I16" s="80"/>
    </row>
    <row r="17" ht="19.5" customHeight="1" spans="1:9">
      <c r="A17" s="79"/>
      <c r="B17" s="78" t="s">
        <v>46</v>
      </c>
      <c r="C17" s="90"/>
      <c r="D17" s="79" t="s">
        <v>47</v>
      </c>
      <c r="E17" s="78" t="s">
        <v>54</v>
      </c>
      <c r="F17" s="80"/>
      <c r="G17" s="80"/>
      <c r="H17" s="80"/>
      <c r="I17" s="80"/>
    </row>
    <row r="18" ht="19.5" customHeight="1" spans="1:9">
      <c r="A18" s="79"/>
      <c r="B18" s="78" t="s">
        <v>49</v>
      </c>
      <c r="C18" s="90"/>
      <c r="D18" s="79" t="s">
        <v>50</v>
      </c>
      <c r="E18" s="78" t="s">
        <v>57</v>
      </c>
      <c r="F18" s="80">
        <v>2149622.57</v>
      </c>
      <c r="G18" s="80"/>
      <c r="H18" s="80">
        <v>2149622.57</v>
      </c>
      <c r="I18" s="80"/>
    </row>
    <row r="19" ht="19.5" customHeight="1" spans="1:9">
      <c r="A19" s="79"/>
      <c r="B19" s="78" t="s">
        <v>52</v>
      </c>
      <c r="C19" s="90"/>
      <c r="D19" s="79" t="s">
        <v>53</v>
      </c>
      <c r="E19" s="78" t="s">
        <v>60</v>
      </c>
      <c r="F19" s="80"/>
      <c r="G19" s="80"/>
      <c r="H19" s="80"/>
      <c r="I19" s="80"/>
    </row>
    <row r="20" ht="19.5" customHeight="1" spans="1:9">
      <c r="A20" s="79"/>
      <c r="B20" s="78" t="s">
        <v>55</v>
      </c>
      <c r="C20" s="90"/>
      <c r="D20" s="79" t="s">
        <v>56</v>
      </c>
      <c r="E20" s="78" t="s">
        <v>63</v>
      </c>
      <c r="F20" s="80"/>
      <c r="G20" s="80"/>
      <c r="H20" s="80"/>
      <c r="I20" s="80"/>
    </row>
    <row r="21" ht="19.5" customHeight="1" spans="1:9">
      <c r="A21" s="79"/>
      <c r="B21" s="78" t="s">
        <v>58</v>
      </c>
      <c r="C21" s="90"/>
      <c r="D21" s="79" t="s">
        <v>59</v>
      </c>
      <c r="E21" s="78" t="s">
        <v>66</v>
      </c>
      <c r="F21" s="80"/>
      <c r="G21" s="80"/>
      <c r="H21" s="80"/>
      <c r="I21" s="80"/>
    </row>
    <row r="22" ht="19.5" customHeight="1" spans="1:9">
      <c r="A22" s="79"/>
      <c r="B22" s="78" t="s">
        <v>61</v>
      </c>
      <c r="C22" s="90"/>
      <c r="D22" s="79" t="s">
        <v>62</v>
      </c>
      <c r="E22" s="78" t="s">
        <v>69</v>
      </c>
      <c r="F22" s="80"/>
      <c r="G22" s="80"/>
      <c r="H22" s="80"/>
      <c r="I22" s="80"/>
    </row>
    <row r="23" ht="19.5" customHeight="1" spans="1:9">
      <c r="A23" s="79"/>
      <c r="B23" s="78" t="s">
        <v>64</v>
      </c>
      <c r="C23" s="90"/>
      <c r="D23" s="79" t="s">
        <v>65</v>
      </c>
      <c r="E23" s="78" t="s">
        <v>72</v>
      </c>
      <c r="F23" s="80"/>
      <c r="G23" s="80"/>
      <c r="H23" s="80"/>
      <c r="I23" s="80"/>
    </row>
    <row r="24" ht="19.5" customHeight="1" spans="1:9">
      <c r="A24" s="79"/>
      <c r="B24" s="78" t="s">
        <v>67</v>
      </c>
      <c r="C24" s="90"/>
      <c r="D24" s="79" t="s">
        <v>68</v>
      </c>
      <c r="E24" s="78" t="s">
        <v>75</v>
      </c>
      <c r="F24" s="80"/>
      <c r="G24" s="80"/>
      <c r="H24" s="80"/>
      <c r="I24" s="80"/>
    </row>
    <row r="25" ht="19.5" customHeight="1" spans="1:9">
      <c r="A25" s="79"/>
      <c r="B25" s="78" t="s">
        <v>70</v>
      </c>
      <c r="C25" s="90"/>
      <c r="D25" s="79" t="s">
        <v>71</v>
      </c>
      <c r="E25" s="78" t="s">
        <v>78</v>
      </c>
      <c r="F25" s="80">
        <v>16456846.54</v>
      </c>
      <c r="G25" s="80">
        <v>16456846.54</v>
      </c>
      <c r="H25" s="80"/>
      <c r="I25" s="80"/>
    </row>
    <row r="26" ht="19.5" customHeight="1" spans="1:9">
      <c r="A26" s="79"/>
      <c r="B26" s="78" t="s">
        <v>73</v>
      </c>
      <c r="C26" s="90"/>
      <c r="D26" s="79" t="s">
        <v>74</v>
      </c>
      <c r="E26" s="78" t="s">
        <v>81</v>
      </c>
      <c r="F26" s="80">
        <v>1153707</v>
      </c>
      <c r="G26" s="80">
        <v>1153707</v>
      </c>
      <c r="H26" s="80"/>
      <c r="I26" s="80"/>
    </row>
    <row r="27" ht="19.5" customHeight="1" spans="1:9">
      <c r="A27" s="79"/>
      <c r="B27" s="78" t="s">
        <v>76</v>
      </c>
      <c r="C27" s="90"/>
      <c r="D27" s="79" t="s">
        <v>77</v>
      </c>
      <c r="E27" s="78" t="s">
        <v>84</v>
      </c>
      <c r="F27" s="80"/>
      <c r="G27" s="80"/>
      <c r="H27" s="80"/>
      <c r="I27" s="80"/>
    </row>
    <row r="28" ht="19.5" customHeight="1" spans="1:9">
      <c r="A28" s="79"/>
      <c r="B28" s="78" t="s">
        <v>79</v>
      </c>
      <c r="C28" s="90"/>
      <c r="D28" s="79" t="s">
        <v>80</v>
      </c>
      <c r="E28" s="78" t="s">
        <v>87</v>
      </c>
      <c r="F28" s="80"/>
      <c r="G28" s="80"/>
      <c r="H28" s="80"/>
      <c r="I28" s="80"/>
    </row>
    <row r="29" ht="19.5" customHeight="1" spans="1:9">
      <c r="A29" s="79"/>
      <c r="B29" s="78" t="s">
        <v>82</v>
      </c>
      <c r="C29" s="90"/>
      <c r="D29" s="79" t="s">
        <v>83</v>
      </c>
      <c r="E29" s="78" t="s">
        <v>90</v>
      </c>
      <c r="F29" s="80">
        <v>129000</v>
      </c>
      <c r="G29" s="80">
        <v>129000</v>
      </c>
      <c r="H29" s="80"/>
      <c r="I29" s="80"/>
    </row>
    <row r="30" ht="19.5" customHeight="1" spans="1:9">
      <c r="A30" s="79"/>
      <c r="B30" s="78" t="s">
        <v>85</v>
      </c>
      <c r="C30" s="90"/>
      <c r="D30" s="79" t="s">
        <v>86</v>
      </c>
      <c r="E30" s="78" t="s">
        <v>93</v>
      </c>
      <c r="F30" s="80"/>
      <c r="G30" s="80"/>
      <c r="H30" s="80"/>
      <c r="I30" s="80"/>
    </row>
    <row r="31" ht="19.5" customHeight="1" spans="1:9">
      <c r="A31" s="79"/>
      <c r="B31" s="78" t="s">
        <v>88</v>
      </c>
      <c r="C31" s="90"/>
      <c r="D31" s="79" t="s">
        <v>89</v>
      </c>
      <c r="E31" s="78" t="s">
        <v>96</v>
      </c>
      <c r="F31" s="80"/>
      <c r="G31" s="80"/>
      <c r="H31" s="80"/>
      <c r="I31" s="80"/>
    </row>
    <row r="32" ht="19.5" customHeight="1" spans="1:9">
      <c r="A32" s="79"/>
      <c r="B32" s="78" t="s">
        <v>91</v>
      </c>
      <c r="C32" s="90"/>
      <c r="D32" s="79" t="s">
        <v>92</v>
      </c>
      <c r="E32" s="78" t="s">
        <v>100</v>
      </c>
      <c r="F32" s="80"/>
      <c r="G32" s="80"/>
      <c r="H32" s="80"/>
      <c r="I32" s="80"/>
    </row>
    <row r="33" ht="19.5" customHeight="1" spans="1:9">
      <c r="A33" s="79"/>
      <c r="B33" s="78" t="s">
        <v>94</v>
      </c>
      <c r="C33" s="90"/>
      <c r="D33" s="79" t="s">
        <v>95</v>
      </c>
      <c r="E33" s="78" t="s">
        <v>104</v>
      </c>
      <c r="F33" s="80"/>
      <c r="G33" s="80"/>
      <c r="H33" s="80"/>
      <c r="I33" s="80"/>
    </row>
    <row r="34" ht="19.5" customHeight="1" spans="1:9">
      <c r="A34" s="78" t="s">
        <v>97</v>
      </c>
      <c r="B34" s="78" t="s">
        <v>98</v>
      </c>
      <c r="C34" s="80">
        <v>21432609.04</v>
      </c>
      <c r="D34" s="78" t="s">
        <v>99</v>
      </c>
      <c r="E34" s="78" t="s">
        <v>108</v>
      </c>
      <c r="F34" s="80">
        <v>23890593.22</v>
      </c>
      <c r="G34" s="80">
        <v>21740970.65</v>
      </c>
      <c r="H34" s="80">
        <v>2149622.57</v>
      </c>
      <c r="I34" s="80"/>
    </row>
    <row r="35" ht="19.5" customHeight="1" spans="1:9">
      <c r="A35" s="79" t="s">
        <v>221</v>
      </c>
      <c r="B35" s="78" t="s">
        <v>102</v>
      </c>
      <c r="C35" s="80">
        <v>16138243.28</v>
      </c>
      <c r="D35" s="79" t="s">
        <v>222</v>
      </c>
      <c r="E35" s="78" t="s">
        <v>111</v>
      </c>
      <c r="F35" s="80">
        <v>13680259.1</v>
      </c>
      <c r="G35" s="80">
        <v>4653549.14</v>
      </c>
      <c r="H35" s="80">
        <v>9026709.96</v>
      </c>
      <c r="I35" s="80"/>
    </row>
    <row r="36" ht="19.5" customHeight="1" spans="1:9">
      <c r="A36" s="79" t="s">
        <v>218</v>
      </c>
      <c r="B36" s="78" t="s">
        <v>106</v>
      </c>
      <c r="C36" s="80">
        <v>5640870.75</v>
      </c>
      <c r="D36" s="79"/>
      <c r="E36" s="78" t="s">
        <v>223</v>
      </c>
      <c r="F36" s="90"/>
      <c r="G36" s="90"/>
      <c r="H36" s="90"/>
      <c r="I36" s="90"/>
    </row>
    <row r="37" ht="19.5" customHeight="1" spans="1:9">
      <c r="A37" s="79" t="s">
        <v>219</v>
      </c>
      <c r="B37" s="78" t="s">
        <v>110</v>
      </c>
      <c r="C37" s="80">
        <v>10497372.53</v>
      </c>
      <c r="D37" s="78"/>
      <c r="E37" s="78" t="s">
        <v>224</v>
      </c>
      <c r="F37" s="90"/>
      <c r="G37" s="90"/>
      <c r="H37" s="90"/>
      <c r="I37" s="90"/>
    </row>
    <row r="38" ht="19.5" customHeight="1" spans="1:9">
      <c r="A38" s="79" t="s">
        <v>220</v>
      </c>
      <c r="B38" s="78" t="s">
        <v>15</v>
      </c>
      <c r="C38" s="80"/>
      <c r="D38" s="79"/>
      <c r="E38" s="78" t="s">
        <v>225</v>
      </c>
      <c r="F38" s="90"/>
      <c r="G38" s="90"/>
      <c r="H38" s="90"/>
      <c r="I38" s="90"/>
    </row>
    <row r="39" ht="19.5" customHeight="1" spans="1:9">
      <c r="A39" s="78" t="s">
        <v>109</v>
      </c>
      <c r="B39" s="78" t="s">
        <v>18</v>
      </c>
      <c r="C39" s="80">
        <v>37570852.32</v>
      </c>
      <c r="D39" s="78" t="s">
        <v>109</v>
      </c>
      <c r="E39" s="78" t="s">
        <v>226</v>
      </c>
      <c r="F39" s="80">
        <v>37570852.32</v>
      </c>
      <c r="G39" s="80">
        <v>26394519.79</v>
      </c>
      <c r="H39" s="80">
        <v>11176332.53</v>
      </c>
      <c r="I39" s="80"/>
    </row>
    <row r="40" ht="19.5" customHeight="1" spans="1:9">
      <c r="A40" s="79" t="s">
        <v>227</v>
      </c>
      <c r="B40" s="79"/>
      <c r="C40" s="79"/>
      <c r="D40" s="79"/>
      <c r="E40" s="79"/>
      <c r="F40" s="79"/>
      <c r="G40" s="79"/>
      <c r="H40" s="79"/>
      <c r="I40" s="7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87" t="s">
        <v>228</v>
      </c>
    </row>
    <row r="2" ht="15.6" spans="20:20">
      <c r="T2" s="77" t="s">
        <v>229</v>
      </c>
    </row>
    <row r="3" ht="15.6" spans="1:20">
      <c r="A3" s="77" t="s">
        <v>2</v>
      </c>
      <c r="T3" s="77" t="s">
        <v>3</v>
      </c>
    </row>
    <row r="4" ht="19.5" customHeight="1" spans="1:20">
      <c r="A4" s="83" t="s">
        <v>6</v>
      </c>
      <c r="B4" s="83"/>
      <c r="C4" s="83"/>
      <c r="D4" s="83"/>
      <c r="E4" s="83" t="s">
        <v>230</v>
      </c>
      <c r="F4" s="83"/>
      <c r="G4" s="83"/>
      <c r="H4" s="83" t="s">
        <v>231</v>
      </c>
      <c r="I4" s="83"/>
      <c r="J4" s="83"/>
      <c r="K4" s="83" t="s">
        <v>232</v>
      </c>
      <c r="L4" s="83"/>
      <c r="M4" s="83"/>
      <c r="N4" s="83"/>
      <c r="O4" s="83"/>
      <c r="P4" s="83" t="s">
        <v>107</v>
      </c>
      <c r="Q4" s="83"/>
      <c r="R4" s="83"/>
      <c r="S4" s="83"/>
      <c r="T4" s="83"/>
    </row>
    <row r="5" ht="19.5" customHeight="1" spans="1:20">
      <c r="A5" s="83" t="s">
        <v>122</v>
      </c>
      <c r="B5" s="83"/>
      <c r="C5" s="83"/>
      <c r="D5" s="83" t="s">
        <v>123</v>
      </c>
      <c r="E5" s="83" t="s">
        <v>129</v>
      </c>
      <c r="F5" s="83" t="s">
        <v>233</v>
      </c>
      <c r="G5" s="83" t="s">
        <v>234</v>
      </c>
      <c r="H5" s="83" t="s">
        <v>129</v>
      </c>
      <c r="I5" s="83" t="s">
        <v>197</v>
      </c>
      <c r="J5" s="83" t="s">
        <v>198</v>
      </c>
      <c r="K5" s="83" t="s">
        <v>129</v>
      </c>
      <c r="L5" s="83" t="s">
        <v>197</v>
      </c>
      <c r="M5" s="83"/>
      <c r="N5" s="83" t="s">
        <v>197</v>
      </c>
      <c r="O5" s="83" t="s">
        <v>198</v>
      </c>
      <c r="P5" s="83" t="s">
        <v>129</v>
      </c>
      <c r="Q5" s="83" t="s">
        <v>233</v>
      </c>
      <c r="R5" s="83" t="s">
        <v>234</v>
      </c>
      <c r="S5" s="83" t="s">
        <v>234</v>
      </c>
      <c r="T5" s="83"/>
    </row>
    <row r="6" ht="19.5" customHeight="1" spans="1:20">
      <c r="A6" s="83"/>
      <c r="B6" s="83"/>
      <c r="C6" s="83"/>
      <c r="D6" s="83"/>
      <c r="E6" s="83"/>
      <c r="F6" s="83"/>
      <c r="G6" s="83" t="s">
        <v>124</v>
      </c>
      <c r="H6" s="83"/>
      <c r="I6" s="83" t="s">
        <v>235</v>
      </c>
      <c r="J6" s="83" t="s">
        <v>124</v>
      </c>
      <c r="K6" s="83"/>
      <c r="L6" s="83" t="s">
        <v>124</v>
      </c>
      <c r="M6" s="83" t="s">
        <v>236</v>
      </c>
      <c r="N6" s="83" t="s">
        <v>235</v>
      </c>
      <c r="O6" s="83" t="s">
        <v>124</v>
      </c>
      <c r="P6" s="83"/>
      <c r="Q6" s="83"/>
      <c r="R6" s="83" t="s">
        <v>124</v>
      </c>
      <c r="S6" s="83" t="s">
        <v>237</v>
      </c>
      <c r="T6" s="83" t="s">
        <v>238</v>
      </c>
    </row>
    <row r="7" ht="19.5" customHeight="1" spans="1:20">
      <c r="A7" s="83"/>
      <c r="B7" s="83"/>
      <c r="C7" s="83"/>
      <c r="D7" s="83"/>
      <c r="E7" s="83"/>
      <c r="F7" s="83"/>
      <c r="G7" s="83"/>
      <c r="H7" s="83"/>
      <c r="I7" s="83"/>
      <c r="J7" s="83"/>
      <c r="K7" s="83"/>
      <c r="L7" s="83"/>
      <c r="M7" s="83"/>
      <c r="N7" s="83"/>
      <c r="O7" s="83"/>
      <c r="P7" s="83"/>
      <c r="Q7" s="83"/>
      <c r="R7" s="83"/>
      <c r="S7" s="83"/>
      <c r="T7" s="83"/>
    </row>
    <row r="8" ht="19.5" customHeight="1" spans="1:20">
      <c r="A8" s="83" t="s">
        <v>126</v>
      </c>
      <c r="B8" s="83" t="s">
        <v>127</v>
      </c>
      <c r="C8" s="83" t="s">
        <v>128</v>
      </c>
      <c r="D8" s="83" t="s">
        <v>10</v>
      </c>
      <c r="E8" s="78" t="s">
        <v>11</v>
      </c>
      <c r="F8" s="78" t="s">
        <v>12</v>
      </c>
      <c r="G8" s="78" t="s">
        <v>20</v>
      </c>
      <c r="H8" s="78" t="s">
        <v>24</v>
      </c>
      <c r="I8" s="78" t="s">
        <v>28</v>
      </c>
      <c r="J8" s="78" t="s">
        <v>32</v>
      </c>
      <c r="K8" s="78" t="s">
        <v>36</v>
      </c>
      <c r="L8" s="78" t="s">
        <v>40</v>
      </c>
      <c r="M8" s="78" t="s">
        <v>43</v>
      </c>
      <c r="N8" s="78" t="s">
        <v>46</v>
      </c>
      <c r="O8" s="78" t="s">
        <v>49</v>
      </c>
      <c r="P8" s="78" t="s">
        <v>52</v>
      </c>
      <c r="Q8" s="78" t="s">
        <v>55</v>
      </c>
      <c r="R8" s="78" t="s">
        <v>58</v>
      </c>
      <c r="S8" s="78" t="s">
        <v>61</v>
      </c>
      <c r="T8" s="78" t="s">
        <v>64</v>
      </c>
    </row>
    <row r="9" ht="19.5" customHeight="1" spans="1:20">
      <c r="A9" s="83"/>
      <c r="B9" s="83"/>
      <c r="C9" s="83"/>
      <c r="D9" s="83" t="s">
        <v>129</v>
      </c>
      <c r="E9" s="80">
        <v>5640870.75</v>
      </c>
      <c r="F9" s="80">
        <v>0</v>
      </c>
      <c r="G9" s="80">
        <v>5640870.75</v>
      </c>
      <c r="H9" s="80">
        <v>20753649.04</v>
      </c>
      <c r="I9" s="80">
        <v>16317144.58</v>
      </c>
      <c r="J9" s="80">
        <v>4436504.46</v>
      </c>
      <c r="K9" s="80">
        <v>21740970.65</v>
      </c>
      <c r="L9" s="80">
        <v>16286866.94</v>
      </c>
      <c r="M9" s="80">
        <v>15299746.06</v>
      </c>
      <c r="N9" s="80">
        <v>987120.88</v>
      </c>
      <c r="O9" s="80">
        <v>5454103.71</v>
      </c>
      <c r="P9" s="80">
        <v>4653549.14</v>
      </c>
      <c r="Q9" s="80">
        <v>30277.64</v>
      </c>
      <c r="R9" s="80">
        <v>4623271.5</v>
      </c>
      <c r="S9" s="80">
        <v>4623271.5</v>
      </c>
      <c r="T9" s="80">
        <v>0</v>
      </c>
    </row>
    <row r="10" ht="19.5" customHeight="1" spans="1:20">
      <c r="A10" s="79" t="s">
        <v>130</v>
      </c>
      <c r="B10" s="79"/>
      <c r="C10" s="79"/>
      <c r="D10" s="79" t="s">
        <v>131</v>
      </c>
      <c r="E10" s="80">
        <v>0</v>
      </c>
      <c r="F10" s="80">
        <v>0</v>
      </c>
      <c r="G10" s="80">
        <v>0</v>
      </c>
      <c r="H10" s="80">
        <v>2867794.71</v>
      </c>
      <c r="I10" s="80">
        <v>2867794.71</v>
      </c>
      <c r="J10" s="80"/>
      <c r="K10" s="80">
        <v>2837517.07</v>
      </c>
      <c r="L10" s="80">
        <v>2837517.07</v>
      </c>
      <c r="M10" s="80">
        <v>2797017.07</v>
      </c>
      <c r="N10" s="80">
        <v>40500</v>
      </c>
      <c r="O10" s="80"/>
      <c r="P10" s="80">
        <v>30277.64</v>
      </c>
      <c r="Q10" s="80">
        <v>30277.64</v>
      </c>
      <c r="R10" s="80">
        <v>0</v>
      </c>
      <c r="S10" s="80">
        <v>0</v>
      </c>
      <c r="T10" s="80">
        <v>0</v>
      </c>
    </row>
    <row r="11" ht="19.5" customHeight="1" spans="1:20">
      <c r="A11" s="79" t="s">
        <v>132</v>
      </c>
      <c r="B11" s="79"/>
      <c r="C11" s="79"/>
      <c r="D11" s="79" t="s">
        <v>133</v>
      </c>
      <c r="E11" s="80">
        <v>0</v>
      </c>
      <c r="F11" s="80">
        <v>0</v>
      </c>
      <c r="G11" s="80">
        <v>0</v>
      </c>
      <c r="H11" s="80">
        <v>2617983.91</v>
      </c>
      <c r="I11" s="80">
        <v>2617983.91</v>
      </c>
      <c r="J11" s="80"/>
      <c r="K11" s="80">
        <v>2587706.27</v>
      </c>
      <c r="L11" s="80">
        <v>2587706.27</v>
      </c>
      <c r="M11" s="80">
        <v>2547206.27</v>
      </c>
      <c r="N11" s="80">
        <v>40500</v>
      </c>
      <c r="O11" s="80"/>
      <c r="P11" s="80">
        <v>30277.64</v>
      </c>
      <c r="Q11" s="80">
        <v>30277.64</v>
      </c>
      <c r="R11" s="80">
        <v>0</v>
      </c>
      <c r="S11" s="80">
        <v>0</v>
      </c>
      <c r="T11" s="80">
        <v>0</v>
      </c>
    </row>
    <row r="12" ht="19.5" customHeight="1" spans="1:20">
      <c r="A12" s="79" t="s">
        <v>134</v>
      </c>
      <c r="B12" s="79"/>
      <c r="C12" s="79"/>
      <c r="D12" s="79" t="s">
        <v>135</v>
      </c>
      <c r="E12" s="80">
        <v>0</v>
      </c>
      <c r="F12" s="80">
        <v>0</v>
      </c>
      <c r="G12" s="80">
        <v>0</v>
      </c>
      <c r="H12" s="80">
        <v>600600</v>
      </c>
      <c r="I12" s="80">
        <v>600600</v>
      </c>
      <c r="J12" s="80"/>
      <c r="K12" s="80">
        <v>600600</v>
      </c>
      <c r="L12" s="80">
        <v>600600</v>
      </c>
      <c r="M12" s="80">
        <v>566400</v>
      </c>
      <c r="N12" s="80">
        <v>34200</v>
      </c>
      <c r="O12" s="80"/>
      <c r="P12" s="80">
        <v>0</v>
      </c>
      <c r="Q12" s="80">
        <v>0</v>
      </c>
      <c r="R12" s="80">
        <v>0</v>
      </c>
      <c r="S12" s="80">
        <v>0</v>
      </c>
      <c r="T12" s="80">
        <v>0</v>
      </c>
    </row>
    <row r="13" ht="19.5" customHeight="1" spans="1:20">
      <c r="A13" s="79" t="s">
        <v>136</v>
      </c>
      <c r="B13" s="79"/>
      <c r="C13" s="79"/>
      <c r="D13" s="79" t="s">
        <v>137</v>
      </c>
      <c r="E13" s="80">
        <v>0</v>
      </c>
      <c r="F13" s="80">
        <v>0</v>
      </c>
      <c r="G13" s="80">
        <v>0</v>
      </c>
      <c r="H13" s="80">
        <v>116700</v>
      </c>
      <c r="I13" s="80">
        <v>116700</v>
      </c>
      <c r="J13" s="80"/>
      <c r="K13" s="80">
        <v>116700</v>
      </c>
      <c r="L13" s="80">
        <v>116700</v>
      </c>
      <c r="M13" s="80">
        <v>110400</v>
      </c>
      <c r="N13" s="80">
        <v>6300</v>
      </c>
      <c r="O13" s="80"/>
      <c r="P13" s="80">
        <v>0</v>
      </c>
      <c r="Q13" s="80">
        <v>0</v>
      </c>
      <c r="R13" s="80">
        <v>0</v>
      </c>
      <c r="S13" s="80">
        <v>0</v>
      </c>
      <c r="T13" s="80">
        <v>0</v>
      </c>
    </row>
    <row r="14" ht="19.5" customHeight="1" spans="1:20">
      <c r="A14" s="79" t="s">
        <v>138</v>
      </c>
      <c r="B14" s="79"/>
      <c r="C14" s="79"/>
      <c r="D14" s="79" t="s">
        <v>139</v>
      </c>
      <c r="E14" s="80">
        <v>0</v>
      </c>
      <c r="F14" s="80">
        <v>0</v>
      </c>
      <c r="G14" s="80">
        <v>0</v>
      </c>
      <c r="H14" s="80">
        <v>1141344.48</v>
      </c>
      <c r="I14" s="80">
        <v>1141344.48</v>
      </c>
      <c r="J14" s="80"/>
      <c r="K14" s="80">
        <v>1141344.48</v>
      </c>
      <c r="L14" s="80">
        <v>1141344.48</v>
      </c>
      <c r="M14" s="80">
        <v>1141344.48</v>
      </c>
      <c r="N14" s="80">
        <v>0</v>
      </c>
      <c r="O14" s="80"/>
      <c r="P14" s="80">
        <v>0</v>
      </c>
      <c r="Q14" s="80">
        <v>0</v>
      </c>
      <c r="R14" s="80">
        <v>0</v>
      </c>
      <c r="S14" s="80">
        <v>0</v>
      </c>
      <c r="T14" s="80">
        <v>0</v>
      </c>
    </row>
    <row r="15" ht="19.5" customHeight="1" spans="1:20">
      <c r="A15" s="79" t="s">
        <v>140</v>
      </c>
      <c r="B15" s="79"/>
      <c r="C15" s="79"/>
      <c r="D15" s="79" t="s">
        <v>141</v>
      </c>
      <c r="E15" s="80">
        <v>0</v>
      </c>
      <c r="F15" s="80">
        <v>0</v>
      </c>
      <c r="G15" s="80">
        <v>0</v>
      </c>
      <c r="H15" s="80">
        <v>759339.43</v>
      </c>
      <c r="I15" s="80">
        <v>759339.43</v>
      </c>
      <c r="J15" s="80"/>
      <c r="K15" s="80">
        <v>729061.79</v>
      </c>
      <c r="L15" s="80">
        <v>729061.79</v>
      </c>
      <c r="M15" s="80">
        <v>729061.79</v>
      </c>
      <c r="N15" s="80">
        <v>0</v>
      </c>
      <c r="O15" s="80"/>
      <c r="P15" s="80">
        <v>30277.64</v>
      </c>
      <c r="Q15" s="80">
        <v>30277.64</v>
      </c>
      <c r="R15" s="80">
        <v>0</v>
      </c>
      <c r="S15" s="80">
        <v>0</v>
      </c>
      <c r="T15" s="80">
        <v>0</v>
      </c>
    </row>
    <row r="16" ht="19.5" customHeight="1" spans="1:20">
      <c r="A16" s="79" t="s">
        <v>142</v>
      </c>
      <c r="B16" s="79"/>
      <c r="C16" s="79"/>
      <c r="D16" s="79" t="s">
        <v>143</v>
      </c>
      <c r="E16" s="80">
        <v>0</v>
      </c>
      <c r="F16" s="80">
        <v>0</v>
      </c>
      <c r="G16" s="80">
        <v>0</v>
      </c>
      <c r="H16" s="80">
        <v>249810.8</v>
      </c>
      <c r="I16" s="80">
        <v>249810.8</v>
      </c>
      <c r="J16" s="80"/>
      <c r="K16" s="80">
        <v>249810.8</v>
      </c>
      <c r="L16" s="80">
        <v>249810.8</v>
      </c>
      <c r="M16" s="80">
        <v>249810.8</v>
      </c>
      <c r="N16" s="80">
        <v>0</v>
      </c>
      <c r="O16" s="80"/>
      <c r="P16" s="80">
        <v>0</v>
      </c>
      <c r="Q16" s="80">
        <v>0</v>
      </c>
      <c r="R16" s="80">
        <v>0</v>
      </c>
      <c r="S16" s="80">
        <v>0</v>
      </c>
      <c r="T16" s="80">
        <v>0</v>
      </c>
    </row>
    <row r="17" ht="19.5" customHeight="1" spans="1:20">
      <c r="A17" s="79" t="s">
        <v>144</v>
      </c>
      <c r="B17" s="79"/>
      <c r="C17" s="79"/>
      <c r="D17" s="79" t="s">
        <v>145</v>
      </c>
      <c r="E17" s="80">
        <v>0</v>
      </c>
      <c r="F17" s="80">
        <v>0</v>
      </c>
      <c r="G17" s="80">
        <v>0</v>
      </c>
      <c r="H17" s="80">
        <v>249810.8</v>
      </c>
      <c r="I17" s="80">
        <v>249810.8</v>
      </c>
      <c r="J17" s="80"/>
      <c r="K17" s="80">
        <v>249810.8</v>
      </c>
      <c r="L17" s="80">
        <v>249810.8</v>
      </c>
      <c r="M17" s="80">
        <v>249810.8</v>
      </c>
      <c r="N17" s="80">
        <v>0</v>
      </c>
      <c r="O17" s="80"/>
      <c r="P17" s="80">
        <v>0</v>
      </c>
      <c r="Q17" s="80">
        <v>0</v>
      </c>
      <c r="R17" s="80">
        <v>0</v>
      </c>
      <c r="S17" s="80">
        <v>0</v>
      </c>
      <c r="T17" s="80">
        <v>0</v>
      </c>
    </row>
    <row r="18" ht="19.5" customHeight="1" spans="1:20">
      <c r="A18" s="79" t="s">
        <v>146</v>
      </c>
      <c r="B18" s="79"/>
      <c r="C18" s="79"/>
      <c r="D18" s="79" t="s">
        <v>147</v>
      </c>
      <c r="E18" s="80">
        <v>0</v>
      </c>
      <c r="F18" s="80">
        <v>0</v>
      </c>
      <c r="G18" s="80">
        <v>0</v>
      </c>
      <c r="H18" s="80">
        <v>1163900.04</v>
      </c>
      <c r="I18" s="80">
        <v>1163900.04</v>
      </c>
      <c r="J18" s="80"/>
      <c r="K18" s="80">
        <v>1163900.04</v>
      </c>
      <c r="L18" s="80">
        <v>1163900.04</v>
      </c>
      <c r="M18" s="80">
        <v>1163900.04</v>
      </c>
      <c r="N18" s="80">
        <v>0</v>
      </c>
      <c r="O18" s="80"/>
      <c r="P18" s="80">
        <v>0</v>
      </c>
      <c r="Q18" s="80">
        <v>0</v>
      </c>
      <c r="R18" s="80">
        <v>0</v>
      </c>
      <c r="S18" s="80">
        <v>0</v>
      </c>
      <c r="T18" s="80">
        <v>0</v>
      </c>
    </row>
    <row r="19" ht="19.5" customHeight="1" spans="1:20">
      <c r="A19" s="79" t="s">
        <v>148</v>
      </c>
      <c r="B19" s="79"/>
      <c r="C19" s="79"/>
      <c r="D19" s="79" t="s">
        <v>149</v>
      </c>
      <c r="E19" s="80">
        <v>0</v>
      </c>
      <c r="F19" s="80">
        <v>0</v>
      </c>
      <c r="G19" s="80">
        <v>0</v>
      </c>
      <c r="H19" s="80">
        <v>1163900.04</v>
      </c>
      <c r="I19" s="80">
        <v>1163900.04</v>
      </c>
      <c r="J19" s="80"/>
      <c r="K19" s="80">
        <v>1163900.04</v>
      </c>
      <c r="L19" s="80">
        <v>1163900.04</v>
      </c>
      <c r="M19" s="80">
        <v>1163900.04</v>
      </c>
      <c r="N19" s="80">
        <v>0</v>
      </c>
      <c r="O19" s="80"/>
      <c r="P19" s="80">
        <v>0</v>
      </c>
      <c r="Q19" s="80">
        <v>0</v>
      </c>
      <c r="R19" s="80">
        <v>0</v>
      </c>
      <c r="S19" s="80">
        <v>0</v>
      </c>
      <c r="T19" s="80">
        <v>0</v>
      </c>
    </row>
    <row r="20" ht="19.5" customHeight="1" spans="1:20">
      <c r="A20" s="79" t="s">
        <v>150</v>
      </c>
      <c r="B20" s="79"/>
      <c r="C20" s="79"/>
      <c r="D20" s="79" t="s">
        <v>151</v>
      </c>
      <c r="E20" s="80">
        <v>0</v>
      </c>
      <c r="F20" s="80">
        <v>0</v>
      </c>
      <c r="G20" s="80">
        <v>0</v>
      </c>
      <c r="H20" s="80">
        <v>427195.38</v>
      </c>
      <c r="I20" s="80">
        <v>427195.38</v>
      </c>
      <c r="J20" s="80"/>
      <c r="K20" s="80">
        <v>427195.38</v>
      </c>
      <c r="L20" s="80">
        <v>427195.38</v>
      </c>
      <c r="M20" s="80">
        <v>427195.38</v>
      </c>
      <c r="N20" s="80">
        <v>0</v>
      </c>
      <c r="O20" s="80"/>
      <c r="P20" s="80">
        <v>0</v>
      </c>
      <c r="Q20" s="80">
        <v>0</v>
      </c>
      <c r="R20" s="80">
        <v>0</v>
      </c>
      <c r="S20" s="80">
        <v>0</v>
      </c>
      <c r="T20" s="80">
        <v>0</v>
      </c>
    </row>
    <row r="21" ht="19.5" customHeight="1" spans="1:20">
      <c r="A21" s="79" t="s">
        <v>152</v>
      </c>
      <c r="B21" s="79"/>
      <c r="C21" s="79"/>
      <c r="D21" s="79" t="s">
        <v>153</v>
      </c>
      <c r="E21" s="80">
        <v>0</v>
      </c>
      <c r="F21" s="80">
        <v>0</v>
      </c>
      <c r="G21" s="80">
        <v>0</v>
      </c>
      <c r="H21" s="80">
        <v>134142.44</v>
      </c>
      <c r="I21" s="80">
        <v>134142.44</v>
      </c>
      <c r="J21" s="80"/>
      <c r="K21" s="80">
        <v>134142.44</v>
      </c>
      <c r="L21" s="80">
        <v>134142.44</v>
      </c>
      <c r="M21" s="80">
        <v>134142.44</v>
      </c>
      <c r="N21" s="80">
        <v>0</v>
      </c>
      <c r="O21" s="80"/>
      <c r="P21" s="80">
        <v>0</v>
      </c>
      <c r="Q21" s="80">
        <v>0</v>
      </c>
      <c r="R21" s="80">
        <v>0</v>
      </c>
      <c r="S21" s="80">
        <v>0</v>
      </c>
      <c r="T21" s="80">
        <v>0</v>
      </c>
    </row>
    <row r="22" ht="19.5" customHeight="1" spans="1:20">
      <c r="A22" s="79" t="s">
        <v>154</v>
      </c>
      <c r="B22" s="79"/>
      <c r="C22" s="79"/>
      <c r="D22" s="79" t="s">
        <v>155</v>
      </c>
      <c r="E22" s="80">
        <v>0</v>
      </c>
      <c r="F22" s="80">
        <v>0</v>
      </c>
      <c r="G22" s="80">
        <v>0</v>
      </c>
      <c r="H22" s="80">
        <v>534264.25</v>
      </c>
      <c r="I22" s="80">
        <v>534264.25</v>
      </c>
      <c r="J22" s="80"/>
      <c r="K22" s="80">
        <v>534264.25</v>
      </c>
      <c r="L22" s="80">
        <v>534264.25</v>
      </c>
      <c r="M22" s="80">
        <v>534264.25</v>
      </c>
      <c r="N22" s="80">
        <v>0</v>
      </c>
      <c r="O22" s="80"/>
      <c r="P22" s="80">
        <v>0</v>
      </c>
      <c r="Q22" s="80">
        <v>0</v>
      </c>
      <c r="R22" s="80">
        <v>0</v>
      </c>
      <c r="S22" s="80">
        <v>0</v>
      </c>
      <c r="T22" s="80">
        <v>0</v>
      </c>
    </row>
    <row r="23" ht="19.5" customHeight="1" spans="1:20">
      <c r="A23" s="79" t="s">
        <v>156</v>
      </c>
      <c r="B23" s="79"/>
      <c r="C23" s="79"/>
      <c r="D23" s="79" t="s">
        <v>157</v>
      </c>
      <c r="E23" s="80">
        <v>0</v>
      </c>
      <c r="F23" s="80">
        <v>0</v>
      </c>
      <c r="G23" s="80">
        <v>0</v>
      </c>
      <c r="H23" s="80">
        <v>68297.97</v>
      </c>
      <c r="I23" s="80">
        <v>68297.97</v>
      </c>
      <c r="J23" s="80"/>
      <c r="K23" s="80">
        <v>68297.97</v>
      </c>
      <c r="L23" s="80">
        <v>68297.97</v>
      </c>
      <c r="M23" s="80">
        <v>68297.97</v>
      </c>
      <c r="N23" s="80">
        <v>0</v>
      </c>
      <c r="O23" s="80"/>
      <c r="P23" s="80">
        <v>0</v>
      </c>
      <c r="Q23" s="80">
        <v>0</v>
      </c>
      <c r="R23" s="80">
        <v>0</v>
      </c>
      <c r="S23" s="80">
        <v>0</v>
      </c>
      <c r="T23" s="80">
        <v>0</v>
      </c>
    </row>
    <row r="24" ht="19.5" customHeight="1" spans="1:20">
      <c r="A24" s="79" t="s">
        <v>164</v>
      </c>
      <c r="B24" s="79"/>
      <c r="C24" s="79"/>
      <c r="D24" s="79" t="s">
        <v>165</v>
      </c>
      <c r="E24" s="80">
        <v>3060950.75</v>
      </c>
      <c r="F24" s="80">
        <v>0</v>
      </c>
      <c r="G24" s="80">
        <v>3060950.75</v>
      </c>
      <c r="H24" s="80">
        <v>15439247.29</v>
      </c>
      <c r="I24" s="80">
        <v>11131742.83</v>
      </c>
      <c r="J24" s="80">
        <v>4307504.46</v>
      </c>
      <c r="K24" s="80">
        <v>16456846.54</v>
      </c>
      <c r="L24" s="80">
        <v>11131742.83</v>
      </c>
      <c r="M24" s="80">
        <v>10185121.95</v>
      </c>
      <c r="N24" s="80">
        <v>946620.88</v>
      </c>
      <c r="O24" s="80">
        <v>5325103.71</v>
      </c>
      <c r="P24" s="80">
        <v>2043351.5</v>
      </c>
      <c r="Q24" s="80">
        <v>0</v>
      </c>
      <c r="R24" s="80">
        <v>2043351.5</v>
      </c>
      <c r="S24" s="80">
        <v>2043351.5</v>
      </c>
      <c r="T24" s="80">
        <v>0</v>
      </c>
    </row>
    <row r="25" ht="19.5" customHeight="1" spans="1:20">
      <c r="A25" s="79" t="s">
        <v>166</v>
      </c>
      <c r="B25" s="79"/>
      <c r="C25" s="79"/>
      <c r="D25" s="79" t="s">
        <v>167</v>
      </c>
      <c r="E25" s="80">
        <v>3060950.75</v>
      </c>
      <c r="F25" s="80">
        <v>0</v>
      </c>
      <c r="G25" s="80">
        <v>3060950.75</v>
      </c>
      <c r="H25" s="80">
        <v>15439247.29</v>
      </c>
      <c r="I25" s="80">
        <v>11131742.83</v>
      </c>
      <c r="J25" s="80">
        <v>4307504.46</v>
      </c>
      <c r="K25" s="80">
        <v>16456846.54</v>
      </c>
      <c r="L25" s="80">
        <v>11131742.83</v>
      </c>
      <c r="M25" s="80">
        <v>10185121.95</v>
      </c>
      <c r="N25" s="80">
        <v>946620.88</v>
      </c>
      <c r="O25" s="80">
        <v>5325103.71</v>
      </c>
      <c r="P25" s="80">
        <v>2043351.5</v>
      </c>
      <c r="Q25" s="80">
        <v>0</v>
      </c>
      <c r="R25" s="80">
        <v>2043351.5</v>
      </c>
      <c r="S25" s="80">
        <v>2043351.5</v>
      </c>
      <c r="T25" s="80">
        <v>0</v>
      </c>
    </row>
    <row r="26" ht="19.5" customHeight="1" spans="1:20">
      <c r="A26" s="79" t="s">
        <v>168</v>
      </c>
      <c r="B26" s="79"/>
      <c r="C26" s="79"/>
      <c r="D26" s="79" t="s">
        <v>169</v>
      </c>
      <c r="E26" s="80">
        <v>0</v>
      </c>
      <c r="F26" s="80">
        <v>0</v>
      </c>
      <c r="G26" s="80">
        <v>0</v>
      </c>
      <c r="H26" s="80">
        <v>9023903.1</v>
      </c>
      <c r="I26" s="80">
        <v>9023903.1</v>
      </c>
      <c r="J26" s="80"/>
      <c r="K26" s="80">
        <v>9023903.1</v>
      </c>
      <c r="L26" s="80">
        <v>9023903.1</v>
      </c>
      <c r="M26" s="80">
        <v>8094998.12</v>
      </c>
      <c r="N26" s="80">
        <v>928904.98</v>
      </c>
      <c r="O26" s="80"/>
      <c r="P26" s="80">
        <v>0</v>
      </c>
      <c r="Q26" s="80">
        <v>0</v>
      </c>
      <c r="R26" s="80">
        <v>0</v>
      </c>
      <c r="S26" s="80">
        <v>0</v>
      </c>
      <c r="T26" s="80">
        <v>0</v>
      </c>
    </row>
    <row r="27" ht="19.5" customHeight="1" spans="1:20">
      <c r="A27" s="79" t="s">
        <v>170</v>
      </c>
      <c r="B27" s="79"/>
      <c r="C27" s="79"/>
      <c r="D27" s="79" t="s">
        <v>171</v>
      </c>
      <c r="E27" s="80">
        <v>0</v>
      </c>
      <c r="F27" s="80">
        <v>0</v>
      </c>
      <c r="G27" s="80">
        <v>0</v>
      </c>
      <c r="H27" s="80">
        <v>3869327.22</v>
      </c>
      <c r="I27" s="80">
        <v>0</v>
      </c>
      <c r="J27" s="80">
        <v>3869327.22</v>
      </c>
      <c r="K27" s="80">
        <v>3869327.22</v>
      </c>
      <c r="L27" s="80"/>
      <c r="M27" s="80"/>
      <c r="N27" s="80"/>
      <c r="O27" s="80">
        <v>3869327.22</v>
      </c>
      <c r="P27" s="80">
        <v>0</v>
      </c>
      <c r="Q27" s="80">
        <v>0</v>
      </c>
      <c r="R27" s="80">
        <v>0</v>
      </c>
      <c r="S27" s="80">
        <v>0</v>
      </c>
      <c r="T27" s="80">
        <v>0</v>
      </c>
    </row>
    <row r="28" ht="19.5" customHeight="1" spans="1:20">
      <c r="A28" s="79" t="s">
        <v>239</v>
      </c>
      <c r="B28" s="79"/>
      <c r="C28" s="79"/>
      <c r="D28" s="79" t="s">
        <v>240</v>
      </c>
      <c r="E28" s="80">
        <v>120000</v>
      </c>
      <c r="F28" s="80">
        <v>0</v>
      </c>
      <c r="G28" s="80">
        <v>120000</v>
      </c>
      <c r="H28" s="80">
        <v>0</v>
      </c>
      <c r="I28" s="80">
        <v>0</v>
      </c>
      <c r="J28" s="80">
        <v>0</v>
      </c>
      <c r="K28" s="80"/>
      <c r="L28" s="80"/>
      <c r="M28" s="80"/>
      <c r="N28" s="80"/>
      <c r="O28" s="80"/>
      <c r="P28" s="80">
        <v>120000</v>
      </c>
      <c r="Q28" s="80">
        <v>0</v>
      </c>
      <c r="R28" s="80">
        <v>120000</v>
      </c>
      <c r="S28" s="80">
        <v>120000</v>
      </c>
      <c r="T28" s="80">
        <v>0</v>
      </c>
    </row>
    <row r="29" ht="19.5" customHeight="1" spans="1:20">
      <c r="A29" s="79" t="s">
        <v>172</v>
      </c>
      <c r="B29" s="79"/>
      <c r="C29" s="79"/>
      <c r="D29" s="79" t="s">
        <v>173</v>
      </c>
      <c r="E29" s="80">
        <v>0</v>
      </c>
      <c r="F29" s="80">
        <v>0</v>
      </c>
      <c r="G29" s="80">
        <v>0</v>
      </c>
      <c r="H29" s="80">
        <v>308347.24</v>
      </c>
      <c r="I29" s="80">
        <v>0</v>
      </c>
      <c r="J29" s="80">
        <v>308347.24</v>
      </c>
      <c r="K29" s="80">
        <v>308347.24</v>
      </c>
      <c r="L29" s="80"/>
      <c r="M29" s="80"/>
      <c r="N29" s="80"/>
      <c r="O29" s="80">
        <v>308347.24</v>
      </c>
      <c r="P29" s="80">
        <v>0</v>
      </c>
      <c r="Q29" s="80">
        <v>0</v>
      </c>
      <c r="R29" s="80">
        <v>0</v>
      </c>
      <c r="S29" s="80">
        <v>0</v>
      </c>
      <c r="T29" s="80">
        <v>0</v>
      </c>
    </row>
    <row r="30" ht="19.5" customHeight="1" spans="1:20">
      <c r="A30" s="79" t="s">
        <v>204</v>
      </c>
      <c r="B30" s="79"/>
      <c r="C30" s="79"/>
      <c r="D30" s="79" t="s">
        <v>205</v>
      </c>
      <c r="E30" s="80">
        <v>2940950.75</v>
      </c>
      <c r="F30" s="80">
        <v>0</v>
      </c>
      <c r="G30" s="80">
        <v>2940950.75</v>
      </c>
      <c r="H30" s="80">
        <v>0</v>
      </c>
      <c r="I30" s="80">
        <v>0</v>
      </c>
      <c r="J30" s="80">
        <v>0</v>
      </c>
      <c r="K30" s="80">
        <v>1017599.25</v>
      </c>
      <c r="L30" s="80"/>
      <c r="M30" s="80"/>
      <c r="N30" s="80"/>
      <c r="O30" s="80">
        <v>1017599.25</v>
      </c>
      <c r="P30" s="80">
        <v>1923351.5</v>
      </c>
      <c r="Q30" s="80">
        <v>0</v>
      </c>
      <c r="R30" s="80">
        <v>1923351.5</v>
      </c>
      <c r="S30" s="80">
        <v>1923351.5</v>
      </c>
      <c r="T30" s="80">
        <v>0</v>
      </c>
    </row>
    <row r="31" ht="19.5" customHeight="1" spans="1:20">
      <c r="A31" s="79" t="s">
        <v>174</v>
      </c>
      <c r="B31" s="79"/>
      <c r="C31" s="79"/>
      <c r="D31" s="79" t="s">
        <v>175</v>
      </c>
      <c r="E31" s="80">
        <v>0</v>
      </c>
      <c r="F31" s="80">
        <v>0</v>
      </c>
      <c r="G31" s="80">
        <v>0</v>
      </c>
      <c r="H31" s="80">
        <v>2107839.73</v>
      </c>
      <c r="I31" s="80">
        <v>2107839.73</v>
      </c>
      <c r="J31" s="80">
        <v>0</v>
      </c>
      <c r="K31" s="80">
        <v>2107839.73</v>
      </c>
      <c r="L31" s="80">
        <v>2107839.73</v>
      </c>
      <c r="M31" s="80">
        <v>2090123.83</v>
      </c>
      <c r="N31" s="80">
        <v>17715.9</v>
      </c>
      <c r="O31" s="80"/>
      <c r="P31" s="80">
        <v>0</v>
      </c>
      <c r="Q31" s="80">
        <v>0</v>
      </c>
      <c r="R31" s="80">
        <v>0</v>
      </c>
      <c r="S31" s="80">
        <v>0</v>
      </c>
      <c r="T31" s="80">
        <v>0</v>
      </c>
    </row>
    <row r="32" ht="19.5" customHeight="1" spans="1:20">
      <c r="A32" s="79" t="s">
        <v>176</v>
      </c>
      <c r="B32" s="79"/>
      <c r="C32" s="79"/>
      <c r="D32" s="79" t="s">
        <v>177</v>
      </c>
      <c r="E32" s="80">
        <v>0</v>
      </c>
      <c r="F32" s="80">
        <v>0</v>
      </c>
      <c r="G32" s="80">
        <v>0</v>
      </c>
      <c r="H32" s="80">
        <v>129830</v>
      </c>
      <c r="I32" s="80"/>
      <c r="J32" s="80">
        <v>129830</v>
      </c>
      <c r="K32" s="80">
        <v>129830</v>
      </c>
      <c r="L32" s="80"/>
      <c r="M32" s="80"/>
      <c r="N32" s="80"/>
      <c r="O32" s="80">
        <v>129830</v>
      </c>
      <c r="P32" s="80">
        <v>0</v>
      </c>
      <c r="Q32" s="80">
        <v>0</v>
      </c>
      <c r="R32" s="80">
        <v>0</v>
      </c>
      <c r="S32" s="80">
        <v>0</v>
      </c>
      <c r="T32" s="80">
        <v>0</v>
      </c>
    </row>
    <row r="33" ht="19.5" customHeight="1" spans="1:20">
      <c r="A33" s="79" t="s">
        <v>178</v>
      </c>
      <c r="B33" s="79"/>
      <c r="C33" s="79"/>
      <c r="D33" s="79" t="s">
        <v>179</v>
      </c>
      <c r="E33" s="80">
        <v>0</v>
      </c>
      <c r="F33" s="80">
        <v>0</v>
      </c>
      <c r="G33" s="80">
        <v>0</v>
      </c>
      <c r="H33" s="80">
        <v>1153707</v>
      </c>
      <c r="I33" s="80">
        <v>1153707</v>
      </c>
      <c r="J33" s="80"/>
      <c r="K33" s="80">
        <v>1153707</v>
      </c>
      <c r="L33" s="80">
        <v>1153707</v>
      </c>
      <c r="M33" s="80">
        <v>1153707</v>
      </c>
      <c r="N33" s="80">
        <v>0</v>
      </c>
      <c r="O33" s="80"/>
      <c r="P33" s="80">
        <v>0</v>
      </c>
      <c r="Q33" s="80">
        <v>0</v>
      </c>
      <c r="R33" s="80">
        <v>0</v>
      </c>
      <c r="S33" s="80">
        <v>0</v>
      </c>
      <c r="T33" s="80">
        <v>0</v>
      </c>
    </row>
    <row r="34" ht="19.5" customHeight="1" spans="1:20">
      <c r="A34" s="79" t="s">
        <v>180</v>
      </c>
      <c r="B34" s="79"/>
      <c r="C34" s="79"/>
      <c r="D34" s="79" t="s">
        <v>181</v>
      </c>
      <c r="E34" s="80">
        <v>0</v>
      </c>
      <c r="F34" s="80">
        <v>0</v>
      </c>
      <c r="G34" s="80">
        <v>0</v>
      </c>
      <c r="H34" s="80">
        <v>1153707</v>
      </c>
      <c r="I34" s="80">
        <v>1153707</v>
      </c>
      <c r="J34" s="80"/>
      <c r="K34" s="80">
        <v>1153707</v>
      </c>
      <c r="L34" s="80">
        <v>1153707</v>
      </c>
      <c r="M34" s="80">
        <v>1153707</v>
      </c>
      <c r="N34" s="80">
        <v>0</v>
      </c>
      <c r="O34" s="80"/>
      <c r="P34" s="80">
        <v>0</v>
      </c>
      <c r="Q34" s="80">
        <v>0</v>
      </c>
      <c r="R34" s="80">
        <v>0</v>
      </c>
      <c r="S34" s="80">
        <v>0</v>
      </c>
      <c r="T34" s="80">
        <v>0</v>
      </c>
    </row>
    <row r="35" ht="19.5" customHeight="1" spans="1:20">
      <c r="A35" s="79" t="s">
        <v>182</v>
      </c>
      <c r="B35" s="79"/>
      <c r="C35" s="79"/>
      <c r="D35" s="79" t="s">
        <v>183</v>
      </c>
      <c r="E35" s="80">
        <v>0</v>
      </c>
      <c r="F35" s="80">
        <v>0</v>
      </c>
      <c r="G35" s="80">
        <v>0</v>
      </c>
      <c r="H35" s="80">
        <v>1153707</v>
      </c>
      <c r="I35" s="80">
        <v>1153707</v>
      </c>
      <c r="J35" s="80"/>
      <c r="K35" s="80">
        <v>1153707</v>
      </c>
      <c r="L35" s="80">
        <v>1153707</v>
      </c>
      <c r="M35" s="80">
        <v>1153707</v>
      </c>
      <c r="N35" s="80">
        <v>0</v>
      </c>
      <c r="O35" s="80"/>
      <c r="P35" s="80">
        <v>0</v>
      </c>
      <c r="Q35" s="80">
        <v>0</v>
      </c>
      <c r="R35" s="80">
        <v>0</v>
      </c>
      <c r="S35" s="80">
        <v>0</v>
      </c>
      <c r="T35" s="80">
        <v>0</v>
      </c>
    </row>
    <row r="36" ht="19.5" customHeight="1" spans="1:20">
      <c r="A36" s="79" t="s">
        <v>184</v>
      </c>
      <c r="B36" s="79"/>
      <c r="C36" s="79"/>
      <c r="D36" s="79" t="s">
        <v>185</v>
      </c>
      <c r="E36" s="80">
        <v>0</v>
      </c>
      <c r="F36" s="80">
        <v>0</v>
      </c>
      <c r="G36" s="80">
        <v>0</v>
      </c>
      <c r="H36" s="80">
        <v>129000</v>
      </c>
      <c r="I36" s="80"/>
      <c r="J36" s="80">
        <v>129000</v>
      </c>
      <c r="K36" s="80">
        <v>129000</v>
      </c>
      <c r="L36" s="80"/>
      <c r="M36" s="80"/>
      <c r="N36" s="80"/>
      <c r="O36" s="80">
        <v>129000</v>
      </c>
      <c r="P36" s="80">
        <v>0</v>
      </c>
      <c r="Q36" s="80">
        <v>0</v>
      </c>
      <c r="R36" s="80">
        <v>0</v>
      </c>
      <c r="S36" s="80">
        <v>0</v>
      </c>
      <c r="T36" s="80">
        <v>0</v>
      </c>
    </row>
    <row r="37" ht="19.5" customHeight="1" spans="1:20">
      <c r="A37" s="79" t="s">
        <v>186</v>
      </c>
      <c r="B37" s="79"/>
      <c r="C37" s="79"/>
      <c r="D37" s="79" t="s">
        <v>187</v>
      </c>
      <c r="E37" s="80">
        <v>0</v>
      </c>
      <c r="F37" s="80">
        <v>0</v>
      </c>
      <c r="G37" s="80">
        <v>0</v>
      </c>
      <c r="H37" s="80">
        <v>129000</v>
      </c>
      <c r="I37" s="80"/>
      <c r="J37" s="80">
        <v>129000</v>
      </c>
      <c r="K37" s="80">
        <v>129000</v>
      </c>
      <c r="L37" s="80"/>
      <c r="M37" s="80"/>
      <c r="N37" s="80"/>
      <c r="O37" s="80">
        <v>129000</v>
      </c>
      <c r="P37" s="80">
        <v>0</v>
      </c>
      <c r="Q37" s="80">
        <v>0</v>
      </c>
      <c r="R37" s="80">
        <v>0</v>
      </c>
      <c r="S37" s="80">
        <v>0</v>
      </c>
      <c r="T37" s="80">
        <v>0</v>
      </c>
    </row>
    <row r="38" ht="19.5" customHeight="1" spans="1:20">
      <c r="A38" s="79" t="s">
        <v>188</v>
      </c>
      <c r="B38" s="79"/>
      <c r="C38" s="79"/>
      <c r="D38" s="79" t="s">
        <v>189</v>
      </c>
      <c r="E38" s="80">
        <v>0</v>
      </c>
      <c r="F38" s="80">
        <v>0</v>
      </c>
      <c r="G38" s="80">
        <v>0</v>
      </c>
      <c r="H38" s="80">
        <v>129000</v>
      </c>
      <c r="I38" s="80"/>
      <c r="J38" s="80">
        <v>129000</v>
      </c>
      <c r="K38" s="80">
        <v>129000</v>
      </c>
      <c r="L38" s="80"/>
      <c r="M38" s="80"/>
      <c r="N38" s="80"/>
      <c r="O38" s="80">
        <v>129000</v>
      </c>
      <c r="P38" s="80">
        <v>0</v>
      </c>
      <c r="Q38" s="80">
        <v>0</v>
      </c>
      <c r="R38" s="80">
        <v>0</v>
      </c>
      <c r="S38" s="80">
        <v>0</v>
      </c>
      <c r="T38" s="80">
        <v>0</v>
      </c>
    </row>
    <row r="39" ht="19.5" customHeight="1" spans="1:20">
      <c r="A39" s="79" t="s">
        <v>190</v>
      </c>
      <c r="B39" s="79"/>
      <c r="C39" s="79"/>
      <c r="D39" s="79" t="s">
        <v>191</v>
      </c>
      <c r="E39" s="80">
        <v>2579920</v>
      </c>
      <c r="F39" s="80">
        <v>0</v>
      </c>
      <c r="G39" s="80">
        <v>2579920</v>
      </c>
      <c r="H39" s="80"/>
      <c r="I39" s="80"/>
      <c r="J39" s="80"/>
      <c r="K39" s="80"/>
      <c r="L39" s="80"/>
      <c r="M39" s="80"/>
      <c r="N39" s="80"/>
      <c r="O39" s="80"/>
      <c r="P39" s="80">
        <v>2579920</v>
      </c>
      <c r="Q39" s="80">
        <v>0</v>
      </c>
      <c r="R39" s="80">
        <v>2579920</v>
      </c>
      <c r="S39" s="80">
        <v>2579920</v>
      </c>
      <c r="T39" s="80">
        <v>0</v>
      </c>
    </row>
    <row r="40" ht="19.5" customHeight="1" spans="1:20">
      <c r="A40" s="79" t="s">
        <v>192</v>
      </c>
      <c r="B40" s="79"/>
      <c r="C40" s="79"/>
      <c r="D40" s="79" t="s">
        <v>191</v>
      </c>
      <c r="E40" s="80">
        <v>2579920</v>
      </c>
      <c r="F40" s="80">
        <v>0</v>
      </c>
      <c r="G40" s="80">
        <v>2579920</v>
      </c>
      <c r="H40" s="80"/>
      <c r="I40" s="80"/>
      <c r="J40" s="80"/>
      <c r="K40" s="80"/>
      <c r="L40" s="80"/>
      <c r="M40" s="80"/>
      <c r="N40" s="80"/>
      <c r="O40" s="80"/>
      <c r="P40" s="80">
        <v>2579920</v>
      </c>
      <c r="Q40" s="80">
        <v>0</v>
      </c>
      <c r="R40" s="80">
        <v>2579920</v>
      </c>
      <c r="S40" s="80">
        <v>2579920</v>
      </c>
      <c r="T40" s="80">
        <v>0</v>
      </c>
    </row>
    <row r="41" ht="19.5" customHeight="1" spans="1:20">
      <c r="A41" s="79" t="s">
        <v>193</v>
      </c>
      <c r="B41" s="79"/>
      <c r="C41" s="79"/>
      <c r="D41" s="79" t="s">
        <v>191</v>
      </c>
      <c r="E41" s="80">
        <v>2579920</v>
      </c>
      <c r="F41" s="80">
        <v>0</v>
      </c>
      <c r="G41" s="80">
        <v>2579920</v>
      </c>
      <c r="H41" s="80"/>
      <c r="I41" s="80"/>
      <c r="J41" s="80"/>
      <c r="K41" s="80"/>
      <c r="L41" s="80"/>
      <c r="M41" s="80"/>
      <c r="N41" s="80"/>
      <c r="O41" s="80"/>
      <c r="P41" s="80">
        <v>2579920</v>
      </c>
      <c r="Q41" s="80">
        <v>0</v>
      </c>
      <c r="R41" s="80">
        <v>2579920</v>
      </c>
      <c r="S41" s="80">
        <v>2579920</v>
      </c>
      <c r="T41" s="80">
        <v>0</v>
      </c>
    </row>
    <row r="42" ht="19.5" customHeight="1" spans="1:20">
      <c r="A42" s="79" t="s">
        <v>241</v>
      </c>
      <c r="B42" s="79"/>
      <c r="C42" s="79"/>
      <c r="D42" s="79"/>
      <c r="E42" s="79"/>
      <c r="F42" s="79"/>
      <c r="G42" s="79"/>
      <c r="H42" s="79"/>
      <c r="I42" s="79"/>
      <c r="J42" s="79"/>
      <c r="K42" s="79"/>
      <c r="L42" s="79"/>
      <c r="M42" s="79"/>
      <c r="N42" s="79"/>
      <c r="O42" s="79"/>
      <c r="P42" s="79"/>
      <c r="Q42" s="79"/>
      <c r="R42" s="79"/>
      <c r="S42" s="79"/>
      <c r="T42" s="79"/>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87" t="s">
        <v>242</v>
      </c>
    </row>
    <row r="2" spans="9:9">
      <c r="I2" s="89" t="s">
        <v>243</v>
      </c>
    </row>
    <row r="3" spans="1:9">
      <c r="A3" s="89" t="s">
        <v>2</v>
      </c>
      <c r="I3" s="89" t="s">
        <v>3</v>
      </c>
    </row>
    <row r="4" ht="19.5" customHeight="1" spans="1:9">
      <c r="A4" s="83" t="s">
        <v>236</v>
      </c>
      <c r="B4" s="83"/>
      <c r="C4" s="83"/>
      <c r="D4" s="83" t="s">
        <v>235</v>
      </c>
      <c r="E4" s="83"/>
      <c r="F4" s="83"/>
      <c r="G4" s="83"/>
      <c r="H4" s="83"/>
      <c r="I4" s="83"/>
    </row>
    <row r="5" ht="19.5" customHeight="1" spans="1:9">
      <c r="A5" s="83" t="s">
        <v>244</v>
      </c>
      <c r="B5" s="83" t="s">
        <v>123</v>
      </c>
      <c r="C5" s="83" t="s">
        <v>8</v>
      </c>
      <c r="D5" s="83" t="s">
        <v>244</v>
      </c>
      <c r="E5" s="83" t="s">
        <v>123</v>
      </c>
      <c r="F5" s="83" t="s">
        <v>8</v>
      </c>
      <c r="G5" s="83" t="s">
        <v>244</v>
      </c>
      <c r="H5" s="83" t="s">
        <v>123</v>
      </c>
      <c r="I5" s="83" t="s">
        <v>8</v>
      </c>
    </row>
    <row r="6" ht="19.5" customHeight="1" spans="1:9">
      <c r="A6" s="83"/>
      <c r="B6" s="83"/>
      <c r="C6" s="83"/>
      <c r="D6" s="83"/>
      <c r="E6" s="83"/>
      <c r="F6" s="83"/>
      <c r="G6" s="83"/>
      <c r="H6" s="83"/>
      <c r="I6" s="83"/>
    </row>
    <row r="7" ht="19.5" customHeight="1" spans="1:9">
      <c r="A7" s="79" t="s">
        <v>245</v>
      </c>
      <c r="B7" s="79" t="s">
        <v>246</v>
      </c>
      <c r="C7" s="80">
        <v>14373135.26</v>
      </c>
      <c r="D7" s="79" t="s">
        <v>247</v>
      </c>
      <c r="E7" s="79" t="s">
        <v>248</v>
      </c>
      <c r="F7" s="80">
        <v>987120.88</v>
      </c>
      <c r="G7" s="79" t="s">
        <v>249</v>
      </c>
      <c r="H7" s="79" t="s">
        <v>250</v>
      </c>
      <c r="I7" s="80">
        <v>0</v>
      </c>
    </row>
    <row r="8" ht="19.5" customHeight="1" spans="1:9">
      <c r="A8" s="79" t="s">
        <v>251</v>
      </c>
      <c r="B8" s="79" t="s">
        <v>252</v>
      </c>
      <c r="C8" s="80">
        <v>2789880</v>
      </c>
      <c r="D8" s="79" t="s">
        <v>253</v>
      </c>
      <c r="E8" s="79" t="s">
        <v>254</v>
      </c>
      <c r="F8" s="80">
        <v>54734.8</v>
      </c>
      <c r="G8" s="79" t="s">
        <v>255</v>
      </c>
      <c r="H8" s="79" t="s">
        <v>256</v>
      </c>
      <c r="I8" s="80">
        <v>0</v>
      </c>
    </row>
    <row r="9" ht="19.5" customHeight="1" spans="1:9">
      <c r="A9" s="79" t="s">
        <v>257</v>
      </c>
      <c r="B9" s="79" t="s">
        <v>258</v>
      </c>
      <c r="C9" s="80">
        <v>3263173</v>
      </c>
      <c r="D9" s="79" t="s">
        <v>259</v>
      </c>
      <c r="E9" s="79" t="s">
        <v>260</v>
      </c>
      <c r="F9" s="80">
        <v>0</v>
      </c>
      <c r="G9" s="79" t="s">
        <v>261</v>
      </c>
      <c r="H9" s="79" t="s">
        <v>262</v>
      </c>
      <c r="I9" s="80">
        <v>0</v>
      </c>
    </row>
    <row r="10" ht="19.5" customHeight="1" spans="1:9">
      <c r="A10" s="79" t="s">
        <v>263</v>
      </c>
      <c r="B10" s="79" t="s">
        <v>264</v>
      </c>
      <c r="C10" s="80">
        <v>1612540.77</v>
      </c>
      <c r="D10" s="79" t="s">
        <v>265</v>
      </c>
      <c r="E10" s="79" t="s">
        <v>266</v>
      </c>
      <c r="F10" s="80">
        <v>0</v>
      </c>
      <c r="G10" s="79" t="s">
        <v>267</v>
      </c>
      <c r="H10" s="79" t="s">
        <v>268</v>
      </c>
      <c r="I10" s="80">
        <v>0</v>
      </c>
    </row>
    <row r="11" ht="19.5" customHeight="1" spans="1:9">
      <c r="A11" s="79" t="s">
        <v>269</v>
      </c>
      <c r="B11" s="79" t="s">
        <v>270</v>
      </c>
      <c r="C11" s="80">
        <v>0</v>
      </c>
      <c r="D11" s="79" t="s">
        <v>271</v>
      </c>
      <c r="E11" s="79" t="s">
        <v>272</v>
      </c>
      <c r="F11" s="80">
        <v>0</v>
      </c>
      <c r="G11" s="79" t="s">
        <v>273</v>
      </c>
      <c r="H11" s="79" t="s">
        <v>274</v>
      </c>
      <c r="I11" s="80">
        <v>0</v>
      </c>
    </row>
    <row r="12" ht="19.5" customHeight="1" spans="1:9">
      <c r="A12" s="79" t="s">
        <v>275</v>
      </c>
      <c r="B12" s="79" t="s">
        <v>276</v>
      </c>
      <c r="C12" s="80">
        <v>1135134</v>
      </c>
      <c r="D12" s="79" t="s">
        <v>277</v>
      </c>
      <c r="E12" s="79" t="s">
        <v>278</v>
      </c>
      <c r="F12" s="80">
        <v>14271.4</v>
      </c>
      <c r="G12" s="79" t="s">
        <v>279</v>
      </c>
      <c r="H12" s="79" t="s">
        <v>280</v>
      </c>
      <c r="I12" s="80">
        <v>0</v>
      </c>
    </row>
    <row r="13" ht="19.5" customHeight="1" spans="1:9">
      <c r="A13" s="79" t="s">
        <v>281</v>
      </c>
      <c r="B13" s="79" t="s">
        <v>282</v>
      </c>
      <c r="C13" s="80">
        <v>1141344.48</v>
      </c>
      <c r="D13" s="79" t="s">
        <v>283</v>
      </c>
      <c r="E13" s="79" t="s">
        <v>284</v>
      </c>
      <c r="F13" s="80">
        <v>19124.13</v>
      </c>
      <c r="G13" s="79" t="s">
        <v>285</v>
      </c>
      <c r="H13" s="79" t="s">
        <v>286</v>
      </c>
      <c r="I13" s="80">
        <v>0</v>
      </c>
    </row>
    <row r="14" ht="19.5" customHeight="1" spans="1:9">
      <c r="A14" s="79" t="s">
        <v>287</v>
      </c>
      <c r="B14" s="79" t="s">
        <v>288</v>
      </c>
      <c r="C14" s="80">
        <v>729061.79</v>
      </c>
      <c r="D14" s="79" t="s">
        <v>289</v>
      </c>
      <c r="E14" s="79" t="s">
        <v>290</v>
      </c>
      <c r="F14" s="80">
        <v>14494.04</v>
      </c>
      <c r="G14" s="79" t="s">
        <v>291</v>
      </c>
      <c r="H14" s="79" t="s">
        <v>292</v>
      </c>
      <c r="I14" s="80">
        <v>0</v>
      </c>
    </row>
    <row r="15" ht="19.5" customHeight="1" spans="1:9">
      <c r="A15" s="79" t="s">
        <v>293</v>
      </c>
      <c r="B15" s="79" t="s">
        <v>294</v>
      </c>
      <c r="C15" s="80">
        <v>561337.82</v>
      </c>
      <c r="D15" s="79" t="s">
        <v>295</v>
      </c>
      <c r="E15" s="79" t="s">
        <v>296</v>
      </c>
      <c r="F15" s="80">
        <v>0</v>
      </c>
      <c r="G15" s="79" t="s">
        <v>297</v>
      </c>
      <c r="H15" s="79" t="s">
        <v>298</v>
      </c>
      <c r="I15" s="80">
        <v>0</v>
      </c>
    </row>
    <row r="16" ht="19.5" customHeight="1" spans="1:9">
      <c r="A16" s="79" t="s">
        <v>299</v>
      </c>
      <c r="B16" s="79" t="s">
        <v>300</v>
      </c>
      <c r="C16" s="80">
        <v>534264.25</v>
      </c>
      <c r="D16" s="79" t="s">
        <v>301</v>
      </c>
      <c r="E16" s="79" t="s">
        <v>302</v>
      </c>
      <c r="F16" s="80">
        <v>0</v>
      </c>
      <c r="G16" s="79" t="s">
        <v>303</v>
      </c>
      <c r="H16" s="79" t="s">
        <v>304</v>
      </c>
      <c r="I16" s="80">
        <v>0</v>
      </c>
    </row>
    <row r="17" ht="19.5" customHeight="1" spans="1:9">
      <c r="A17" s="79" t="s">
        <v>305</v>
      </c>
      <c r="B17" s="79" t="s">
        <v>306</v>
      </c>
      <c r="C17" s="80">
        <v>95612.15</v>
      </c>
      <c r="D17" s="79" t="s">
        <v>307</v>
      </c>
      <c r="E17" s="79" t="s">
        <v>308</v>
      </c>
      <c r="F17" s="80">
        <v>82888.5</v>
      </c>
      <c r="G17" s="79" t="s">
        <v>309</v>
      </c>
      <c r="H17" s="79" t="s">
        <v>310</v>
      </c>
      <c r="I17" s="80">
        <v>0</v>
      </c>
    </row>
    <row r="18" ht="19.5" customHeight="1" spans="1:9">
      <c r="A18" s="79" t="s">
        <v>311</v>
      </c>
      <c r="B18" s="79" t="s">
        <v>312</v>
      </c>
      <c r="C18" s="80">
        <v>1153707</v>
      </c>
      <c r="D18" s="79" t="s">
        <v>313</v>
      </c>
      <c r="E18" s="79" t="s">
        <v>314</v>
      </c>
      <c r="F18" s="80">
        <v>0</v>
      </c>
      <c r="G18" s="79" t="s">
        <v>315</v>
      </c>
      <c r="H18" s="79" t="s">
        <v>316</v>
      </c>
      <c r="I18" s="80">
        <v>0</v>
      </c>
    </row>
    <row r="19" ht="19.5" customHeight="1" spans="1:9">
      <c r="A19" s="79" t="s">
        <v>317</v>
      </c>
      <c r="B19" s="79" t="s">
        <v>318</v>
      </c>
      <c r="C19" s="80">
        <v>0</v>
      </c>
      <c r="D19" s="79" t="s">
        <v>319</v>
      </c>
      <c r="E19" s="79" t="s">
        <v>320</v>
      </c>
      <c r="F19" s="80">
        <v>0</v>
      </c>
      <c r="G19" s="79" t="s">
        <v>321</v>
      </c>
      <c r="H19" s="79" t="s">
        <v>322</v>
      </c>
      <c r="I19" s="80">
        <v>0</v>
      </c>
    </row>
    <row r="20" ht="19.5" customHeight="1" spans="1:9">
      <c r="A20" s="79" t="s">
        <v>323</v>
      </c>
      <c r="B20" s="79" t="s">
        <v>324</v>
      </c>
      <c r="C20" s="80">
        <v>1357080</v>
      </c>
      <c r="D20" s="79" t="s">
        <v>325</v>
      </c>
      <c r="E20" s="79" t="s">
        <v>326</v>
      </c>
      <c r="F20" s="80">
        <v>0</v>
      </c>
      <c r="G20" s="79" t="s">
        <v>327</v>
      </c>
      <c r="H20" s="79" t="s">
        <v>328</v>
      </c>
      <c r="I20" s="80">
        <v>0</v>
      </c>
    </row>
    <row r="21" ht="19.5" customHeight="1" spans="1:9">
      <c r="A21" s="79" t="s">
        <v>329</v>
      </c>
      <c r="B21" s="79" t="s">
        <v>330</v>
      </c>
      <c r="C21" s="80">
        <v>926610.8</v>
      </c>
      <c r="D21" s="79" t="s">
        <v>331</v>
      </c>
      <c r="E21" s="79" t="s">
        <v>332</v>
      </c>
      <c r="F21" s="80">
        <v>0</v>
      </c>
      <c r="G21" s="79" t="s">
        <v>333</v>
      </c>
      <c r="H21" s="79" t="s">
        <v>334</v>
      </c>
      <c r="I21" s="80">
        <v>0</v>
      </c>
    </row>
    <row r="22" ht="19.5" customHeight="1" spans="1:9">
      <c r="A22" s="79" t="s">
        <v>335</v>
      </c>
      <c r="B22" s="79" t="s">
        <v>336</v>
      </c>
      <c r="C22" s="80">
        <v>0</v>
      </c>
      <c r="D22" s="79" t="s">
        <v>337</v>
      </c>
      <c r="E22" s="79" t="s">
        <v>338</v>
      </c>
      <c r="F22" s="80">
        <v>0</v>
      </c>
      <c r="G22" s="79" t="s">
        <v>339</v>
      </c>
      <c r="H22" s="79" t="s">
        <v>340</v>
      </c>
      <c r="I22" s="80">
        <v>0</v>
      </c>
    </row>
    <row r="23" ht="19.5" customHeight="1" spans="1:9">
      <c r="A23" s="79" t="s">
        <v>341</v>
      </c>
      <c r="B23" s="79" t="s">
        <v>342</v>
      </c>
      <c r="C23" s="80">
        <v>0</v>
      </c>
      <c r="D23" s="79" t="s">
        <v>343</v>
      </c>
      <c r="E23" s="79" t="s">
        <v>344</v>
      </c>
      <c r="F23" s="80">
        <v>44719</v>
      </c>
      <c r="G23" s="79" t="s">
        <v>345</v>
      </c>
      <c r="H23" s="79" t="s">
        <v>346</v>
      </c>
      <c r="I23" s="80">
        <v>0</v>
      </c>
    </row>
    <row r="24" ht="19.5" customHeight="1" spans="1:9">
      <c r="A24" s="79" t="s">
        <v>347</v>
      </c>
      <c r="B24" s="79" t="s">
        <v>348</v>
      </c>
      <c r="C24" s="80">
        <v>0</v>
      </c>
      <c r="D24" s="79" t="s">
        <v>349</v>
      </c>
      <c r="E24" s="79" t="s">
        <v>350</v>
      </c>
      <c r="F24" s="80">
        <v>0</v>
      </c>
      <c r="G24" s="79" t="s">
        <v>351</v>
      </c>
      <c r="H24" s="79" t="s">
        <v>352</v>
      </c>
      <c r="I24" s="80">
        <v>0</v>
      </c>
    </row>
    <row r="25" ht="19.5" customHeight="1" spans="1:9">
      <c r="A25" s="79" t="s">
        <v>353</v>
      </c>
      <c r="B25" s="79" t="s">
        <v>354</v>
      </c>
      <c r="C25" s="80">
        <v>225888.8</v>
      </c>
      <c r="D25" s="79" t="s">
        <v>355</v>
      </c>
      <c r="E25" s="79" t="s">
        <v>356</v>
      </c>
      <c r="F25" s="80">
        <v>0</v>
      </c>
      <c r="G25" s="79" t="s">
        <v>357</v>
      </c>
      <c r="H25" s="79" t="s">
        <v>358</v>
      </c>
      <c r="I25" s="80">
        <v>0</v>
      </c>
    </row>
    <row r="26" ht="19.5" customHeight="1" spans="1:9">
      <c r="A26" s="79" t="s">
        <v>359</v>
      </c>
      <c r="B26" s="79" t="s">
        <v>360</v>
      </c>
      <c r="C26" s="80">
        <v>700722</v>
      </c>
      <c r="D26" s="79" t="s">
        <v>361</v>
      </c>
      <c r="E26" s="79" t="s">
        <v>362</v>
      </c>
      <c r="F26" s="80">
        <v>0</v>
      </c>
      <c r="G26" s="79" t="s">
        <v>363</v>
      </c>
      <c r="H26" s="79" t="s">
        <v>364</v>
      </c>
      <c r="I26" s="80">
        <v>0</v>
      </c>
    </row>
    <row r="27" ht="19.5" customHeight="1" spans="1:9">
      <c r="A27" s="79" t="s">
        <v>365</v>
      </c>
      <c r="B27" s="79" t="s">
        <v>366</v>
      </c>
      <c r="C27" s="80">
        <v>0</v>
      </c>
      <c r="D27" s="79" t="s">
        <v>367</v>
      </c>
      <c r="E27" s="79" t="s">
        <v>368</v>
      </c>
      <c r="F27" s="80">
        <v>8120</v>
      </c>
      <c r="G27" s="79" t="s">
        <v>369</v>
      </c>
      <c r="H27" s="79" t="s">
        <v>370</v>
      </c>
      <c r="I27" s="80">
        <v>0</v>
      </c>
    </row>
    <row r="28" ht="19.5" customHeight="1" spans="1:9">
      <c r="A28" s="79" t="s">
        <v>371</v>
      </c>
      <c r="B28" s="79" t="s">
        <v>372</v>
      </c>
      <c r="C28" s="80">
        <v>0</v>
      </c>
      <c r="D28" s="79" t="s">
        <v>373</v>
      </c>
      <c r="E28" s="79" t="s">
        <v>374</v>
      </c>
      <c r="F28" s="80">
        <v>90000</v>
      </c>
      <c r="G28" s="79" t="s">
        <v>375</v>
      </c>
      <c r="H28" s="79" t="s">
        <v>376</v>
      </c>
      <c r="I28" s="80">
        <v>0</v>
      </c>
    </row>
    <row r="29" ht="19.5" customHeight="1" spans="1:9">
      <c r="A29" s="79" t="s">
        <v>377</v>
      </c>
      <c r="B29" s="79" t="s">
        <v>378</v>
      </c>
      <c r="C29" s="80">
        <v>0</v>
      </c>
      <c r="D29" s="79" t="s">
        <v>379</v>
      </c>
      <c r="E29" s="79" t="s">
        <v>380</v>
      </c>
      <c r="F29" s="80">
        <v>0</v>
      </c>
      <c r="G29" s="79" t="s">
        <v>381</v>
      </c>
      <c r="H29" s="79" t="s">
        <v>382</v>
      </c>
      <c r="I29" s="80">
        <v>0</v>
      </c>
    </row>
    <row r="30" ht="19.5" customHeight="1" spans="1:9">
      <c r="A30" s="79" t="s">
        <v>383</v>
      </c>
      <c r="B30" s="79" t="s">
        <v>384</v>
      </c>
      <c r="C30" s="80">
        <v>0</v>
      </c>
      <c r="D30" s="79" t="s">
        <v>385</v>
      </c>
      <c r="E30" s="79" t="s">
        <v>386</v>
      </c>
      <c r="F30" s="80">
        <v>41600</v>
      </c>
      <c r="G30" s="79" t="s">
        <v>387</v>
      </c>
      <c r="H30" s="79" t="s">
        <v>191</v>
      </c>
      <c r="I30" s="80">
        <v>0</v>
      </c>
    </row>
    <row r="31" ht="19.5" customHeight="1" spans="1:9">
      <c r="A31" s="79" t="s">
        <v>388</v>
      </c>
      <c r="B31" s="79" t="s">
        <v>389</v>
      </c>
      <c r="C31" s="80">
        <v>0</v>
      </c>
      <c r="D31" s="79" t="s">
        <v>390</v>
      </c>
      <c r="E31" s="79" t="s">
        <v>391</v>
      </c>
      <c r="F31" s="80">
        <v>155344.01</v>
      </c>
      <c r="G31" s="79" t="s">
        <v>392</v>
      </c>
      <c r="H31" s="79" t="s">
        <v>393</v>
      </c>
      <c r="I31" s="80">
        <v>0</v>
      </c>
    </row>
    <row r="32" ht="19.5" customHeight="1" spans="1:9">
      <c r="A32" s="79" t="s">
        <v>394</v>
      </c>
      <c r="B32" s="79" t="s">
        <v>395</v>
      </c>
      <c r="C32" s="80">
        <v>0</v>
      </c>
      <c r="D32" s="79" t="s">
        <v>396</v>
      </c>
      <c r="E32" s="79" t="s">
        <v>397</v>
      </c>
      <c r="F32" s="80">
        <v>460825</v>
      </c>
      <c r="G32" s="79" t="s">
        <v>398</v>
      </c>
      <c r="H32" s="79" t="s">
        <v>399</v>
      </c>
      <c r="I32" s="80">
        <v>0</v>
      </c>
    </row>
    <row r="33" ht="19.5" customHeight="1" spans="1:9">
      <c r="A33" s="79" t="s">
        <v>400</v>
      </c>
      <c r="B33" s="79" t="s">
        <v>401</v>
      </c>
      <c r="C33" s="80">
        <v>0</v>
      </c>
      <c r="D33" s="79" t="s">
        <v>402</v>
      </c>
      <c r="E33" s="79" t="s">
        <v>403</v>
      </c>
      <c r="F33" s="80">
        <v>0</v>
      </c>
      <c r="G33" s="79" t="s">
        <v>404</v>
      </c>
      <c r="H33" s="79" t="s">
        <v>405</v>
      </c>
      <c r="I33" s="80">
        <v>0</v>
      </c>
    </row>
    <row r="34" ht="19.5" customHeight="1" spans="1:9">
      <c r="A34" s="79"/>
      <c r="B34" s="79"/>
      <c r="C34" s="90"/>
      <c r="D34" s="79" t="s">
        <v>406</v>
      </c>
      <c r="E34" s="79" t="s">
        <v>407</v>
      </c>
      <c r="F34" s="80">
        <v>1000</v>
      </c>
      <c r="G34" s="79" t="s">
        <v>408</v>
      </c>
      <c r="H34" s="79" t="s">
        <v>409</v>
      </c>
      <c r="I34" s="80">
        <v>0</v>
      </c>
    </row>
    <row r="35" ht="19.5" customHeight="1" spans="1:9">
      <c r="A35" s="79"/>
      <c r="B35" s="79"/>
      <c r="C35" s="90"/>
      <c r="D35" s="79" t="s">
        <v>410</v>
      </c>
      <c r="E35" s="79" t="s">
        <v>411</v>
      </c>
      <c r="F35" s="80">
        <v>0</v>
      </c>
      <c r="G35" s="79" t="s">
        <v>412</v>
      </c>
      <c r="H35" s="79" t="s">
        <v>413</v>
      </c>
      <c r="I35" s="80">
        <v>0</v>
      </c>
    </row>
    <row r="36" ht="19.5" customHeight="1" spans="1:9">
      <c r="A36" s="79"/>
      <c r="B36" s="79"/>
      <c r="C36" s="90"/>
      <c r="D36" s="79" t="s">
        <v>414</v>
      </c>
      <c r="E36" s="79" t="s">
        <v>415</v>
      </c>
      <c r="F36" s="80">
        <v>0</v>
      </c>
      <c r="G36" s="79"/>
      <c r="H36" s="79"/>
      <c r="I36" s="90"/>
    </row>
    <row r="37" ht="19.5" customHeight="1" spans="1:9">
      <c r="A37" s="79"/>
      <c r="B37" s="79"/>
      <c r="C37" s="90"/>
      <c r="D37" s="79" t="s">
        <v>416</v>
      </c>
      <c r="E37" s="79" t="s">
        <v>417</v>
      </c>
      <c r="F37" s="80">
        <v>0</v>
      </c>
      <c r="G37" s="79"/>
      <c r="H37" s="79"/>
      <c r="I37" s="90"/>
    </row>
    <row r="38" ht="19.5" customHeight="1" spans="1:9">
      <c r="A38" s="79"/>
      <c r="B38" s="79"/>
      <c r="C38" s="90"/>
      <c r="D38" s="79" t="s">
        <v>418</v>
      </c>
      <c r="E38" s="79" t="s">
        <v>419</v>
      </c>
      <c r="F38" s="80">
        <v>0</v>
      </c>
      <c r="G38" s="79"/>
      <c r="H38" s="79"/>
      <c r="I38" s="90"/>
    </row>
    <row r="39" ht="19.5" customHeight="1" spans="1:9">
      <c r="A39" s="79"/>
      <c r="B39" s="79"/>
      <c r="C39" s="90"/>
      <c r="D39" s="79" t="s">
        <v>420</v>
      </c>
      <c r="E39" s="79" t="s">
        <v>421</v>
      </c>
      <c r="F39" s="80">
        <v>0</v>
      </c>
      <c r="G39" s="79"/>
      <c r="H39" s="79"/>
      <c r="I39" s="90"/>
    </row>
    <row r="40" ht="19.5" customHeight="1" spans="1:9">
      <c r="A40" s="78" t="s">
        <v>422</v>
      </c>
      <c r="B40" s="78"/>
      <c r="C40" s="80">
        <v>15299746.06</v>
      </c>
      <c r="D40" s="78" t="s">
        <v>423</v>
      </c>
      <c r="E40" s="78"/>
      <c r="F40" s="78"/>
      <c r="G40" s="78"/>
      <c r="H40" s="78"/>
      <c r="I40" s="80">
        <v>987120.88</v>
      </c>
    </row>
    <row r="41" ht="19.5" customHeight="1" spans="1:9">
      <c r="A41" s="79" t="s">
        <v>424</v>
      </c>
      <c r="B41" s="79"/>
      <c r="C41" s="79"/>
      <c r="D41" s="79"/>
      <c r="E41" s="79"/>
      <c r="F41" s="79"/>
      <c r="G41" s="79"/>
      <c r="H41" s="79"/>
      <c r="I41" s="7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88" t="s">
        <v>425</v>
      </c>
    </row>
    <row r="2" spans="12:12">
      <c r="L2" s="89" t="s">
        <v>426</v>
      </c>
    </row>
    <row r="3" spans="1:12">
      <c r="A3" s="89" t="s">
        <v>2</v>
      </c>
      <c r="L3" s="89" t="s">
        <v>3</v>
      </c>
    </row>
    <row r="4" ht="15" customHeight="1" spans="1:12">
      <c r="A4" s="78" t="s">
        <v>427</v>
      </c>
      <c r="B4" s="78"/>
      <c r="C4" s="78"/>
      <c r="D4" s="78"/>
      <c r="E4" s="78"/>
      <c r="F4" s="78"/>
      <c r="G4" s="78"/>
      <c r="H4" s="78"/>
      <c r="I4" s="78"/>
      <c r="J4" s="78"/>
      <c r="K4" s="78"/>
      <c r="L4" s="78"/>
    </row>
    <row r="5" ht="15" customHeight="1" spans="1:12">
      <c r="A5" s="78" t="s">
        <v>244</v>
      </c>
      <c r="B5" s="78" t="s">
        <v>123</v>
      </c>
      <c r="C5" s="78" t="s">
        <v>8</v>
      </c>
      <c r="D5" s="78" t="s">
        <v>244</v>
      </c>
      <c r="E5" s="78" t="s">
        <v>123</v>
      </c>
      <c r="F5" s="78" t="s">
        <v>8</v>
      </c>
      <c r="G5" s="78" t="s">
        <v>244</v>
      </c>
      <c r="H5" s="78" t="s">
        <v>123</v>
      </c>
      <c r="I5" s="78" t="s">
        <v>8</v>
      </c>
      <c r="J5" s="78" t="s">
        <v>244</v>
      </c>
      <c r="K5" s="78" t="s">
        <v>123</v>
      </c>
      <c r="L5" s="78" t="s">
        <v>8</v>
      </c>
    </row>
    <row r="6" ht="15" customHeight="1" spans="1:12">
      <c r="A6" s="79" t="s">
        <v>245</v>
      </c>
      <c r="B6" s="79" t="s">
        <v>246</v>
      </c>
      <c r="C6" s="80">
        <v>0</v>
      </c>
      <c r="D6" s="79" t="s">
        <v>247</v>
      </c>
      <c r="E6" s="79" t="s">
        <v>248</v>
      </c>
      <c r="F6" s="80">
        <v>5414756.47</v>
      </c>
      <c r="G6" s="79" t="s">
        <v>428</v>
      </c>
      <c r="H6" s="79" t="s">
        <v>429</v>
      </c>
      <c r="I6" s="80">
        <v>0</v>
      </c>
      <c r="J6" s="79" t="s">
        <v>430</v>
      </c>
      <c r="K6" s="79" t="s">
        <v>431</v>
      </c>
      <c r="L6" s="80">
        <v>0</v>
      </c>
    </row>
    <row r="7" ht="15" customHeight="1" spans="1:12">
      <c r="A7" s="79" t="s">
        <v>251</v>
      </c>
      <c r="B7" s="79" t="s">
        <v>252</v>
      </c>
      <c r="C7" s="80">
        <v>0</v>
      </c>
      <c r="D7" s="79" t="s">
        <v>253</v>
      </c>
      <c r="E7" s="79" t="s">
        <v>254</v>
      </c>
      <c r="F7" s="80">
        <v>7168</v>
      </c>
      <c r="G7" s="79" t="s">
        <v>432</v>
      </c>
      <c r="H7" s="79" t="s">
        <v>256</v>
      </c>
      <c r="I7" s="80">
        <v>0</v>
      </c>
      <c r="J7" s="79" t="s">
        <v>433</v>
      </c>
      <c r="K7" s="79" t="s">
        <v>358</v>
      </c>
      <c r="L7" s="80">
        <v>0</v>
      </c>
    </row>
    <row r="8" ht="15" customHeight="1" spans="1:12">
      <c r="A8" s="79" t="s">
        <v>257</v>
      </c>
      <c r="B8" s="79" t="s">
        <v>258</v>
      </c>
      <c r="C8" s="80">
        <v>0</v>
      </c>
      <c r="D8" s="79" t="s">
        <v>259</v>
      </c>
      <c r="E8" s="79" t="s">
        <v>260</v>
      </c>
      <c r="F8" s="80">
        <v>0</v>
      </c>
      <c r="G8" s="79" t="s">
        <v>434</v>
      </c>
      <c r="H8" s="79" t="s">
        <v>262</v>
      </c>
      <c r="I8" s="80">
        <v>0</v>
      </c>
      <c r="J8" s="79" t="s">
        <v>435</v>
      </c>
      <c r="K8" s="79" t="s">
        <v>382</v>
      </c>
      <c r="L8" s="80">
        <v>0</v>
      </c>
    </row>
    <row r="9" ht="15" customHeight="1" spans="1:12">
      <c r="A9" s="79" t="s">
        <v>263</v>
      </c>
      <c r="B9" s="79" t="s">
        <v>264</v>
      </c>
      <c r="C9" s="80">
        <v>0</v>
      </c>
      <c r="D9" s="79" t="s">
        <v>265</v>
      </c>
      <c r="E9" s="79" t="s">
        <v>266</v>
      </c>
      <c r="F9" s="80">
        <v>0</v>
      </c>
      <c r="G9" s="79" t="s">
        <v>436</v>
      </c>
      <c r="H9" s="79" t="s">
        <v>268</v>
      </c>
      <c r="I9" s="80">
        <v>0</v>
      </c>
      <c r="J9" s="79" t="s">
        <v>351</v>
      </c>
      <c r="K9" s="79" t="s">
        <v>352</v>
      </c>
      <c r="L9" s="80">
        <v>0</v>
      </c>
    </row>
    <row r="10" ht="15" customHeight="1" spans="1:12">
      <c r="A10" s="79" t="s">
        <v>269</v>
      </c>
      <c r="B10" s="79" t="s">
        <v>270</v>
      </c>
      <c r="C10" s="80">
        <v>0</v>
      </c>
      <c r="D10" s="79" t="s">
        <v>271</v>
      </c>
      <c r="E10" s="79" t="s">
        <v>272</v>
      </c>
      <c r="F10" s="80">
        <v>0</v>
      </c>
      <c r="G10" s="79" t="s">
        <v>437</v>
      </c>
      <c r="H10" s="79" t="s">
        <v>274</v>
      </c>
      <c r="I10" s="80">
        <v>0</v>
      </c>
      <c r="J10" s="79" t="s">
        <v>357</v>
      </c>
      <c r="K10" s="79" t="s">
        <v>358</v>
      </c>
      <c r="L10" s="80">
        <v>0</v>
      </c>
    </row>
    <row r="11" ht="15" customHeight="1" spans="1:12">
      <c r="A11" s="79" t="s">
        <v>275</v>
      </c>
      <c r="B11" s="79" t="s">
        <v>276</v>
      </c>
      <c r="C11" s="80">
        <v>0</v>
      </c>
      <c r="D11" s="79" t="s">
        <v>277</v>
      </c>
      <c r="E11" s="79" t="s">
        <v>278</v>
      </c>
      <c r="F11" s="80">
        <v>0</v>
      </c>
      <c r="G11" s="79" t="s">
        <v>438</v>
      </c>
      <c r="H11" s="79" t="s">
        <v>280</v>
      </c>
      <c r="I11" s="80">
        <v>0</v>
      </c>
      <c r="J11" s="79" t="s">
        <v>363</v>
      </c>
      <c r="K11" s="79" t="s">
        <v>364</v>
      </c>
      <c r="L11" s="80">
        <v>0</v>
      </c>
    </row>
    <row r="12" ht="15" customHeight="1" spans="1:12">
      <c r="A12" s="79" t="s">
        <v>281</v>
      </c>
      <c r="B12" s="79" t="s">
        <v>282</v>
      </c>
      <c r="C12" s="80">
        <v>0</v>
      </c>
      <c r="D12" s="79" t="s">
        <v>283</v>
      </c>
      <c r="E12" s="79" t="s">
        <v>284</v>
      </c>
      <c r="F12" s="80">
        <v>0</v>
      </c>
      <c r="G12" s="79" t="s">
        <v>439</v>
      </c>
      <c r="H12" s="79" t="s">
        <v>286</v>
      </c>
      <c r="I12" s="80">
        <v>0</v>
      </c>
      <c r="J12" s="79" t="s">
        <v>369</v>
      </c>
      <c r="K12" s="79" t="s">
        <v>370</v>
      </c>
      <c r="L12" s="80">
        <v>0</v>
      </c>
    </row>
    <row r="13" ht="15" customHeight="1" spans="1:12">
      <c r="A13" s="79" t="s">
        <v>287</v>
      </c>
      <c r="B13" s="79" t="s">
        <v>288</v>
      </c>
      <c r="C13" s="80">
        <v>0</v>
      </c>
      <c r="D13" s="79" t="s">
        <v>289</v>
      </c>
      <c r="E13" s="79" t="s">
        <v>290</v>
      </c>
      <c r="F13" s="80">
        <v>0</v>
      </c>
      <c r="G13" s="79" t="s">
        <v>440</v>
      </c>
      <c r="H13" s="79" t="s">
        <v>292</v>
      </c>
      <c r="I13" s="80">
        <v>0</v>
      </c>
      <c r="J13" s="79" t="s">
        <v>375</v>
      </c>
      <c r="K13" s="79" t="s">
        <v>376</v>
      </c>
      <c r="L13" s="80">
        <v>0</v>
      </c>
    </row>
    <row r="14" ht="15" customHeight="1" spans="1:12">
      <c r="A14" s="79" t="s">
        <v>293</v>
      </c>
      <c r="B14" s="79" t="s">
        <v>294</v>
      </c>
      <c r="C14" s="80">
        <v>0</v>
      </c>
      <c r="D14" s="79" t="s">
        <v>295</v>
      </c>
      <c r="E14" s="79" t="s">
        <v>296</v>
      </c>
      <c r="F14" s="80">
        <v>0</v>
      </c>
      <c r="G14" s="79" t="s">
        <v>441</v>
      </c>
      <c r="H14" s="79" t="s">
        <v>322</v>
      </c>
      <c r="I14" s="80">
        <v>0</v>
      </c>
      <c r="J14" s="79" t="s">
        <v>381</v>
      </c>
      <c r="K14" s="79" t="s">
        <v>382</v>
      </c>
      <c r="L14" s="80">
        <v>0</v>
      </c>
    </row>
    <row r="15" ht="15" customHeight="1" spans="1:12">
      <c r="A15" s="79" t="s">
        <v>299</v>
      </c>
      <c r="B15" s="79" t="s">
        <v>300</v>
      </c>
      <c r="C15" s="80">
        <v>0</v>
      </c>
      <c r="D15" s="79" t="s">
        <v>301</v>
      </c>
      <c r="E15" s="79" t="s">
        <v>302</v>
      </c>
      <c r="F15" s="80">
        <v>0</v>
      </c>
      <c r="G15" s="79" t="s">
        <v>442</v>
      </c>
      <c r="H15" s="79" t="s">
        <v>328</v>
      </c>
      <c r="I15" s="80">
        <v>0</v>
      </c>
      <c r="J15" s="79" t="s">
        <v>443</v>
      </c>
      <c r="K15" s="79" t="s">
        <v>444</v>
      </c>
      <c r="L15" s="80">
        <v>0</v>
      </c>
    </row>
    <row r="16" ht="15" customHeight="1" spans="1:12">
      <c r="A16" s="79" t="s">
        <v>305</v>
      </c>
      <c r="B16" s="79" t="s">
        <v>306</v>
      </c>
      <c r="C16" s="80">
        <v>0</v>
      </c>
      <c r="D16" s="79" t="s">
        <v>307</v>
      </c>
      <c r="E16" s="79" t="s">
        <v>308</v>
      </c>
      <c r="F16" s="80">
        <v>0</v>
      </c>
      <c r="G16" s="79" t="s">
        <v>445</v>
      </c>
      <c r="H16" s="79" t="s">
        <v>334</v>
      </c>
      <c r="I16" s="80">
        <v>0</v>
      </c>
      <c r="J16" s="79" t="s">
        <v>446</v>
      </c>
      <c r="K16" s="79" t="s">
        <v>447</v>
      </c>
      <c r="L16" s="80">
        <v>0</v>
      </c>
    </row>
    <row r="17" ht="15" customHeight="1" spans="1:12">
      <c r="A17" s="79" t="s">
        <v>311</v>
      </c>
      <c r="B17" s="79" t="s">
        <v>312</v>
      </c>
      <c r="C17" s="80">
        <v>0</v>
      </c>
      <c r="D17" s="79" t="s">
        <v>313</v>
      </c>
      <c r="E17" s="79" t="s">
        <v>314</v>
      </c>
      <c r="F17" s="80">
        <v>0</v>
      </c>
      <c r="G17" s="79" t="s">
        <v>448</v>
      </c>
      <c r="H17" s="79" t="s">
        <v>340</v>
      </c>
      <c r="I17" s="80">
        <v>0</v>
      </c>
      <c r="J17" s="79" t="s">
        <v>449</v>
      </c>
      <c r="K17" s="79" t="s">
        <v>450</v>
      </c>
      <c r="L17" s="80">
        <v>0</v>
      </c>
    </row>
    <row r="18" ht="15" customHeight="1" spans="1:12">
      <c r="A18" s="79" t="s">
        <v>317</v>
      </c>
      <c r="B18" s="79" t="s">
        <v>318</v>
      </c>
      <c r="C18" s="80">
        <v>0</v>
      </c>
      <c r="D18" s="79" t="s">
        <v>319</v>
      </c>
      <c r="E18" s="79" t="s">
        <v>320</v>
      </c>
      <c r="F18" s="80">
        <v>0</v>
      </c>
      <c r="G18" s="79" t="s">
        <v>451</v>
      </c>
      <c r="H18" s="79" t="s">
        <v>452</v>
      </c>
      <c r="I18" s="80">
        <v>0</v>
      </c>
      <c r="J18" s="79" t="s">
        <v>453</v>
      </c>
      <c r="K18" s="79" t="s">
        <v>454</v>
      </c>
      <c r="L18" s="80">
        <v>0</v>
      </c>
    </row>
    <row r="19" ht="15" customHeight="1" spans="1:12">
      <c r="A19" s="79" t="s">
        <v>323</v>
      </c>
      <c r="B19" s="79" t="s">
        <v>324</v>
      </c>
      <c r="C19" s="80">
        <v>0</v>
      </c>
      <c r="D19" s="79" t="s">
        <v>325</v>
      </c>
      <c r="E19" s="79" t="s">
        <v>326</v>
      </c>
      <c r="F19" s="80">
        <v>0</v>
      </c>
      <c r="G19" s="79" t="s">
        <v>249</v>
      </c>
      <c r="H19" s="79" t="s">
        <v>250</v>
      </c>
      <c r="I19" s="80">
        <v>39347.24</v>
      </c>
      <c r="J19" s="79" t="s">
        <v>387</v>
      </c>
      <c r="K19" s="79" t="s">
        <v>191</v>
      </c>
      <c r="L19" s="80">
        <v>0</v>
      </c>
    </row>
    <row r="20" ht="15" customHeight="1" spans="1:12">
      <c r="A20" s="79" t="s">
        <v>329</v>
      </c>
      <c r="B20" s="79" t="s">
        <v>330</v>
      </c>
      <c r="C20" s="80">
        <v>0</v>
      </c>
      <c r="D20" s="79" t="s">
        <v>331</v>
      </c>
      <c r="E20" s="79" t="s">
        <v>332</v>
      </c>
      <c r="F20" s="80">
        <v>0</v>
      </c>
      <c r="G20" s="79" t="s">
        <v>255</v>
      </c>
      <c r="H20" s="79" t="s">
        <v>256</v>
      </c>
      <c r="I20" s="80">
        <v>0</v>
      </c>
      <c r="J20" s="79" t="s">
        <v>392</v>
      </c>
      <c r="K20" s="79" t="s">
        <v>393</v>
      </c>
      <c r="L20" s="80">
        <v>0</v>
      </c>
    </row>
    <row r="21" ht="15" customHeight="1" spans="1:12">
      <c r="A21" s="79" t="s">
        <v>335</v>
      </c>
      <c r="B21" s="79" t="s">
        <v>336</v>
      </c>
      <c r="C21" s="80">
        <v>0</v>
      </c>
      <c r="D21" s="79" t="s">
        <v>337</v>
      </c>
      <c r="E21" s="79" t="s">
        <v>338</v>
      </c>
      <c r="F21" s="80">
        <v>0</v>
      </c>
      <c r="G21" s="79" t="s">
        <v>261</v>
      </c>
      <c r="H21" s="79" t="s">
        <v>262</v>
      </c>
      <c r="I21" s="80">
        <v>39347.24</v>
      </c>
      <c r="J21" s="79" t="s">
        <v>398</v>
      </c>
      <c r="K21" s="79" t="s">
        <v>399</v>
      </c>
      <c r="L21" s="80">
        <v>0</v>
      </c>
    </row>
    <row r="22" ht="15" customHeight="1" spans="1:12">
      <c r="A22" s="79" t="s">
        <v>341</v>
      </c>
      <c r="B22" s="79" t="s">
        <v>342</v>
      </c>
      <c r="C22" s="80">
        <v>0</v>
      </c>
      <c r="D22" s="79" t="s">
        <v>343</v>
      </c>
      <c r="E22" s="79" t="s">
        <v>344</v>
      </c>
      <c r="F22" s="80">
        <v>0</v>
      </c>
      <c r="G22" s="79" t="s">
        <v>267</v>
      </c>
      <c r="H22" s="79" t="s">
        <v>268</v>
      </c>
      <c r="I22" s="80">
        <v>0</v>
      </c>
      <c r="J22" s="79" t="s">
        <v>404</v>
      </c>
      <c r="K22" s="79" t="s">
        <v>405</v>
      </c>
      <c r="L22" s="80">
        <v>0</v>
      </c>
    </row>
    <row r="23" ht="15" customHeight="1" spans="1:12">
      <c r="A23" s="79" t="s">
        <v>347</v>
      </c>
      <c r="B23" s="79" t="s">
        <v>348</v>
      </c>
      <c r="C23" s="80">
        <v>0</v>
      </c>
      <c r="D23" s="79" t="s">
        <v>349</v>
      </c>
      <c r="E23" s="79" t="s">
        <v>350</v>
      </c>
      <c r="F23" s="80">
        <v>0</v>
      </c>
      <c r="G23" s="79" t="s">
        <v>273</v>
      </c>
      <c r="H23" s="79" t="s">
        <v>274</v>
      </c>
      <c r="I23" s="80">
        <v>0</v>
      </c>
      <c r="J23" s="79" t="s">
        <v>408</v>
      </c>
      <c r="K23" s="79" t="s">
        <v>409</v>
      </c>
      <c r="L23" s="80">
        <v>0</v>
      </c>
    </row>
    <row r="24" ht="15" customHeight="1" spans="1:12">
      <c r="A24" s="79" t="s">
        <v>353</v>
      </c>
      <c r="B24" s="79" t="s">
        <v>354</v>
      </c>
      <c r="C24" s="80">
        <v>0</v>
      </c>
      <c r="D24" s="79" t="s">
        <v>355</v>
      </c>
      <c r="E24" s="79" t="s">
        <v>356</v>
      </c>
      <c r="F24" s="80">
        <v>0</v>
      </c>
      <c r="G24" s="79" t="s">
        <v>279</v>
      </c>
      <c r="H24" s="79" t="s">
        <v>280</v>
      </c>
      <c r="I24" s="80">
        <v>0</v>
      </c>
      <c r="J24" s="79" t="s">
        <v>412</v>
      </c>
      <c r="K24" s="79" t="s">
        <v>413</v>
      </c>
      <c r="L24" s="80">
        <v>0</v>
      </c>
    </row>
    <row r="25" ht="15" customHeight="1" spans="1:12">
      <c r="A25" s="79" t="s">
        <v>359</v>
      </c>
      <c r="B25" s="79" t="s">
        <v>360</v>
      </c>
      <c r="C25" s="80">
        <v>0</v>
      </c>
      <c r="D25" s="79" t="s">
        <v>361</v>
      </c>
      <c r="E25" s="79" t="s">
        <v>362</v>
      </c>
      <c r="F25" s="80">
        <v>0</v>
      </c>
      <c r="G25" s="79" t="s">
        <v>285</v>
      </c>
      <c r="H25" s="79" t="s">
        <v>286</v>
      </c>
      <c r="I25" s="80">
        <v>0</v>
      </c>
      <c r="J25" s="79"/>
      <c r="K25" s="79"/>
      <c r="L25" s="78"/>
    </row>
    <row r="26" ht="15" customHeight="1" spans="1:12">
      <c r="A26" s="79" t="s">
        <v>365</v>
      </c>
      <c r="B26" s="79" t="s">
        <v>366</v>
      </c>
      <c r="C26" s="80">
        <v>0</v>
      </c>
      <c r="D26" s="79" t="s">
        <v>367</v>
      </c>
      <c r="E26" s="79" t="s">
        <v>368</v>
      </c>
      <c r="F26" s="80">
        <v>20000</v>
      </c>
      <c r="G26" s="79" t="s">
        <v>291</v>
      </c>
      <c r="H26" s="79" t="s">
        <v>292</v>
      </c>
      <c r="I26" s="80">
        <v>0</v>
      </c>
      <c r="J26" s="79"/>
      <c r="K26" s="79"/>
      <c r="L26" s="78"/>
    </row>
    <row r="27" ht="15" customHeight="1" spans="1:12">
      <c r="A27" s="79" t="s">
        <v>371</v>
      </c>
      <c r="B27" s="79" t="s">
        <v>372</v>
      </c>
      <c r="C27" s="80">
        <v>0</v>
      </c>
      <c r="D27" s="79" t="s">
        <v>373</v>
      </c>
      <c r="E27" s="79" t="s">
        <v>374</v>
      </c>
      <c r="F27" s="80">
        <v>4951419.89</v>
      </c>
      <c r="G27" s="79" t="s">
        <v>297</v>
      </c>
      <c r="H27" s="79" t="s">
        <v>298</v>
      </c>
      <c r="I27" s="80">
        <v>0</v>
      </c>
      <c r="J27" s="79"/>
      <c r="K27" s="79"/>
      <c r="L27" s="78"/>
    </row>
    <row r="28" ht="15" customHeight="1" spans="1:12">
      <c r="A28" s="79" t="s">
        <v>377</v>
      </c>
      <c r="B28" s="79" t="s">
        <v>378</v>
      </c>
      <c r="C28" s="80">
        <v>0</v>
      </c>
      <c r="D28" s="79" t="s">
        <v>379</v>
      </c>
      <c r="E28" s="79" t="s">
        <v>380</v>
      </c>
      <c r="F28" s="80">
        <v>0</v>
      </c>
      <c r="G28" s="79" t="s">
        <v>303</v>
      </c>
      <c r="H28" s="79" t="s">
        <v>304</v>
      </c>
      <c r="I28" s="80">
        <v>0</v>
      </c>
      <c r="J28" s="79"/>
      <c r="K28" s="79"/>
      <c r="L28" s="78"/>
    </row>
    <row r="29" ht="15" customHeight="1" spans="1:12">
      <c r="A29" s="79" t="s">
        <v>383</v>
      </c>
      <c r="B29" s="79" t="s">
        <v>384</v>
      </c>
      <c r="C29" s="80">
        <v>0</v>
      </c>
      <c r="D29" s="79" t="s">
        <v>385</v>
      </c>
      <c r="E29" s="79" t="s">
        <v>386</v>
      </c>
      <c r="F29" s="80">
        <v>0</v>
      </c>
      <c r="G29" s="79" t="s">
        <v>309</v>
      </c>
      <c r="H29" s="79" t="s">
        <v>310</v>
      </c>
      <c r="I29" s="80">
        <v>0</v>
      </c>
      <c r="J29" s="79"/>
      <c r="K29" s="79"/>
      <c r="L29" s="78"/>
    </row>
    <row r="30" ht="15" customHeight="1" spans="1:12">
      <c r="A30" s="79" t="s">
        <v>388</v>
      </c>
      <c r="B30" s="79" t="s">
        <v>389</v>
      </c>
      <c r="C30" s="80">
        <v>0</v>
      </c>
      <c r="D30" s="79" t="s">
        <v>390</v>
      </c>
      <c r="E30" s="79" t="s">
        <v>391</v>
      </c>
      <c r="F30" s="80">
        <v>0</v>
      </c>
      <c r="G30" s="79" t="s">
        <v>315</v>
      </c>
      <c r="H30" s="79" t="s">
        <v>316</v>
      </c>
      <c r="I30" s="80">
        <v>0</v>
      </c>
      <c r="J30" s="79"/>
      <c r="K30" s="79"/>
      <c r="L30" s="78"/>
    </row>
    <row r="31" ht="15" customHeight="1" spans="1:12">
      <c r="A31" s="79" t="s">
        <v>394</v>
      </c>
      <c r="B31" s="79" t="s">
        <v>395</v>
      </c>
      <c r="C31" s="80">
        <v>0</v>
      </c>
      <c r="D31" s="79" t="s">
        <v>396</v>
      </c>
      <c r="E31" s="79" t="s">
        <v>397</v>
      </c>
      <c r="F31" s="80">
        <v>0</v>
      </c>
      <c r="G31" s="79" t="s">
        <v>321</v>
      </c>
      <c r="H31" s="79" t="s">
        <v>322</v>
      </c>
      <c r="I31" s="80">
        <v>0</v>
      </c>
      <c r="J31" s="79"/>
      <c r="K31" s="79"/>
      <c r="L31" s="78"/>
    </row>
    <row r="32" ht="15" customHeight="1" spans="1:12">
      <c r="A32" s="79" t="s">
        <v>400</v>
      </c>
      <c r="B32" s="79" t="s">
        <v>455</v>
      </c>
      <c r="C32" s="80">
        <v>0</v>
      </c>
      <c r="D32" s="79" t="s">
        <v>402</v>
      </c>
      <c r="E32" s="79" t="s">
        <v>403</v>
      </c>
      <c r="F32" s="80">
        <v>0</v>
      </c>
      <c r="G32" s="79" t="s">
        <v>327</v>
      </c>
      <c r="H32" s="79" t="s">
        <v>328</v>
      </c>
      <c r="I32" s="80">
        <v>0</v>
      </c>
      <c r="J32" s="79"/>
      <c r="K32" s="79"/>
      <c r="L32" s="78"/>
    </row>
    <row r="33" ht="15" customHeight="1" spans="1:12">
      <c r="A33" s="79"/>
      <c r="B33" s="79"/>
      <c r="C33" s="78"/>
      <c r="D33" s="79" t="s">
        <v>406</v>
      </c>
      <c r="E33" s="79" t="s">
        <v>407</v>
      </c>
      <c r="F33" s="80">
        <v>436168.58</v>
      </c>
      <c r="G33" s="79" t="s">
        <v>333</v>
      </c>
      <c r="H33" s="79" t="s">
        <v>334</v>
      </c>
      <c r="I33" s="80">
        <v>0</v>
      </c>
      <c r="J33" s="79"/>
      <c r="K33" s="79"/>
      <c r="L33" s="78"/>
    </row>
    <row r="34" ht="15" customHeight="1" spans="1:12">
      <c r="A34" s="79"/>
      <c r="B34" s="79"/>
      <c r="C34" s="78"/>
      <c r="D34" s="79" t="s">
        <v>410</v>
      </c>
      <c r="E34" s="79" t="s">
        <v>411</v>
      </c>
      <c r="F34" s="80">
        <v>0</v>
      </c>
      <c r="G34" s="79" t="s">
        <v>339</v>
      </c>
      <c r="H34" s="79" t="s">
        <v>340</v>
      </c>
      <c r="I34" s="80">
        <v>0</v>
      </c>
      <c r="J34" s="79"/>
      <c r="K34" s="79"/>
      <c r="L34" s="78"/>
    </row>
    <row r="35" ht="15" customHeight="1" spans="1:12">
      <c r="A35" s="79"/>
      <c r="B35" s="79"/>
      <c r="C35" s="78"/>
      <c r="D35" s="79" t="s">
        <v>414</v>
      </c>
      <c r="E35" s="79" t="s">
        <v>415</v>
      </c>
      <c r="F35" s="80">
        <v>0</v>
      </c>
      <c r="G35" s="79" t="s">
        <v>345</v>
      </c>
      <c r="H35" s="79" t="s">
        <v>346</v>
      </c>
      <c r="I35" s="80">
        <v>0</v>
      </c>
      <c r="J35" s="79"/>
      <c r="K35" s="79"/>
      <c r="L35" s="78"/>
    </row>
    <row r="36" ht="15" customHeight="1" spans="1:12">
      <c r="A36" s="79"/>
      <c r="B36" s="79"/>
      <c r="C36" s="78"/>
      <c r="D36" s="79" t="s">
        <v>416</v>
      </c>
      <c r="E36" s="79" t="s">
        <v>417</v>
      </c>
      <c r="F36" s="80">
        <v>0</v>
      </c>
      <c r="G36" s="79"/>
      <c r="H36" s="79"/>
      <c r="I36" s="78"/>
      <c r="J36" s="79"/>
      <c r="K36" s="79"/>
      <c r="L36" s="78"/>
    </row>
    <row r="37" ht="15" customHeight="1" spans="1:12">
      <c r="A37" s="79"/>
      <c r="B37" s="79"/>
      <c r="C37" s="78"/>
      <c r="D37" s="79" t="s">
        <v>418</v>
      </c>
      <c r="E37" s="79" t="s">
        <v>419</v>
      </c>
      <c r="F37" s="80">
        <v>0</v>
      </c>
      <c r="G37" s="79"/>
      <c r="H37" s="79"/>
      <c r="I37" s="78"/>
      <c r="J37" s="79"/>
      <c r="K37" s="79"/>
      <c r="L37" s="78"/>
    </row>
    <row r="38" ht="15" customHeight="1" spans="1:12">
      <c r="A38" s="79"/>
      <c r="B38" s="79"/>
      <c r="C38" s="78"/>
      <c r="D38" s="79" t="s">
        <v>420</v>
      </c>
      <c r="E38" s="79" t="s">
        <v>421</v>
      </c>
      <c r="F38" s="80">
        <v>0</v>
      </c>
      <c r="G38" s="79"/>
      <c r="H38" s="79"/>
      <c r="I38" s="78"/>
      <c r="J38" s="79"/>
      <c r="K38" s="79"/>
      <c r="L38" s="78"/>
    </row>
    <row r="39" ht="15" customHeight="1" spans="1:12">
      <c r="A39" s="79" t="s">
        <v>456</v>
      </c>
      <c r="B39" s="79"/>
      <c r="C39" s="79"/>
      <c r="D39" s="79"/>
      <c r="E39" s="79"/>
      <c r="F39" s="79"/>
      <c r="G39" s="79"/>
      <c r="H39" s="79"/>
      <c r="I39" s="79"/>
      <c r="J39" s="79"/>
      <c r="K39" s="79"/>
      <c r="L39" s="7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87" t="s">
        <v>457</v>
      </c>
    </row>
    <row r="2" ht="15.6" spans="20:20">
      <c r="T2" s="77" t="s">
        <v>458</v>
      </c>
    </row>
    <row r="3" ht="15.6" spans="1:20">
      <c r="A3" s="77" t="s">
        <v>2</v>
      </c>
      <c r="T3" s="77" t="s">
        <v>3</v>
      </c>
    </row>
    <row r="4" ht="19.5" customHeight="1" spans="1:20">
      <c r="A4" s="83" t="s">
        <v>6</v>
      </c>
      <c r="B4" s="83"/>
      <c r="C4" s="83"/>
      <c r="D4" s="83"/>
      <c r="E4" s="83" t="s">
        <v>230</v>
      </c>
      <c r="F4" s="83"/>
      <c r="G4" s="83"/>
      <c r="H4" s="83" t="s">
        <v>231</v>
      </c>
      <c r="I4" s="83"/>
      <c r="J4" s="83"/>
      <c r="K4" s="83" t="s">
        <v>232</v>
      </c>
      <c r="L4" s="83"/>
      <c r="M4" s="83"/>
      <c r="N4" s="83"/>
      <c r="O4" s="83"/>
      <c r="P4" s="83" t="s">
        <v>107</v>
      </c>
      <c r="Q4" s="83"/>
      <c r="R4" s="83"/>
      <c r="S4" s="83"/>
      <c r="T4" s="83"/>
    </row>
    <row r="5" ht="19.5" customHeight="1" spans="1:20">
      <c r="A5" s="83" t="s">
        <v>122</v>
      </c>
      <c r="B5" s="83"/>
      <c r="C5" s="83"/>
      <c r="D5" s="83" t="s">
        <v>123</v>
      </c>
      <c r="E5" s="83" t="s">
        <v>129</v>
      </c>
      <c r="F5" s="83" t="s">
        <v>233</v>
      </c>
      <c r="G5" s="83" t="s">
        <v>234</v>
      </c>
      <c r="H5" s="83" t="s">
        <v>129</v>
      </c>
      <c r="I5" s="83" t="s">
        <v>197</v>
      </c>
      <c r="J5" s="83" t="s">
        <v>198</v>
      </c>
      <c r="K5" s="83" t="s">
        <v>129</v>
      </c>
      <c r="L5" s="83" t="s">
        <v>197</v>
      </c>
      <c r="M5" s="83"/>
      <c r="N5" s="83" t="s">
        <v>197</v>
      </c>
      <c r="O5" s="83" t="s">
        <v>198</v>
      </c>
      <c r="P5" s="83" t="s">
        <v>129</v>
      </c>
      <c r="Q5" s="83" t="s">
        <v>233</v>
      </c>
      <c r="R5" s="83" t="s">
        <v>234</v>
      </c>
      <c r="S5" s="83" t="s">
        <v>234</v>
      </c>
      <c r="T5" s="83"/>
    </row>
    <row r="6" ht="19.5" customHeight="1" spans="1:20">
      <c r="A6" s="83"/>
      <c r="B6" s="83"/>
      <c r="C6" s="83"/>
      <c r="D6" s="83"/>
      <c r="E6" s="83"/>
      <c r="F6" s="83"/>
      <c r="G6" s="83" t="s">
        <v>124</v>
      </c>
      <c r="H6" s="83"/>
      <c r="I6" s="83"/>
      <c r="J6" s="83" t="s">
        <v>124</v>
      </c>
      <c r="K6" s="83"/>
      <c r="L6" s="83" t="s">
        <v>124</v>
      </c>
      <c r="M6" s="83" t="s">
        <v>236</v>
      </c>
      <c r="N6" s="83" t="s">
        <v>235</v>
      </c>
      <c r="O6" s="83" t="s">
        <v>124</v>
      </c>
      <c r="P6" s="83"/>
      <c r="Q6" s="83"/>
      <c r="R6" s="83" t="s">
        <v>124</v>
      </c>
      <c r="S6" s="83" t="s">
        <v>237</v>
      </c>
      <c r="T6" s="83" t="s">
        <v>238</v>
      </c>
    </row>
    <row r="7" ht="19.5" customHeight="1" spans="1:20">
      <c r="A7" s="83"/>
      <c r="B7" s="83"/>
      <c r="C7" s="83"/>
      <c r="D7" s="83"/>
      <c r="E7" s="83"/>
      <c r="F7" s="83"/>
      <c r="G7" s="83"/>
      <c r="H7" s="83"/>
      <c r="I7" s="83"/>
      <c r="J7" s="83"/>
      <c r="K7" s="83"/>
      <c r="L7" s="83"/>
      <c r="M7" s="83"/>
      <c r="N7" s="83"/>
      <c r="O7" s="83"/>
      <c r="P7" s="83"/>
      <c r="Q7" s="83"/>
      <c r="R7" s="83"/>
      <c r="S7" s="83"/>
      <c r="T7" s="83"/>
    </row>
    <row r="8" ht="19.5" customHeight="1" spans="1:20">
      <c r="A8" s="83" t="s">
        <v>126</v>
      </c>
      <c r="B8" s="83" t="s">
        <v>127</v>
      </c>
      <c r="C8" s="83" t="s">
        <v>128</v>
      </c>
      <c r="D8" s="83" t="s">
        <v>10</v>
      </c>
      <c r="E8" s="78" t="s">
        <v>11</v>
      </c>
      <c r="F8" s="78" t="s">
        <v>12</v>
      </c>
      <c r="G8" s="78" t="s">
        <v>20</v>
      </c>
      <c r="H8" s="78" t="s">
        <v>24</v>
      </c>
      <c r="I8" s="78" t="s">
        <v>28</v>
      </c>
      <c r="J8" s="78" t="s">
        <v>32</v>
      </c>
      <c r="K8" s="78" t="s">
        <v>36</v>
      </c>
      <c r="L8" s="78" t="s">
        <v>40</v>
      </c>
      <c r="M8" s="78" t="s">
        <v>43</v>
      </c>
      <c r="N8" s="78" t="s">
        <v>46</v>
      </c>
      <c r="O8" s="78" t="s">
        <v>49</v>
      </c>
      <c r="P8" s="78" t="s">
        <v>52</v>
      </c>
      <c r="Q8" s="78" t="s">
        <v>55</v>
      </c>
      <c r="R8" s="78" t="s">
        <v>58</v>
      </c>
      <c r="S8" s="78" t="s">
        <v>61</v>
      </c>
      <c r="T8" s="78" t="s">
        <v>64</v>
      </c>
    </row>
    <row r="9" ht="19.5" customHeight="1" spans="1:20">
      <c r="A9" s="83"/>
      <c r="B9" s="83"/>
      <c r="C9" s="83"/>
      <c r="D9" s="83" t="s">
        <v>129</v>
      </c>
      <c r="E9" s="80">
        <v>10497372.53</v>
      </c>
      <c r="F9" s="80">
        <v>0</v>
      </c>
      <c r="G9" s="80">
        <v>10497372.53</v>
      </c>
      <c r="H9" s="80">
        <v>678960</v>
      </c>
      <c r="I9" s="80"/>
      <c r="J9" s="80">
        <v>678960</v>
      </c>
      <c r="K9" s="80">
        <v>2149622.57</v>
      </c>
      <c r="L9" s="80"/>
      <c r="M9" s="80"/>
      <c r="N9" s="80"/>
      <c r="O9" s="80">
        <v>2149622.57</v>
      </c>
      <c r="P9" s="80">
        <v>9026709.96</v>
      </c>
      <c r="Q9" s="80">
        <v>0</v>
      </c>
      <c r="R9" s="80">
        <v>9026709.96</v>
      </c>
      <c r="S9" s="80">
        <v>9026709.96</v>
      </c>
      <c r="T9" s="80">
        <v>0</v>
      </c>
    </row>
    <row r="10" ht="19.5" customHeight="1" spans="1:20">
      <c r="A10" s="79" t="s">
        <v>158</v>
      </c>
      <c r="B10" s="79"/>
      <c r="C10" s="79"/>
      <c r="D10" s="79" t="s">
        <v>159</v>
      </c>
      <c r="E10" s="80">
        <v>10497372.53</v>
      </c>
      <c r="F10" s="80">
        <v>0</v>
      </c>
      <c r="G10" s="80">
        <v>10497372.53</v>
      </c>
      <c r="H10" s="80">
        <v>678960</v>
      </c>
      <c r="I10" s="80"/>
      <c r="J10" s="80">
        <v>678960</v>
      </c>
      <c r="K10" s="80">
        <v>2149622.57</v>
      </c>
      <c r="L10" s="80"/>
      <c r="M10" s="80"/>
      <c r="N10" s="80"/>
      <c r="O10" s="80">
        <v>2149622.57</v>
      </c>
      <c r="P10" s="80">
        <v>9026709.96</v>
      </c>
      <c r="Q10" s="80">
        <v>0</v>
      </c>
      <c r="R10" s="80">
        <v>9026709.96</v>
      </c>
      <c r="S10" s="80">
        <v>9026709.96</v>
      </c>
      <c r="T10" s="80">
        <v>0</v>
      </c>
    </row>
    <row r="11" ht="19.5" customHeight="1" spans="1:20">
      <c r="A11" s="79" t="s">
        <v>160</v>
      </c>
      <c r="B11" s="79"/>
      <c r="C11" s="79"/>
      <c r="D11" s="79" t="s">
        <v>161</v>
      </c>
      <c r="E11" s="80">
        <v>10497372.53</v>
      </c>
      <c r="F11" s="80">
        <v>0</v>
      </c>
      <c r="G11" s="80">
        <v>10497372.53</v>
      </c>
      <c r="H11" s="80">
        <v>678960</v>
      </c>
      <c r="I11" s="80"/>
      <c r="J11" s="80">
        <v>678960</v>
      </c>
      <c r="K11" s="80">
        <v>2149622.57</v>
      </c>
      <c r="L11" s="80"/>
      <c r="M11" s="80"/>
      <c r="N11" s="80"/>
      <c r="O11" s="80">
        <v>2149622.57</v>
      </c>
      <c r="P11" s="80">
        <v>9026709.96</v>
      </c>
      <c r="Q11" s="80">
        <v>0</v>
      </c>
      <c r="R11" s="80">
        <v>9026709.96</v>
      </c>
      <c r="S11" s="80">
        <v>9026709.96</v>
      </c>
      <c r="T11" s="80">
        <v>0</v>
      </c>
    </row>
    <row r="12" ht="19.5" customHeight="1" spans="1:20">
      <c r="A12" s="79" t="s">
        <v>459</v>
      </c>
      <c r="B12" s="79"/>
      <c r="C12" s="79"/>
      <c r="D12" s="79" t="s">
        <v>460</v>
      </c>
      <c r="E12" s="80">
        <v>6726040.15</v>
      </c>
      <c r="F12" s="80">
        <v>0</v>
      </c>
      <c r="G12" s="80">
        <v>6726040.15</v>
      </c>
      <c r="H12" s="80"/>
      <c r="I12" s="80"/>
      <c r="J12" s="80"/>
      <c r="K12" s="80"/>
      <c r="L12" s="80"/>
      <c r="M12" s="80"/>
      <c r="N12" s="80"/>
      <c r="O12" s="80"/>
      <c r="P12" s="80">
        <v>6726040.15</v>
      </c>
      <c r="Q12" s="80">
        <v>0</v>
      </c>
      <c r="R12" s="80">
        <v>6726040.15</v>
      </c>
      <c r="S12" s="80">
        <v>6726040.15</v>
      </c>
      <c r="T12" s="80">
        <v>0</v>
      </c>
    </row>
    <row r="13" ht="19.5" customHeight="1" spans="1:20">
      <c r="A13" s="79" t="s">
        <v>202</v>
      </c>
      <c r="B13" s="79"/>
      <c r="C13" s="79"/>
      <c r="D13" s="79" t="s">
        <v>203</v>
      </c>
      <c r="E13" s="80">
        <v>1238940</v>
      </c>
      <c r="F13" s="80">
        <v>0</v>
      </c>
      <c r="G13" s="80">
        <v>1238940</v>
      </c>
      <c r="H13" s="80"/>
      <c r="I13" s="80"/>
      <c r="J13" s="80"/>
      <c r="K13" s="80">
        <v>1238940</v>
      </c>
      <c r="L13" s="80"/>
      <c r="M13" s="80"/>
      <c r="N13" s="80"/>
      <c r="O13" s="80">
        <v>1238940</v>
      </c>
      <c r="P13" s="80">
        <v>0</v>
      </c>
      <c r="Q13" s="80">
        <v>0</v>
      </c>
      <c r="R13" s="80">
        <v>0</v>
      </c>
      <c r="S13" s="80">
        <v>0</v>
      </c>
      <c r="T13" s="80">
        <v>0</v>
      </c>
    </row>
    <row r="14" ht="19.5" customHeight="1" spans="1:20">
      <c r="A14" s="79" t="s">
        <v>162</v>
      </c>
      <c r="B14" s="79"/>
      <c r="C14" s="79"/>
      <c r="D14" s="79" t="s">
        <v>163</v>
      </c>
      <c r="E14" s="80">
        <v>2532392.38</v>
      </c>
      <c r="F14" s="80">
        <v>0</v>
      </c>
      <c r="G14" s="80">
        <v>2532392.38</v>
      </c>
      <c r="H14" s="80">
        <v>678960</v>
      </c>
      <c r="I14" s="80"/>
      <c r="J14" s="80">
        <v>678960</v>
      </c>
      <c r="K14" s="80">
        <v>910682.57</v>
      </c>
      <c r="L14" s="80"/>
      <c r="M14" s="80"/>
      <c r="N14" s="80"/>
      <c r="O14" s="80">
        <v>910682.57</v>
      </c>
      <c r="P14" s="80">
        <v>2300669.81</v>
      </c>
      <c r="Q14" s="80">
        <v>0</v>
      </c>
      <c r="R14" s="80">
        <v>2300669.81</v>
      </c>
      <c r="S14" s="80">
        <v>2300669.81</v>
      </c>
      <c r="T14" s="80">
        <v>0</v>
      </c>
    </row>
    <row r="15" ht="19.5" customHeight="1" spans="1:20">
      <c r="A15" s="79" t="s">
        <v>461</v>
      </c>
      <c r="B15" s="79"/>
      <c r="C15" s="79"/>
      <c r="D15" s="79"/>
      <c r="E15" s="79"/>
      <c r="F15" s="79"/>
      <c r="G15" s="79"/>
      <c r="H15" s="79"/>
      <c r="I15" s="79"/>
      <c r="J15" s="79"/>
      <c r="K15" s="79"/>
      <c r="L15" s="79"/>
      <c r="M15" s="79"/>
      <c r="N15" s="79"/>
      <c r="O15" s="79"/>
      <c r="P15" s="79"/>
      <c r="Q15" s="79"/>
      <c r="R15" s="79"/>
      <c r="S15" s="79"/>
      <c r="T15" s="79"/>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87" t="s">
        <v>462</v>
      </c>
    </row>
    <row r="2" ht="15.6" spans="12:12">
      <c r="L2" s="77" t="s">
        <v>463</v>
      </c>
    </row>
    <row r="3" ht="15.6" spans="1:12">
      <c r="A3" s="77" t="s">
        <v>2</v>
      </c>
      <c r="L3" s="77" t="s">
        <v>3</v>
      </c>
    </row>
    <row r="4" ht="19.5" customHeight="1" spans="1:12">
      <c r="A4" s="83" t="s">
        <v>6</v>
      </c>
      <c r="B4" s="83"/>
      <c r="C4" s="83"/>
      <c r="D4" s="83"/>
      <c r="E4" s="83" t="s">
        <v>230</v>
      </c>
      <c r="F4" s="83"/>
      <c r="G4" s="83"/>
      <c r="H4" s="83" t="s">
        <v>231</v>
      </c>
      <c r="I4" s="83" t="s">
        <v>232</v>
      </c>
      <c r="J4" s="83" t="s">
        <v>107</v>
      </c>
      <c r="K4" s="83"/>
      <c r="L4" s="83"/>
    </row>
    <row r="5" ht="19.5" customHeight="1" spans="1:12">
      <c r="A5" s="83" t="s">
        <v>122</v>
      </c>
      <c r="B5" s="83"/>
      <c r="C5" s="83"/>
      <c r="D5" s="83" t="s">
        <v>123</v>
      </c>
      <c r="E5" s="83" t="s">
        <v>129</v>
      </c>
      <c r="F5" s="83" t="s">
        <v>464</v>
      </c>
      <c r="G5" s="83" t="s">
        <v>465</v>
      </c>
      <c r="H5" s="83"/>
      <c r="I5" s="83"/>
      <c r="J5" s="83" t="s">
        <v>129</v>
      </c>
      <c r="K5" s="83" t="s">
        <v>464</v>
      </c>
      <c r="L5" s="78" t="s">
        <v>465</v>
      </c>
    </row>
    <row r="6" ht="19.5" customHeight="1" spans="1:12">
      <c r="A6" s="83"/>
      <c r="B6" s="83"/>
      <c r="C6" s="83"/>
      <c r="D6" s="83"/>
      <c r="E6" s="83"/>
      <c r="F6" s="83"/>
      <c r="G6" s="83"/>
      <c r="H6" s="83"/>
      <c r="I6" s="83"/>
      <c r="J6" s="83"/>
      <c r="K6" s="83"/>
      <c r="L6" s="78" t="s">
        <v>237</v>
      </c>
    </row>
    <row r="7" ht="19.5" customHeight="1" spans="1:12">
      <c r="A7" s="83"/>
      <c r="B7" s="83"/>
      <c r="C7" s="83"/>
      <c r="D7" s="83"/>
      <c r="E7" s="83"/>
      <c r="F7" s="83"/>
      <c r="G7" s="83"/>
      <c r="H7" s="83"/>
      <c r="I7" s="83"/>
      <c r="J7" s="83"/>
      <c r="K7" s="83"/>
      <c r="L7" s="78"/>
    </row>
    <row r="8" ht="19.5" customHeight="1" spans="1:12">
      <c r="A8" s="83" t="s">
        <v>126</v>
      </c>
      <c r="B8" s="83" t="s">
        <v>127</v>
      </c>
      <c r="C8" s="83" t="s">
        <v>128</v>
      </c>
      <c r="D8" s="83" t="s">
        <v>10</v>
      </c>
      <c r="E8" s="78" t="s">
        <v>11</v>
      </c>
      <c r="F8" s="78" t="s">
        <v>12</v>
      </c>
      <c r="G8" s="78" t="s">
        <v>20</v>
      </c>
      <c r="H8" s="78" t="s">
        <v>24</v>
      </c>
      <c r="I8" s="78" t="s">
        <v>28</v>
      </c>
      <c r="J8" s="78" t="s">
        <v>32</v>
      </c>
      <c r="K8" s="78" t="s">
        <v>36</v>
      </c>
      <c r="L8" s="78" t="s">
        <v>40</v>
      </c>
    </row>
    <row r="9" ht="19.5" customHeight="1" spans="1:12">
      <c r="A9" s="83"/>
      <c r="B9" s="83"/>
      <c r="C9" s="83"/>
      <c r="D9" s="83" t="s">
        <v>129</v>
      </c>
      <c r="E9" s="80"/>
      <c r="F9" s="80"/>
      <c r="G9" s="80"/>
      <c r="H9" s="80"/>
      <c r="I9" s="80"/>
      <c r="J9" s="80"/>
      <c r="K9" s="80"/>
      <c r="L9" s="80"/>
    </row>
    <row r="10" ht="19.5" customHeight="1" spans="1:12">
      <c r="A10" s="79"/>
      <c r="B10" s="79"/>
      <c r="C10" s="79"/>
      <c r="D10" s="79"/>
      <c r="E10" s="80"/>
      <c r="F10" s="80"/>
      <c r="G10" s="80"/>
      <c r="H10" s="80"/>
      <c r="I10" s="80"/>
      <c r="J10" s="80"/>
      <c r="K10" s="80"/>
      <c r="L10" s="80"/>
    </row>
    <row r="11" ht="19.5" customHeight="1" spans="1:12">
      <c r="A11" s="79" t="s">
        <v>466</v>
      </c>
      <c r="B11" s="79"/>
      <c r="C11" s="79"/>
      <c r="D11" s="79"/>
      <c r="E11" s="79"/>
      <c r="F11" s="79"/>
      <c r="G11" s="79"/>
      <c r="H11" s="79"/>
      <c r="I11" s="79"/>
      <c r="J11" s="79"/>
      <c r="K11" s="79"/>
      <c r="L11" s="79"/>
    </row>
    <row r="12" s="86" customFormat="1" spans="1:1">
      <c r="A12" s="86" t="s">
        <v>467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35</vt:i4>
      </vt:variant>
    </vt:vector>
  </HeadingPairs>
  <TitlesOfParts>
    <vt:vector size="3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GK12部门整体支出绩效自评情况</vt:lpstr>
      <vt:lpstr>GK13部门整体支出绩效自评表</vt:lpstr>
      <vt:lpstr>GK14 项目支出绩效自评表-离退休党组织返还党费</vt:lpstr>
      <vt:lpstr>GK14 项目支出绩效自评表-三级联网审批补助经费</vt:lpstr>
      <vt:lpstr>GK14 项目支出绩效自评表-不动产统一登记工作经费</vt:lpstr>
      <vt:lpstr>GK14 项目支出绩效自评表-退还晋宁县双河荒川水冬瓜箐砂场相</vt:lpstr>
      <vt:lpstr>GK14 项目支出绩效自评表-第三方服务机构进行技术审查经费</vt:lpstr>
      <vt:lpstr>GK14 项目支出绩效自评表 -昆阳小街片区城市更新前期规划</vt:lpstr>
      <vt:lpstr>GK14 项目支出绩效自评表 -晋宁区规划展览馆数字沙盘项目建</vt:lpstr>
      <vt:lpstr>GK14 项目支出绩效自评表 -晋宁区各片区控制性详细规划编制</vt:lpstr>
      <vt:lpstr>GK14 项目支出绩效自评表 -“多规合一”实用性村庄规划市级</vt:lpstr>
      <vt:lpstr>GK14 项目支出绩效自评表 -2021年市级地质灾害补助配套</vt:lpstr>
      <vt:lpstr>GK14 项目支出绩效自评表 -地质灾害防治切块区级配套专项资</vt:lpstr>
      <vt:lpstr>GK14 项目支出绩效自评表 -2023年地质灾害群测群防市级</vt:lpstr>
      <vt:lpstr>GK14 项目支出绩效自评表-省返2016年、2017年探矿权</vt:lpstr>
      <vt:lpstr>GK14 项目支出绩效自评表 -晋宁区2021年度国土变更调查</vt:lpstr>
      <vt:lpstr>GK14 项目支出绩效自评表 -晋宁区2022、2023年国土</vt:lpstr>
      <vt:lpstr>GK14 项目支出绩效自评表 -2022年自然资源卫片执法省对</vt:lpstr>
      <vt:lpstr>GK14 项目支出绩效自评表-2023年云南省卫片执法补助经费</vt:lpstr>
      <vt:lpstr>GK14 项目支出绩效自评表-区级土地储备管理经费</vt:lpstr>
      <vt:lpstr>GK14 项目支出绩效自评表-区税务局拨个税手续费</vt:lpstr>
      <vt:lpstr>GK14 项目支出绩效自评表 -“多规合一”实用性村庄规划编制</vt:lpstr>
      <vt:lpstr>GK14 项目支出绩效自评表 -昆明市“多规合一”实用性村庄规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澈潋</cp:lastModifiedBy>
  <dcterms:created xsi:type="dcterms:W3CDTF">2024-11-07T02:36:00Z</dcterms:created>
  <dcterms:modified xsi:type="dcterms:W3CDTF">2025-10-11T06:22:28Z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9B58E177238F4B2F9929A7CF607BBB7F</vt:lpwstr>
  </property>
  <property fmtid="{D5CDD505-2E9C-101B-9397-08002B2CF9AE}" pid="3" name="KSOProductBuildVer">
    <vt:lpwstr>2052-11.8.6.8810</vt:lpwstr>
  </property>
</Properties>
</file>