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7735" windowHeight="11700" firstSheet="16" activeTab="19"/>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14" r:id="rId14"/>
    <sheet name="GK15 2024年度项目支出绩效自评表1" sheetId="15" r:id="rId15"/>
    <sheet name="GK15 2024年度项目支出绩效自评表2" sheetId="16" r:id="rId16"/>
    <sheet name="GK15 2024年度项目支出绩效自评表3" sheetId="17" r:id="rId17"/>
    <sheet name="GK15 2024年度项目支出绩效自评表4" sheetId="18" r:id="rId18"/>
    <sheet name="GK15 2024年度项目支出绩效自评表5" sheetId="19" r:id="rId19"/>
    <sheet name="GK15 2024年度项目支出绩效自评表6" sheetId="20" r:id="rId20"/>
  </sheets>
  <calcPr calcId="124519"/>
</workbook>
</file>

<file path=xl/calcChain.xml><?xml version="1.0" encoding="utf-8"?>
<calcChain xmlns="http://schemas.openxmlformats.org/spreadsheetml/2006/main">
  <c r="G10" i="12"/>
  <c r="C10" s="1"/>
  <c r="C8" s="1"/>
  <c r="F10"/>
  <c r="D10" s="1"/>
  <c r="D8" s="1"/>
  <c r="O9"/>
  <c r="O8" s="1"/>
  <c r="N9"/>
  <c r="N8" s="1"/>
  <c r="D9"/>
  <c r="U8"/>
  <c r="T8"/>
  <c r="S8"/>
  <c r="R8"/>
  <c r="Q8"/>
  <c r="P8"/>
  <c r="M8"/>
  <c r="L8"/>
  <c r="K8"/>
  <c r="J8"/>
  <c r="I8"/>
  <c r="H8"/>
  <c r="E8"/>
  <c r="G8" l="1"/>
  <c r="F8"/>
</calcChain>
</file>

<file path=xl/sharedStrings.xml><?xml version="1.0" encoding="utf-8"?>
<sst xmlns="http://schemas.openxmlformats.org/spreadsheetml/2006/main" count="1988" uniqueCount="729">
  <si>
    <t>收入支出决算表</t>
  </si>
  <si>
    <t>公开01表</t>
  </si>
  <si>
    <t>部门：昆明市公安局晋宁分局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</si>
  <si>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</si>
  <si>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</si>
  <si>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</si>
  <si>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</si>
  <si>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</si>
  <si>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</si>
  <si>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</si>
  <si>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</si>
  <si>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</si>
  <si>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</si>
  <si>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</si>
  <si>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</si>
  <si>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</si>
  <si>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</si>
  <si>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</si>
  <si>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</si>
  <si>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</si>
  <si>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</si>
  <si>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</si>
  <si>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</si>
  <si>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</si>
  <si>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</si>
  <si>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</si>
  <si>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</si>
  <si>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</si>
  <si>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</si>
  <si>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</si>
  <si>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</si>
  <si>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</si>
  <si>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</si>
  <si>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</si>
  <si>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</si>
  <si>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</si>
  <si>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</si>
  <si>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</si>
  <si>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</si>
  <si>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</si>
  <si>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</si>
  <si>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</si>
  <si>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</si>
  <si>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</si>
  <si>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</si>
  <si>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</si>
  <si>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</si>
  <si>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</si>
  <si>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</si>
  <si>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</si>
  <si>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</si>
  <si>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</si>
  <si>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</si>
  <si>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</si>
  <si>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</si>
  <si>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</si>
  <si>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</si>
  <si>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</si>
  <si>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</si>
  <si>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</si>
  <si>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</si>
  <si>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</si>
  <si>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</si>
  <si>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</si>
  <si>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</si>
  <si>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</si>
  <si>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</si>
  <si>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</si>
  <si>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</si>
  <si>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</si>
  <si>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</si>
  <si>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</si>
  <si>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</si>
  <si>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</si>
  <si>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</si>
  <si>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</si>
  <si>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</si>
  <si>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</si>
  <si>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</si>
  <si>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</si>
  <si>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</si>
  <si>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</si>
  <si>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</si>
  <si>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</si>
  <si>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</si>
  <si>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</si>
  <si>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</si>
  <si>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</si>
  <si>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</si>
  <si>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</si>
  <si>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</si>
  <si>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</si>
  <si>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</si>
  <si>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</si>
  <si>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</si>
  <si>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</si>
  <si>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</si>
  <si>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</si>
  <si>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</si>
  <si>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</si>
  <si>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</si>
  <si>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</si>
  <si>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</si>
  <si>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</si>
  <si>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</si>
  <si>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</si>
  <si>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</si>
  <si>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</si>
  <si>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</si>
  <si>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</si>
  <si>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</si>
  <si>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</si>
  <si>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</si>
  <si>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</si>
  <si>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</si>
  <si>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</si>
  <si>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</si>
  <si>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</si>
  <si>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</si>
  <si>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</si>
  <si>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</si>
  <si>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</si>
  <si>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</si>
  <si>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</si>
  <si>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</si>
  <si>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</si>
  <si>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</si>
  <si>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</si>
  <si>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</si>
  <si>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204</t>
  </si>
  <si>
    <t>公共安全支出</t>
  </si>
  <si>
    <t>20402</t>
  </si>
  <si>
    <t>公安</t>
  </si>
  <si>
    <t>2040201</t>
  </si>
  <si>
    <t>行政运行</t>
  </si>
  <si>
    <t>2040202</t>
  </si>
  <si>
    <t>一般行政管理事务</t>
  </si>
  <si>
    <t>2040219</t>
  </si>
  <si>
    <t>信息化建设</t>
  </si>
  <si>
    <t>2040220</t>
  </si>
  <si>
    <t>执法办案</t>
  </si>
  <si>
    <t>2040299</t>
  </si>
  <si>
    <t>其他公安支出</t>
  </si>
  <si>
    <t>207</t>
  </si>
  <si>
    <t>文化旅游体育与传媒支出</t>
  </si>
  <si>
    <t>20799</t>
  </si>
  <si>
    <t>其他文化旅游体育与传媒支出</t>
  </si>
  <si>
    <t>2079999</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</si>
  <si>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</si>
  <si>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</si>
  <si>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</si>
  <si>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</si>
  <si>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</si>
  <si>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</si>
  <si>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</si>
  <si>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</si>
  <si>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</si>
  <si>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</si>
  <si>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</si>
  <si>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</si>
  <si>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</si>
  <si>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</si>
  <si>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</si>
  <si>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</si>
  <si>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</si>
  <si>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</si>
  <si>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</si>
  <si>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</si>
  <si>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</si>
  <si>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</si>
  <si>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</si>
  <si>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</si>
  <si>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</si>
  <si>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</si>
  <si>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</si>
  <si>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</si>
  <si>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</si>
  <si>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</si>
  <si>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</si>
  <si>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</si>
  <si>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</si>
  <si>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</si>
  <si>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</si>
  <si>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</si>
  <si>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</si>
  <si>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</si>
  <si>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229</t>
  </si>
  <si>
    <t>其他支出</t>
  </si>
  <si>
    <t>22999</t>
  </si>
  <si>
    <t>2299999</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</si>
  <si>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</si>
  <si>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</si>
  <si>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</si>
  <si>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</si>
  <si>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</si>
  <si>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</si>
  <si>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</si>
  <si>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</si>
  <si>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</si>
  <si>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</si>
  <si>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</si>
  <si>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</si>
  <si>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</si>
  <si>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</si>
  <si>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</si>
  <si>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</si>
  <si>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</si>
  <si>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</si>
  <si>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</si>
  <si>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</si>
  <si>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</si>
  <si>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</si>
  <si>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</si>
  <si>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</si>
  <si>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</si>
  <si>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</si>
  <si>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</si>
  <si>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</si>
  <si>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</si>
  <si>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</si>
  <si>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</si>
  <si>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</si>
  <si>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</si>
  <si>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</si>
  <si>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</si>
  <si>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</si>
  <si>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</si>
  <si>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</si>
  <si>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</si>
  <si>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</si>
  <si>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</si>
  <si>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</si>
  <si>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</si>
  <si>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</si>
  <si>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</si>
  <si>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</si>
  <si>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</si>
  <si>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</si>
  <si>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</si>
  <si>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</si>
  <si>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</si>
  <si>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</si>
  <si>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</si>
  <si>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</si>
  <si>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</si>
  <si>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</si>
  <si>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</si>
  <si>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</si>
  <si>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</si>
  <si>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</si>
  <si>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</si>
  <si>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</si>
  <si>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</si>
  <si>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</si>
  <si>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</si>
  <si>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</si>
  <si>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</si>
  <si>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</si>
  <si>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</si>
  <si>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</si>
  <si>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</si>
  <si>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</si>
  <si>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</si>
  <si>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</si>
  <si>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</si>
  <si>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</si>
  <si>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</si>
  <si>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</si>
  <si>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</si>
  <si>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</si>
  <si>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</si>
  <si>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</si>
  <si>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</si>
  <si>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</si>
  <si>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</si>
  <si>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</si>
  <si>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</si>
  <si>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</si>
  <si>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</si>
  <si>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</si>
  <si>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</si>
  <si>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</si>
  <si>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</si>
  <si>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</si>
  <si>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</si>
  <si>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</si>
  <si>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</si>
  <si>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</si>
  <si>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</si>
  <si>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</si>
  <si>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</si>
  <si>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</si>
  <si>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</si>
  <si>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</si>
  <si>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</si>
  <si>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</si>
  <si>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</si>
  <si>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</si>
  <si>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</si>
  <si>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</si>
  <si>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</si>
  <si>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</si>
  <si>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</si>
  <si>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</si>
  <si>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</si>
  <si>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</si>
  <si>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</si>
  <si>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</si>
  <si>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</si>
  <si>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</si>
  <si>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</si>
  <si>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</si>
  <si>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</si>
  <si>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</si>
  <si>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</si>
  <si>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</si>
  <si>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</si>
  <si>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</si>
  <si>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</si>
  <si>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</si>
  <si>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</si>
  <si>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</si>
  <si>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</si>
  <si>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</si>
  <si>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</si>
  <si>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</si>
  <si>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</si>
  <si>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</si>
  <si>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</si>
  <si>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</si>
  <si>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</si>
  <si>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</si>
  <si>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</si>
  <si>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</si>
  <si>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</si>
  <si>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</si>
  <si>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</si>
  <si>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</si>
  <si>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</si>
  <si>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</si>
  <si>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</si>
  <si>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</si>
  <si>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</si>
  <si>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</si>
  <si>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</si>
  <si>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</si>
  <si>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</si>
  <si>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</si>
  <si>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</si>
  <si>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</si>
  <si>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</si>
  <si>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</si>
  <si>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</si>
  <si>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</si>
  <si>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</si>
  <si>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</si>
  <si>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</si>
  <si>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</si>
  <si>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</si>
  <si>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</si>
  <si>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</si>
  <si>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</si>
  <si>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</si>
  <si>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</si>
  <si>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</si>
  <si>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</si>
  <si>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</si>
  <si>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</si>
  <si>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</si>
  <si>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</si>
  <si>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</si>
  <si>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</si>
  <si>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</si>
  <si>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</si>
  <si>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</si>
  <si>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</si>
  <si>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</si>
  <si>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</si>
  <si>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</si>
  <si>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</si>
  <si>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</si>
  <si>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</si>
  <si>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</si>
  <si>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</si>
  <si>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</si>
  <si>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</si>
  <si>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</si>
  <si>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</si>
  <si>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</si>
  <si>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</si>
  <si>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</si>
  <si>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</si>
  <si>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</si>
  <si>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</si>
  <si>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</si>
  <si>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</si>
  <si>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</si>
  <si>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</si>
  <si>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</si>
  <si>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</si>
  <si>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</si>
  <si>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</si>
  <si>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</si>
  <si>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</si>
  <si>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</si>
  <si>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</si>
  <si>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</si>
  <si>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</si>
  <si>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</si>
  <si>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</si>
  <si>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</si>
  <si>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</si>
  <si>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</si>
  <si>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</si>
  <si>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</si>
  <si>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</si>
  <si>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</si>
  <si>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</si>
  <si>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</si>
  <si>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</si>
  <si>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</si>
  <si>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</si>
  <si>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</si>
  <si>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</si>
  <si>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</si>
  <si>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</si>
  <si>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</si>
  <si>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</si>
  <si>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</si>
  <si>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</si>
  <si>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</si>
  <si>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</si>
  <si>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</si>
  <si>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</si>
  <si>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</si>
  <si>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</si>
  <si>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</si>
  <si>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</si>
  <si>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</si>
  <si>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</si>
  <si>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</si>
  <si>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</si>
  <si>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</si>
  <si>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公开09表</t>
  </si>
  <si>
    <t>结转</t>
  </si>
  <si>
    <t>结余</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</si>
  <si>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</si>
  <si>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</si>
  <si>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</si>
  <si>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</si>
  <si>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</si>
  <si>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</si>
  <si>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</si>
  <si>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</si>
  <si>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</si>
  <si>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</si>
  <si>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</si>
  <si>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</si>
  <si>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</si>
  <si>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</si>
  <si>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</si>
  <si>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</si>
  <si>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</si>
  <si>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</si>
  <si>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</si>
  <si>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</si>
  <si>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</si>
  <si>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</si>
  <si>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</si>
  <si>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</si>
  <si>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</si>
  <si>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</si>
  <si>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</si>
  <si>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</si>
  <si>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</si>
  <si>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</si>
  <si>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</si>
  <si>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</si>
  <si>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_x000D_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</si>
  <si>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</si>
  <si>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</si>
  <si>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</si>
  <si>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</si>
  <si>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</si>
  <si>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</si>
  <si>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t>
    <phoneticPr fontId="9" type="noConversion"/>
  </si>
  <si>
    <t xml:space="preserve">                                         </t>
    <phoneticPr fontId="9" type="noConversion"/>
  </si>
  <si>
    <t xml:space="preserve">                                                                                                            </t>
    <phoneticPr fontId="9" type="noConversion"/>
  </si>
  <si>
    <t>国有资产使用情况表</t>
  </si>
  <si>
    <t>公开12表</t>
  </si>
  <si>
    <t>部门：昆明市公安局晋宁分局</t>
    <phoneticPr fontId="9" type="noConversion"/>
  </si>
  <si>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</si>
  <si>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</si>
  <si>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</si>
  <si>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</si>
  <si>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</si>
  <si>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</si>
  <si>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</si>
  <si>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</si>
  <si>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</si>
  <si>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</si>
  <si>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</si>
  <si>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</si>
  <si>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</si>
  <si>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</si>
  <si>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昆明市公安局晋宁分局（本级）</t>
    <phoneticPr fontId="9" type="noConversion"/>
  </si>
  <si>
    <t>昆明市公安局晋宁分局交通管理大队</t>
    <phoneticPr fontId="9" type="noConversion"/>
  </si>
  <si>
    <t>昆明市公安局晋宁分局森林警察大队</t>
    <phoneticPr fontId="9" type="noConversion"/>
  </si>
  <si>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</si>
  <si>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</si>
  <si>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</si>
  <si>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</si>
  <si>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昆明市公安局晋宁分局为晋宁区人民政府负责全区公安工作的部门，局机关下设刑侦大队、治安大队、禁毒大队、政保大队、经侦大队、法制大队、网安大队、督审大队、政工室、情报指挥中心、警务保障室、反恐大队、交警大队、森警大队、昆阳派出所、晋城派出所、宝峰派出所、双河派出所、夕阳派出所、上蒜派出所、二街派出所、新街派出所、古滇派出所、六街派出所</t>
    <phoneticPr fontId="9" type="noConversion"/>
  </si>
  <si>
    <t>（二）部门绩效目标的设立情况</t>
  </si>
  <si>
    <r>
      <t>1</t>
    </r>
    <r>
      <rPr>
        <sz val="12"/>
        <color rgb="FF000000"/>
        <rFont val="宋体"/>
        <family val="3"/>
        <charset val="134"/>
      </rPr>
      <t xml:space="preserve">、强化政治责任，全力维护国家安全和社会稳定。
</t>
    </r>
    <r>
      <rPr>
        <sz val="12"/>
        <color rgb="FF000000"/>
        <rFont val="Times New Roman"/>
        <family val="1"/>
      </rPr>
      <t>2</t>
    </r>
    <r>
      <rPr>
        <sz val="12"/>
        <color rgb="FF000000"/>
        <rFont val="宋体"/>
        <family val="3"/>
        <charset val="134"/>
      </rPr>
      <t xml:space="preserve">、严打违法犯罪，确保治安秩序良好。
</t>
    </r>
    <r>
      <rPr>
        <sz val="12"/>
        <color rgb="FF000000"/>
        <rFont val="Times New Roman"/>
        <family val="1"/>
      </rPr>
      <t>3</t>
    </r>
    <r>
      <rPr>
        <sz val="12"/>
        <color rgb="FF000000"/>
        <rFont val="宋体"/>
        <family val="3"/>
        <charset val="134"/>
      </rPr>
      <t xml:space="preserve">、落实综治要求，完善社会治安防控体系。
</t>
    </r>
    <r>
      <rPr>
        <sz val="12"/>
        <color rgb="FF000000"/>
        <rFont val="Times New Roman"/>
        <family val="1"/>
      </rPr>
      <t>4</t>
    </r>
    <r>
      <rPr>
        <sz val="12"/>
        <color rgb="FF000000"/>
        <rFont val="宋体"/>
        <family val="3"/>
        <charset val="134"/>
      </rPr>
      <t xml:space="preserve">、严密工作措施，严管治安阵地。
</t>
    </r>
    <r>
      <rPr>
        <sz val="12"/>
        <color rgb="FF000000"/>
        <rFont val="Times New Roman"/>
        <family val="1"/>
      </rPr>
      <t>5</t>
    </r>
    <r>
      <rPr>
        <sz val="12"/>
        <color rgb="FF000000"/>
        <rFont val="宋体"/>
        <family val="3"/>
        <charset val="134"/>
      </rPr>
      <t xml:space="preserve">、全面排查整治，严控安全风险。
</t>
    </r>
    <r>
      <rPr>
        <sz val="12"/>
        <color rgb="FF000000"/>
        <rFont val="Times New Roman"/>
        <family val="1"/>
      </rPr>
      <t>6</t>
    </r>
    <r>
      <rPr>
        <sz val="12"/>
        <color rgb="FF000000"/>
        <rFont val="宋体"/>
        <family val="3"/>
        <charset val="134"/>
      </rPr>
      <t>、树立民生理念，推进</t>
    </r>
    <r>
      <rPr>
        <sz val="12"/>
        <color rgb="FF000000"/>
        <rFont val="Times New Roman"/>
        <family val="1"/>
      </rPr>
      <t>“</t>
    </r>
    <r>
      <rPr>
        <sz val="12"/>
        <color rgb="FF000000"/>
        <rFont val="宋体"/>
        <family val="3"/>
        <charset val="134"/>
      </rPr>
      <t>放管服</t>
    </r>
    <r>
      <rPr>
        <sz val="12"/>
        <color rgb="FF000000"/>
        <rFont val="Times New Roman"/>
        <family val="1"/>
      </rPr>
      <t>”</t>
    </r>
    <r>
      <rPr>
        <sz val="12"/>
        <color rgb="FF000000"/>
        <rFont val="宋体"/>
        <family val="3"/>
        <charset val="134"/>
      </rPr>
      <t xml:space="preserve">各项措施。
</t>
    </r>
    <r>
      <rPr>
        <sz val="12"/>
        <color rgb="FF000000"/>
        <rFont val="Times New Roman"/>
        <family val="1"/>
      </rPr>
      <t>7</t>
    </r>
    <r>
      <rPr>
        <sz val="12"/>
        <color rgb="FF000000"/>
        <rFont val="宋体"/>
        <family val="3"/>
        <charset val="134"/>
      </rPr>
      <t xml:space="preserve">、规范管理，全面提升公安队伍战斗力。
</t>
    </r>
    <r>
      <rPr>
        <sz val="12"/>
        <color rgb="FF000000"/>
        <rFont val="Times New Roman"/>
        <family val="1"/>
      </rPr>
      <t>8</t>
    </r>
    <r>
      <rPr>
        <sz val="12"/>
        <color rgb="FF000000"/>
        <rFont val="宋体"/>
        <family val="3"/>
        <charset val="134"/>
      </rPr>
      <t xml:space="preserve">、党建引领，党务和警务深度融合。
</t>
    </r>
    <r>
      <rPr>
        <sz val="12"/>
        <color rgb="FF000000"/>
        <rFont val="Times New Roman"/>
        <family val="1"/>
      </rPr>
      <t>9</t>
    </r>
    <r>
      <rPr>
        <sz val="12"/>
        <color rgb="FF000000"/>
        <rFont val="宋体"/>
        <family val="3"/>
        <charset val="134"/>
      </rPr>
      <t>、从严管党治警，推进党风廉政建设</t>
    </r>
    <phoneticPr fontId="9" type="noConversion"/>
  </si>
  <si>
    <t>（三）部门整体收支情况</t>
  </si>
  <si>
    <t xml:space="preserve">昆明市公安局晋宁分局2024年度收入合计164546806.56元。其中：财政拨款收入164358566.48元，其他收入188240.08元。2024年度支出合计166002928.59元。其中：基本支出153278044.26元，项目支出12724884.33元。日常运转的日常支出153278044.26元。其中：基本工资、津贴补贴等人员经费支出140656979.84元，办公费、印刷费、水电费、办公设备购置等公用经费12621064.42元。
</t>
    <phoneticPr fontId="9" type="noConversion"/>
  </si>
  <si>
    <t>（四）部门预算管理制度建设情况</t>
  </si>
  <si>
    <r>
      <rPr>
        <sz val="12"/>
        <color rgb="FF000000"/>
        <rFont val="宋体"/>
        <family val="3"/>
        <charset val="134"/>
      </rPr>
      <t>昆明市公安局晋宁分局资金管理按照《会计法》、《会计基础工作规范》、《预算法》、《政府采购法》、《政府会计法》等国家相关法律法规及《行政单位财务规则》、《事业单位财务规则》、《行政单位会计制度》等相关规定，结合《晋宁县机关事业单位会议费管理办法》、《晋宁区机关事业单位差旅费管理办法》、《晋宁区机关事业单位培训费管理办法》及自身实际制定了《昆明市公安局晋宁分局内部财务管理办法》、《昆明市公安局晋宁分局固定资产使用规定（试行）的通知》、《</t>
    </r>
    <r>
      <rPr>
        <sz val="12"/>
        <color rgb="FF000000"/>
        <rFont val="Times New Roman"/>
        <family val="1"/>
      </rPr>
      <t xml:space="preserve"> </t>
    </r>
    <r>
      <rPr>
        <sz val="12"/>
        <color rgb="FF000000"/>
        <rFont val="宋体"/>
        <family val="3"/>
        <charset val="134"/>
      </rPr>
      <t>关于印发执法执勤用车日常管理使用规定（试行）的通知》、《关于印发政府采购管理规定的通知》、《关于印发合同管理规定（试行）的通知》、《晋宁县公安局会议费管理办法》、《晋宁县公安局差旅费管理办法》等规章制度，用以规范日常工作，对资金、物资进行管理和使用。分局评价小组对晋宁分局局的机关账务进行检查，晋宁分局严格按财务管理相关制度规范使用财政资金，资金的使用均有完整的审批程序，并做到专人管理、专账核算、专款专用。</t>
    </r>
    <phoneticPr fontId="9" type="noConversion"/>
  </si>
  <si>
    <r>
      <rPr>
        <sz val="12"/>
        <color rgb="FF000000"/>
        <rFont val="Times New Roman"/>
        <family val="1"/>
      </rPr>
      <t>（五）严控“</t>
    </r>
    <r>
      <rPr>
        <sz val="12"/>
        <color rgb="FF000000"/>
        <rFont val="仿宋"/>
        <family val="3"/>
        <charset val="134"/>
      </rPr>
      <t>三公</t>
    </r>
    <r>
      <rPr>
        <sz val="12"/>
        <color rgb="FF000000"/>
        <rFont val="Times New Roman"/>
        <family val="1"/>
      </rPr>
      <t>”</t>
    </r>
    <r>
      <rPr>
        <sz val="12"/>
        <color rgb="FF000000"/>
        <rFont val="仿宋"/>
        <family val="3"/>
        <charset val="134"/>
      </rPr>
      <t>经费</t>
    </r>
    <r>
      <rPr>
        <sz val="12"/>
        <color rgb="FF000000"/>
        <rFont val="Times New Roman"/>
        <family val="1"/>
      </rPr>
      <t>支出情况</t>
    </r>
  </si>
  <si>
    <r>
      <rPr>
        <sz val="12"/>
        <color rgb="FF000000"/>
        <rFont val="宋体"/>
        <family val="3"/>
        <charset val="134"/>
      </rPr>
      <t>晋宁分局</t>
    </r>
    <r>
      <rPr>
        <sz val="12"/>
        <color rgb="FF000000"/>
        <rFont val="Times New Roman"/>
        <family val="1"/>
      </rPr>
      <t>“</t>
    </r>
    <r>
      <rPr>
        <sz val="12"/>
        <color rgb="FF000000"/>
        <rFont val="宋体"/>
        <family val="3"/>
        <charset val="134"/>
      </rPr>
      <t>三公经费</t>
    </r>
    <r>
      <rPr>
        <sz val="12"/>
        <color rgb="FF000000"/>
        <rFont val="Times New Roman"/>
        <family val="1"/>
      </rPr>
      <t>”</t>
    </r>
    <r>
      <rPr>
        <sz val="12"/>
        <color rgb="FF000000"/>
        <rFont val="宋体"/>
        <family val="3"/>
        <charset val="134"/>
      </rPr>
      <t>严格按照规定执行，在预算内支付</t>
    </r>
    <phoneticPr fontId="9" type="noConversion"/>
  </si>
  <si>
    <r>
      <rPr>
        <sz val="12"/>
        <color rgb="FF000000"/>
        <rFont val="Times New Roman"/>
        <family val="1"/>
      </rPr>
      <t>二、绩效自评</t>
    </r>
    <r>
      <rPr>
        <sz val="12"/>
        <color rgb="FF000000"/>
        <rFont val="仿宋"/>
        <family val="3"/>
        <charset val="134"/>
      </rPr>
      <t>组织</t>
    </r>
    <r>
      <rPr>
        <sz val="12"/>
        <color rgb="FF000000"/>
        <rFont val="Times New Roman"/>
        <family val="1"/>
      </rPr>
      <t>情况</t>
    </r>
  </si>
  <si>
    <t>（一）前期准备</t>
  </si>
  <si>
    <t>根据评价项目确定评价小组组成人员及项目负责人，确认年度部门整体支出的绩效目标，梳理出分局内部管理制度及存量资金情况，分析确定年度部门整体支出的评价重点，构建绩效评价指标体系。</t>
    <phoneticPr fontId="9" type="noConversion"/>
  </si>
  <si>
    <t>（二）组织实施</t>
  </si>
  <si>
    <t>三、评价情况分析及综合评价结论</t>
  </si>
  <si>
    <t>晋宁分局评价小组按财政绩效评价通知要求完成了绩效自评报告，自评报告从预算配置、预算执行、预算管理、资产管理、职责履行、履职效益六个方面对项目进行阐述，自评分92分，自评等级为优</t>
  </si>
  <si>
    <t>四、存在的问题和整改情况</t>
  </si>
  <si>
    <t>晋宁公安分局目前办案率增高、外出支援工作多，存在经费不足问题。
建议区财政局能及时对分局专项行动、支援工作等给予专项资金安排。</t>
    <phoneticPr fontId="9" type="noConversion"/>
  </si>
  <si>
    <t>五、绩效自评结果应用情况</t>
  </si>
  <si>
    <t>晋宁分局评价小组按财政绩效评价通知要求完成了绩效自评报告，自评报告从预算配置、预算执行、预算管理、资产管理、职责履行、履职效益六个方面对项目进行阐述，自评分92分，自评等级为优。</t>
    <phoneticPr fontId="9" type="noConversion"/>
  </si>
  <si>
    <t>六、主要经验及做法</t>
  </si>
  <si>
    <t>晋宁公安分局根据工作需求，按照工作性质，向专业的机构和个人学习或对外采购服务，争取把专项资金绩效发挥到最好。专项资金，专人管理，会计专项核算，项目资金使用达到最大效果秉着节约的原则使用。</t>
    <phoneticPr fontId="9" type="noConversion"/>
  </si>
  <si>
    <t>七、其他需说明的情况</t>
  </si>
  <si>
    <t>无</t>
    <phoneticPr fontId="9" type="noConversion"/>
  </si>
  <si>
    <t>2024年度部门整体支出绩效自评表</t>
  </si>
  <si>
    <t>基本信息</t>
  </si>
  <si>
    <t>部门</t>
  </si>
  <si>
    <t>昆明市公安局晋宁分局</t>
    <phoneticPr fontId="9" type="noConversion"/>
  </si>
  <si>
    <t>名称</t>
  </si>
  <si>
    <t>项目年度支出</t>
  </si>
  <si>
    <t>年初</t>
  </si>
  <si>
    <t>预算</t>
  </si>
  <si>
    <r>
      <rPr>
        <sz val="10.5"/>
        <color rgb="FF000000"/>
        <rFont val="仿宋"/>
        <family val="3"/>
        <charset val="134"/>
      </rPr>
      <t>执行数</t>
    </r>
    <r>
      <rPr>
        <sz val="5.5"/>
        <color rgb="FF000000"/>
        <rFont val="仿宋"/>
        <family val="3"/>
        <charset val="134"/>
      </rPr>
      <t>（系统提取）</t>
    </r>
  </si>
  <si>
    <t>执行率（%）</t>
  </si>
  <si>
    <t>情况</t>
  </si>
  <si>
    <t>备注</t>
  </si>
  <si>
    <t>调整数</t>
  </si>
  <si>
    <t>确定数</t>
  </si>
  <si>
    <t>说明</t>
  </si>
  <si>
    <t>资金</t>
  </si>
  <si>
    <t>年度资金总额</t>
  </si>
  <si>
    <t>（提示：保持与批复的决算数一致）</t>
  </si>
  <si>
    <t>（万元）</t>
  </si>
  <si>
    <t>其中：</t>
  </si>
  <si>
    <t>当年财政拨款</t>
  </si>
  <si>
    <t>上年结转资金</t>
  </si>
  <si>
    <t>非财政拨款</t>
  </si>
  <si>
    <t xml:space="preserve">2024年来，全面贯彻省厅“两个四、五个三”的工作要求，深入推动市局“七个提升工程”。按照分局“1411”总体工作思路，以学习贯彻习近平新时代中国特色社会主义思想主题教育成果转化为驱动，全面深化“政治工作、情报工作、主防工作、内控工作”四个体系建设，以“抓规范、促提升、强质效”为抓手，逐步构建“打出震慑、防出安全、治出有序、管出规范”晋宁公安枫桥模式，驾驭社会治安局势和整体攻坚克难能力明显提高。全区群体性事件零发生、重大安全生产事故零发生、重大安保任务零失误，辖区人民群众安全感满意度不断提升。
一、突出党建引领强化主题教育成果转化，深入贯彻全国公安工作会议精神。
树立严的导向，在巩固主题教育和上年度巡察整改工作成果上，召开党委扩大会议，专题安排部署分局党纪学习教育各项具体工作任务，制定了分局《开展党纪学习教育工作方案》，今年以来，共召开党委会41次（其中人事专题8次），学习第一议题33次，领导班子成员开展学习研讨交流发言66人次。召开党委理论学习中心组学习（扩大）会12次，交流研讨12次，领导班子成员撰写心得体会96篇，各党支部书记撰写心得体会208篇。着力提升基层党组织的组织力，每周在党建工作群内发布2期党务基础知识内容，下发《每月党建工作要点》11期、《每周党建工作通报》43期，每周定期通报党建完成情况，进一步提升党建工作质量。扎实推进“四强党支部”建设及“一支部一品牌”创建活动，进一步增强基层党支部、党小组的组织力、凝聚力和战斗力，确保党的领导一贯到底。
按照公安部八个“重点任务”、省厅“两个四、五个三”、市局“七个提升工程”等工作要求，结合晋宁辖区“敏感多元”的辖区治安特点，围绕加快形成“新质公安战斗力”中的重点、难点、堵点，从核心业务入手找准突破点，全面谋划提出“1411”工作思路。坚守“人民满意”标尺，坚持“为民执法”理念，将主题教育成果转化同中心工作结合起来，进一步细化了“以维护国家政治安全为牵引、以提升道路交通安全保障能力为突破、以实有人口管理与矛盾纠纷排查化解等基层基础工作为重点、以零容忍打击为常态、以抓规范促提升为支撑、以探索建立枫桥模式晋宁公安实践为核心”的六项措施，全力抓好防风险、保安全、护稳定、促发展各项工作。将主题教育学习成果转化为做好新时期、新形势下公安工作的能力本领，转化为推动晋宁辖区高质量发展的实际成效。
二、坚定不移履行保安全、护稳定使命，以高水平安全保障高质量发展
2024年，晋宁分局聚焦“三个定位”目标，全力推进“七个提升工程”，不断完善“四个体系”，坚定不移履行捍卫政治安全、维护社会稳定、保障人民安宁使命。充分发挥公安机关职能优势，奋力以新安全格局保障新发展格局。
坚持以维护国家政治安全为核心，建设情报主导的智慧警务体系，坚决捍卫政治安全。将“市县主战、派出所主防”作为推进公安现代化、专业化的总纲，全力维护社会安定。不断健全完善派出所运行机制，将深入开展以实有人口管理与矛盾纠纷排查化解作为提升基层基础工作的重点工作。以“大平安”理念全面贯彻总体国家安全观，加强社会风险排查监测预警，全力保障公众生命财产安全。通过不断健全公共安全治理体系，落实安全生产风险排查整治和责任倒查机制。坚持“打防结合、以打促防”理念，持续保持对各类违法犯罪零容忍打击，切实保障人民安宁。梯次开展“大竞赛”“夏季行动”“长风行动”和轮次收网。
三、坚持“三轮驱动”推进系统性重塑、整体性变革，加快形成新质公安战斗力。全国、省、市公安工作会后，晋宁分局清楚认识到公安机关系统性重塑、整体性变革是形成新质公安战斗力在基层公安机关的落地贯通和具体实践。将专业、机制、大数据“三轮驱动”作为推进加快形成和提升新质公安战斗力的总路径。
四、聚力攻坚从严管党治警能力提升，四个铁一般队伍保障更加夯实。一是深化政治工作体系打造忠诚队伍。二是构建“三环监督”内控工作体系建设打造干净队伍。三是“四个高效”助力零违纪创建。
</t>
    <phoneticPr fontId="9" type="noConversion"/>
  </si>
  <si>
    <t>年度</t>
  </si>
  <si>
    <t>目标</t>
  </si>
  <si>
    <t>部门整体支出绩效指标</t>
  </si>
  <si>
    <t>绩效指标</t>
  </si>
  <si>
    <t>指标</t>
  </si>
  <si>
    <t>指标值</t>
  </si>
  <si>
    <t>度量</t>
  </si>
  <si>
    <t>实际</t>
  </si>
  <si>
    <t>偏差原因分析</t>
  </si>
  <si>
    <t>一级指标</t>
    <phoneticPr fontId="9" type="noConversion"/>
  </si>
  <si>
    <t>二级指标</t>
  </si>
  <si>
    <t>三级指标</t>
  </si>
  <si>
    <t>性质</t>
  </si>
  <si>
    <t>单位</t>
  </si>
  <si>
    <t>完成值</t>
  </si>
  <si>
    <t>及改进措施</t>
  </si>
  <si>
    <t>产出指标</t>
    <phoneticPr fontId="9" type="noConversion"/>
  </si>
  <si>
    <t>数量指标</t>
  </si>
  <si>
    <t>情报收集数量</t>
  </si>
  <si>
    <t>=</t>
  </si>
  <si>
    <t>条</t>
  </si>
  <si>
    <t>对关注人员的核查管理率</t>
  </si>
  <si>
    <t>%</t>
  </si>
  <si>
    <t>毒品案件数</t>
  </si>
  <si>
    <t>件</t>
  </si>
  <si>
    <t>年前办理尚未移送起诉案件，在法定期限内侦结移送率</t>
  </si>
  <si>
    <t>保障公安人员用餐数</t>
  </si>
  <si>
    <t>人</t>
  </si>
  <si>
    <t>嫌疑人体检数</t>
  </si>
  <si>
    <t>≥</t>
    <phoneticPr fontId="9" type="noConversion"/>
  </si>
  <si>
    <t>道路交通设施维修护工程数量</t>
  </si>
  <si>
    <t>≥</t>
  </si>
  <si>
    <t>个</t>
  </si>
  <si>
    <t>质量指标</t>
  </si>
  <si>
    <t>保障看守所人员就餐率</t>
  </si>
  <si>
    <t>缴获毒品克数</t>
  </si>
  <si>
    <t>克</t>
  </si>
  <si>
    <t>动态核查率</t>
  </si>
  <si>
    <t>保障保管的涉案车辆安全完好无损</t>
  </si>
  <si>
    <t>时效指标</t>
  </si>
  <si>
    <t>当年经费到位率</t>
  </si>
  <si>
    <t>经济效益指标</t>
    <phoneticPr fontId="9" type="noConversion"/>
  </si>
  <si>
    <t>减轻驾驶员和车主的经济负担</t>
  </si>
  <si>
    <t>效益指标</t>
    <phoneticPr fontId="9" type="noConversion"/>
  </si>
  <si>
    <t>社会效益指标</t>
    <phoneticPr fontId="9" type="noConversion"/>
  </si>
  <si>
    <t>保障正常刑事诉讼</t>
  </si>
  <si>
    <t>保障公检法等司法机关正常进行刑事诉讼活动</t>
  </si>
  <si>
    <t>年</t>
  </si>
  <si>
    <t>保持我去社会政治大局的持续稳定</t>
  </si>
  <si>
    <t>最大限度消除暴恐隐患和现实威胁、坚决防止发生暴恐案事件</t>
  </si>
  <si>
    <t>充分发挥市场监管职能作用，深入推进扫黑除恶项目</t>
  </si>
  <si>
    <t>长效长治，建立健全遏制黑恶势力滋生蔓延的长效机制，持续扫黑除恶工作的长效机制</t>
  </si>
  <si>
    <t>维护社会治安稳定</t>
  </si>
  <si>
    <t>嫌疑人顺利入所，维护社会治安稳定</t>
  </si>
  <si>
    <t>公安形象提升</t>
  </si>
  <si>
    <t>上一年</t>
  </si>
  <si>
    <t>满意度指标</t>
    <phoneticPr fontId="9" type="noConversion"/>
  </si>
  <si>
    <t>服务对象满意度指标</t>
    <phoneticPr fontId="9" type="noConversion"/>
  </si>
  <si>
    <t>群众满意度</t>
  </si>
  <si>
    <t>可持续影响指标</t>
    <phoneticPr fontId="9" type="noConversion"/>
  </si>
  <si>
    <t>生态资源环境进一步改善，生态资源的可持续发展</t>
  </si>
  <si>
    <t xml:space="preserve">
≥
</t>
  </si>
  <si>
    <t>生态环境进一步改善，生态资源的可持续发展</t>
  </si>
  <si>
    <t>提交交通参与者的服务满意度</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</si>
  <si>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</si>
  <si>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</si>
  <si>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</si>
  <si>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</si>
  <si>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</si>
  <si>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</si>
  <si>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</si>
  <si>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嫌疑人入所体检经费</t>
    <phoneticPr fontId="9" type="noConversion"/>
  </si>
  <si>
    <t>主管部门</t>
  </si>
  <si>
    <t>昆明市公安局晋宁分局</t>
    <phoneticPr fontId="9" type="noConversion"/>
  </si>
  <si>
    <t>实施</t>
  </si>
  <si>
    <t>项目资金</t>
  </si>
  <si>
    <t>全年</t>
  </si>
  <si>
    <t>分值</t>
  </si>
  <si>
    <t>执行率</t>
  </si>
  <si>
    <t>得分</t>
  </si>
  <si>
    <t>执行数</t>
  </si>
  <si>
    <t xml:space="preserve"> 非财政拨款</t>
  </si>
  <si>
    <t>预期目标</t>
  </si>
  <si>
    <t>实际完成情况</t>
  </si>
  <si>
    <t>年度总体目标</t>
  </si>
  <si>
    <t>晋宁区看守所是晋宁区重要的基层执法部门，主要承担羁押公、检、法等司法机关进行刑事诉讼的犯罪嫌疑人、被告人和对短期留所服刑罪犯执行刑法等工作。晋宁区看守所制定了《晋宁区看守所财务管理制度》、《晋宁区看守所食堂管理制度》、《晋宁区基本用品管理制度》等管理规定，从强化基础保障、工作落实、整改措施、机制创新、监督检查、教育培训方面下功夫，做好临所管理工作。</t>
    <phoneticPr fontId="9" type="noConversion"/>
  </si>
  <si>
    <t>年度指标值</t>
  </si>
  <si>
    <t>指标完成情况</t>
  </si>
  <si>
    <t>一级指标</t>
  </si>
  <si>
    <t>三级</t>
  </si>
  <si>
    <t>偏差原因分析及改进措施</t>
  </si>
  <si>
    <t>产出指标</t>
  </si>
  <si>
    <t>嫌疑人入所体检数</t>
    <phoneticPr fontId="9" type="noConversion"/>
  </si>
  <si>
    <t>&gt;=</t>
  </si>
  <si>
    <t>核酸检测工作按时按质完成</t>
  </si>
  <si>
    <t>社会效益指标</t>
  </si>
  <si>
    <t>始终保持对违法犯罪的严打高压态势</t>
  </si>
  <si>
    <t>满意度指标等</t>
  </si>
  <si>
    <t>加强全区重点区域线索情况，控制辖区案事件有所下降，增加人民满意群众满意度。</t>
  </si>
  <si>
    <t>其他需要说明的事项</t>
  </si>
  <si>
    <t>无</t>
    <phoneticPr fontId="9" type="noConversion"/>
  </si>
  <si>
    <t>总分</t>
  </si>
  <si>
    <t>优</t>
    <phoneticPr fontId="9" type="noConversion"/>
  </si>
  <si>
    <t>备注：1.一级指标包含产出指标、效益指标、满意度指标，二级指标和三级指标根据项目实际情况设置；</t>
  </si>
  <si>
    <r>
      <rPr>
        <sz val="10"/>
        <color rgb="FF000000"/>
        <rFont val="宋体"/>
        <family val="3"/>
        <charset val="134"/>
      </rPr>
      <t>2.</t>
    </r>
    <r>
      <rPr>
        <sz val="10"/>
        <color rgb="FF000000"/>
        <rFont val="宋体"/>
        <family val="3"/>
        <charset val="134"/>
      </rPr>
      <t>当年财政拨款指一般公共预算、国有资本经营预算、政府性基金预算安排的资金</t>
    </r>
    <r>
      <rPr>
        <sz val="10"/>
        <color rgb="FF000000"/>
        <rFont val="宋体"/>
        <family val="3"/>
        <charset val="134"/>
      </rPr>
      <t>；</t>
    </r>
  </si>
  <si>
    <t>3.上年结转资金指上一年一般公共预算、国有资本经营预算、政府性基金预算安排的结转资金；</t>
  </si>
  <si>
    <r>
      <rPr>
        <sz val="10"/>
        <color rgb="FF000000"/>
        <rFont val="宋体"/>
        <family val="3"/>
        <charset val="134"/>
      </rPr>
      <t>4.</t>
    </r>
    <r>
      <rPr>
        <sz val="10"/>
        <color rgb="FF000000"/>
        <rFont val="宋体"/>
        <family val="3"/>
        <charset val="134"/>
      </rPr>
      <t>非财政拨款含财政专户管理资金和单位资金等</t>
    </r>
    <r>
      <rPr>
        <sz val="10"/>
        <color rgb="FF000000"/>
        <rFont val="宋体"/>
        <family val="3"/>
        <charset val="134"/>
      </rPr>
      <t>；</t>
    </r>
  </si>
  <si>
    <r>
      <rPr>
        <sz val="10"/>
        <color rgb="FF000000"/>
        <rFont val="宋体"/>
        <family val="3"/>
        <charset val="134"/>
      </rPr>
      <t>5.</t>
    </r>
    <r>
      <rPr>
        <sz val="10"/>
        <color rgb="FF000000"/>
        <rFont val="宋体"/>
        <family val="3"/>
        <charset val="134"/>
      </rPr>
      <t>全年预算数</t>
    </r>
    <r>
      <rPr>
        <sz val="10"/>
        <color rgb="FF000000"/>
        <rFont val="Times New Roman"/>
        <family val="1"/>
      </rPr>
      <t>=</t>
    </r>
    <r>
      <rPr>
        <sz val="10"/>
        <color rgb="FF000000"/>
        <rFont val="宋体"/>
        <family val="3"/>
        <charset val="134"/>
      </rPr>
      <t>年初预算数</t>
    </r>
    <r>
      <rPr>
        <sz val="10"/>
        <color rgb="FF000000"/>
        <rFont val="Times New Roman"/>
        <family val="1"/>
      </rPr>
      <t>+</t>
    </r>
    <r>
      <rPr>
        <sz val="10"/>
        <color rgb="FF000000"/>
        <rFont val="宋体"/>
        <family val="3"/>
        <charset val="134"/>
      </rPr>
      <t>调整预算</t>
    </r>
    <r>
      <rPr>
        <sz val="10"/>
        <color rgb="FF000000"/>
        <rFont val="宋体"/>
        <family val="3"/>
        <charset val="134"/>
      </rPr>
      <t>（年度新增项目）</t>
    </r>
  </si>
  <si>
    <t>分局餐饮服务项目经费</t>
    <phoneticPr fontId="9" type="noConversion"/>
  </si>
  <si>
    <t>为贯彻落实党中央关于过“紧日子”要求，规范省级机关购买后勤服务工作，控制机关运行经费支出，降低机关运行成本，提高服务保障标准化、专业化和均衡化水平，巩固和深化省级机关后勤服务社会化改革，根据《中华人民共和国政府采购法》、《中央国家机关购买后勤服务管理办法（试行）》的通知、《云南省省级机关购买后勤服务管理办法（试行）》的通知等相关文件精神，为民警辅警提供早中晚餐、接待工作餐等的制作，餐饮设施设备、场所的维护和餐具的清洁、保管，以及餐厨废弃物处置等保障服务。</t>
    <phoneticPr fontId="9" type="noConversion"/>
  </si>
  <si>
    <t>为贯彻落实党中央关于过“紧日子”要求，规范省级机关购买后勤服务工作，控制机关运行经费支出，降低机关运行成本，提高服务保障标准化、专业化和均衡化水平，巩固和深化省级机关后勤服务社会化改革，根据《中华人民共和国政府采购法》、《中央国家机关购买后勤服务管理办法（试行）》的通知、《云南省省级机关购买后勤服务管理办法（试行）》的通知等相关文件精神，为民警辅警提供早中晚餐、接待工作餐等的制作，餐饮设施设备、场所的维护和餐具的清洁、保管，以及餐厨废弃物处置等保障服务</t>
    <phoneticPr fontId="9" type="noConversion"/>
  </si>
  <si>
    <t>最少保障1200名民辅警用餐，最少保证一日三次食堂消毒</t>
  </si>
  <si>
    <t>最少保障各民辅警一日三餐，早餐最少三个品种，午餐三荤三素一汤，菜品新鲜，食谱随时更换，保证每位民辅警吃饱吃好</t>
  </si>
  <si>
    <t>效益指标</t>
  </si>
  <si>
    <t>每日准时供应餐食</t>
  </si>
  <si>
    <t>满意度指标</t>
  </si>
  <si>
    <t>服务对象满意度指标等</t>
    <phoneticPr fontId="9" type="noConversion"/>
  </si>
  <si>
    <t>保障分局各民辅警就餐及时、安全，嫌疑人就餐保障到位</t>
  </si>
  <si>
    <t>≥</t>
    <phoneticPr fontId="9" type="noConversion"/>
  </si>
  <si>
    <t>新能源执法执勤公务用车租赁经费</t>
    <phoneticPr fontId="9" type="noConversion"/>
  </si>
  <si>
    <t>租赁车辆数</t>
  </si>
  <si>
    <t>辆</t>
  </si>
  <si>
    <t>当年资金到位执行率</t>
  </si>
  <si>
    <t>成本指标</t>
  </si>
  <si>
    <t>购置车辆资金</t>
  </si>
  <si>
    <t>案件案发数量下降率</t>
  </si>
  <si>
    <t>晋宁区道路交通设施安装及维修护专项经费</t>
  </si>
  <si>
    <t>昆明市公安局晋宁分局</t>
  </si>
  <si>
    <t>昆明市公安局晋宁分局交通警察大队</t>
  </si>
  <si>
    <t>项目资金
(万元）</t>
  </si>
  <si>
    <t>其中：
当年财政拨款</t>
  </si>
  <si>
    <t>保障道路交通安全设施正常运行，减少交通事故、违法发生率</t>
  </si>
  <si>
    <t>道路交通设施维修护工程质量</t>
  </si>
  <si>
    <t>＝</t>
  </si>
  <si>
    <t>辖区道路交通设施对道路交通管理通行率，事故及违法减少率</t>
  </si>
  <si>
    <t>≤</t>
  </si>
  <si>
    <t>服务对象满意度指标</t>
  </si>
  <si>
    <t>道路交通参与者及人民群众的满意度</t>
  </si>
  <si>
    <t>昆明嘉誉物资有限公司社会考场服务费专项资金</t>
  </si>
  <si>
    <t>经2022年3月29日区第二届人民政府第7次常务会议研究，同意昆明市公安局晋宁分局交警大队牵头采用直接委托方式向境内仅有的一家昆明骏福机动车驾驶人考试服务有限公司购买社会化考场服务，购买服务资金由区财政给予保障。由昆明市公安局晋宁分局交警大队牵头，推行政府购买社会化考场服务。深化落实好“放管服”改革工作要求，方便群众就近考试，满足考试需求。</t>
  </si>
  <si>
    <t>培训考试人次</t>
  </si>
  <si>
    <t>人次</t>
  </si>
  <si>
    <t>深化落实“放管服”改革工作要求，便民利民</t>
  </si>
  <si>
    <t>考生满意度</t>
  </si>
  <si>
    <t>结转2023年度烟草公司拔市场鉴定协作工作补助费经费项目经费</t>
  </si>
  <si>
    <t>昆明市公安局晋宁分局森林警察大队</t>
  </si>
  <si>
    <t>1、完成区委区政府下达的各项护林防火任务。
2、维护好辖区内林区及食药环知社会治安稳定。
3、完成上级下达的环食药侦知领域的工作任务。
4、预防森林火灾，加强森林防火宣传教育及火灾案件的查处。
5、处置林区各种“热点”突发事件。</t>
  </si>
  <si>
    <t>2024年度，昆明市公安局晋宁分局森林警察大队共查处各类涉林涉环食药知案件136件。其中环保类刑事案件47件，抓获犯罪嫌疑人78人；森林和野生动物类刑事案件40件，抓获犯罪嫌疑人12人；食药知类刑事案件49件，抓获犯罪嫌疑人22人。查处环保行政案件19件，行政处罚20人。较好的完成了2024年度完成上级下达森林警察大队各项工作任务。</t>
  </si>
  <si>
    <t xml:space="preserve">年度指标值 </t>
  </si>
  <si>
    <t>实际完成值</t>
  </si>
  <si>
    <t>指标性质</t>
  </si>
  <si>
    <t>度量单位</t>
  </si>
  <si>
    <t>办理案件</t>
  </si>
  <si>
    <t>上级公安机关下达的任务指标</t>
  </si>
  <si>
    <t>100%</t>
  </si>
  <si>
    <t>完成上级安排的各项任务指标</t>
  </si>
  <si>
    <t>严格控制预算成本</t>
  </si>
  <si>
    <r>
      <rPr>
        <b/>
        <sz val="9"/>
        <rFont val="宋体"/>
        <family val="3"/>
        <charset val="134"/>
        <scheme val="minor"/>
      </rPr>
      <t xml:space="preserve">
</t>
    </r>
    <r>
      <rPr>
        <b/>
        <sz val="9"/>
        <rFont val="SimSun"/>
        <charset val="134"/>
      </rPr>
      <t>≦</t>
    </r>
    <r>
      <rPr>
        <b/>
        <sz val="9"/>
        <rFont val="宋体"/>
        <family val="3"/>
        <charset val="134"/>
        <scheme val="minor"/>
      </rPr>
      <t xml:space="preserve">
</t>
    </r>
  </si>
  <si>
    <t/>
  </si>
  <si>
    <t>加强林区执法巡查工作，有效的保护晋宁区森林和野生动植物资源的安全，保障了辖区生态良好发展。</t>
  </si>
  <si>
    <t>加强生态环境执法巡查工作，有效的保护晋宁区生态环境</t>
  </si>
  <si>
    <t>生态效益指标</t>
  </si>
  <si>
    <t>可持续影响指标</t>
  </si>
  <si>
    <t>服务对象满意度</t>
  </si>
  <si>
    <t>其他需要说明事项</t>
  </si>
  <si>
    <t>优</t>
    <phoneticPr fontId="9" type="noConversion"/>
  </si>
  <si>
    <t>注：我单位无政府性基金预算财政拨款收入支出决算相关内容，该表以空表进行公开。</t>
    <phoneticPr fontId="9" type="noConversion"/>
  </si>
  <si>
    <t>国有资本经营预算财政拨款收入支出决算表</t>
    <phoneticPr fontId="9" type="noConversion"/>
  </si>
  <si>
    <t>注：我单位无国有资本经营预算财政拨款收入支出决算相关内容，该表以空表进行公开。</t>
    <phoneticPr fontId="9" type="noConversion"/>
  </si>
  <si>
    <t>良</t>
    <phoneticPr fontId="9" type="noConversion"/>
  </si>
</sst>
</file>

<file path=xl/styles.xml><?xml version="1.0" encoding="utf-8"?>
<styleSheet xmlns="http://schemas.openxmlformats.org/spreadsheetml/2006/main">
  <numFmts count="2">
    <numFmt numFmtId="43" formatCode="_ * #,##0.00_ ;_ * \-#,##0.00_ ;_ * &quot;-&quot;??_ ;_ @_ "/>
    <numFmt numFmtId="176" formatCode="0.00_ "/>
  </numFmts>
  <fonts count="33">
    <font>
      <sz val="11"/>
      <color indexed="8"/>
      <name val="宋体"/>
      <family val="2"/>
      <scheme val="minor"/>
    </font>
    <font>
      <sz val="22"/>
      <name val="黑体"/>
      <family val="3"/>
      <charset val="134"/>
    </font>
    <font>
      <sz val="12"/>
      <name val="宋体"/>
      <family val="3"/>
      <charset val="134"/>
    </font>
    <font>
      <sz val="11"/>
      <color rgb="FF000000"/>
      <name val="宋体"/>
      <family val="3"/>
      <charset val="134"/>
    </font>
    <font>
      <sz val="10"/>
      <name val="宋体"/>
      <family val="3"/>
      <charset val="134"/>
    </font>
    <font>
      <sz val="10"/>
      <color rgb="FF000000"/>
      <name val="宋体"/>
      <family val="3"/>
      <charset val="134"/>
    </font>
    <font>
      <b/>
      <sz val="20"/>
      <name val="宋体"/>
      <family val="3"/>
      <charset val="134"/>
    </font>
    <font>
      <sz val="10"/>
      <name val="宋体"/>
      <family val="3"/>
      <charset val="134"/>
    </font>
    <font>
      <sz val="9"/>
      <name val="宋体"/>
      <family val="3"/>
      <charset val="134"/>
    </font>
    <font>
      <sz val="9"/>
      <name val="宋体"/>
      <family val="3"/>
      <charset val="134"/>
      <scheme val="minor"/>
    </font>
    <font>
      <sz val="11"/>
      <color indexed="8"/>
      <name val="宋体"/>
      <family val="2"/>
      <scheme val="minor"/>
    </font>
    <font>
      <sz val="22"/>
      <color indexed="8"/>
      <name val="宋体"/>
      <family val="3"/>
      <charset val="134"/>
    </font>
    <font>
      <sz val="10"/>
      <color indexed="8"/>
      <name val="Arial"/>
      <family val="2"/>
    </font>
    <font>
      <sz val="10"/>
      <color indexed="8"/>
      <name val="宋体"/>
      <family val="3"/>
      <charset val="134"/>
    </font>
    <font>
      <sz val="11"/>
      <color indexed="8"/>
      <name val="宋体"/>
      <family val="3"/>
      <charset val="134"/>
    </font>
    <font>
      <sz val="11"/>
      <name val="宋体"/>
      <family val="3"/>
      <charset val="134"/>
    </font>
    <font>
      <sz val="19"/>
      <color theme="1"/>
      <name val="方正小标宋简体"/>
      <family val="4"/>
      <charset val="134"/>
    </font>
    <font>
      <sz val="12"/>
      <color rgb="FF000000"/>
      <name val="Times New Roman"/>
      <family val="1"/>
    </font>
    <font>
      <sz val="12"/>
      <color rgb="FF000000"/>
      <name val="宋体"/>
      <family val="3"/>
      <charset val="134"/>
    </font>
    <font>
      <sz val="12"/>
      <color rgb="FF000000"/>
      <name val="仿宋"/>
      <family val="3"/>
      <charset val="134"/>
    </font>
    <font>
      <b/>
      <sz val="10.5"/>
      <color rgb="FF000000"/>
      <name val="仿宋"/>
      <family val="3"/>
      <charset val="134"/>
    </font>
    <font>
      <sz val="10.5"/>
      <color rgb="FF000000"/>
      <name val="仿宋"/>
      <family val="3"/>
      <charset val="134"/>
    </font>
    <font>
      <sz val="5.5"/>
      <color rgb="FF000000"/>
      <name val="仿宋"/>
      <family val="3"/>
      <charset val="134"/>
    </font>
    <font>
      <sz val="12"/>
      <color rgb="FFFF0000"/>
      <name val="仿宋"/>
      <family val="3"/>
      <charset val="134"/>
    </font>
    <font>
      <sz val="9"/>
      <color rgb="FF000000"/>
      <name val="仿宋"/>
      <family val="3"/>
      <charset val="134"/>
    </font>
    <font>
      <sz val="9"/>
      <color rgb="FF000000"/>
      <name val="宋体"/>
      <family val="3"/>
      <charset val="134"/>
    </font>
    <font>
      <b/>
      <sz val="9"/>
      <name val="宋体"/>
      <family val="3"/>
      <charset val="134"/>
      <scheme val="minor"/>
    </font>
    <font>
      <sz val="9"/>
      <color indexed="8"/>
      <name val="宋体"/>
      <family val="3"/>
      <charset val="134"/>
    </font>
    <font>
      <sz val="10"/>
      <color rgb="FF000000"/>
      <name val="Times New Roman"/>
      <family val="1"/>
    </font>
    <font>
      <sz val="11"/>
      <color theme="1"/>
      <name val="宋体"/>
      <family val="3"/>
      <charset val="134"/>
      <scheme val="minor"/>
    </font>
    <font>
      <sz val="11"/>
      <color rgb="FF000000"/>
      <name val="仿宋"/>
      <family val="3"/>
      <charset val="134"/>
    </font>
    <font>
      <sz val="9"/>
      <color indexed="8"/>
      <name val="Arial"/>
      <family val="2"/>
    </font>
    <font>
      <b/>
      <sz val="9"/>
      <name val="SimSun"/>
      <charset val="134"/>
    </font>
  </fonts>
  <fills count="6">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theme="0"/>
        <bgColor indexed="9"/>
      </patternFill>
    </fill>
    <fill>
      <patternFill patternType="solid">
        <fgColor theme="0"/>
        <bgColor indexed="64"/>
      </patternFill>
    </fill>
  </fills>
  <borders count="7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rgb="FF000000"/>
      </right>
      <top/>
      <bottom style="medium">
        <color auto="1"/>
      </bottom>
      <diagonal/>
    </border>
    <border>
      <left style="medium">
        <color auto="1"/>
      </left>
      <right style="medium">
        <color auto="1"/>
      </right>
      <top/>
      <bottom style="medium">
        <color rgb="FF000000"/>
      </bottom>
      <diagonal/>
    </border>
    <border>
      <left/>
      <right style="medium">
        <color auto="1"/>
      </right>
      <top/>
      <bottom style="medium">
        <color rgb="FF000000"/>
      </bottom>
      <diagonal/>
    </border>
    <border>
      <left style="medium">
        <color auto="1"/>
      </left>
      <right style="medium">
        <color rgb="FF000000"/>
      </right>
      <top/>
      <bottom style="medium">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top/>
      <bottom style="medium">
        <color rgb="FF000000"/>
      </bottom>
      <diagonal/>
    </border>
    <border>
      <left style="medium">
        <color rgb="FF000000"/>
      </left>
      <right style="medium">
        <color rgb="FF000000"/>
      </right>
      <top style="thin">
        <color indexed="64"/>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right style="medium">
        <color auto="1"/>
      </right>
      <top/>
      <bottom style="medium">
        <color auto="1"/>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rgb="FF000000"/>
      </left>
      <right style="medium">
        <color auto="1"/>
      </right>
      <top style="medium">
        <color rgb="FF000000"/>
      </top>
      <bottom/>
      <diagonal/>
    </border>
    <border>
      <left style="thin">
        <color rgb="FF000000"/>
      </left>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style="thin">
        <color indexed="8"/>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auto="1"/>
      </bottom>
      <diagonal/>
    </border>
    <border>
      <left/>
      <right style="medium">
        <color auto="1"/>
      </right>
      <top style="medium">
        <color rgb="FF000000"/>
      </top>
      <bottom/>
      <diagonal/>
    </border>
    <border>
      <left/>
      <right style="medium">
        <color rgb="FF000000"/>
      </right>
      <top style="medium">
        <color auto="1"/>
      </top>
      <bottom/>
      <diagonal/>
    </border>
    <border>
      <left style="medium">
        <color indexed="64"/>
      </left>
      <right style="thin">
        <color indexed="64"/>
      </right>
      <top style="thin">
        <color indexed="64"/>
      </top>
      <bottom style="medium">
        <color indexed="64"/>
      </bottom>
      <diagonal/>
    </border>
    <border>
      <left/>
      <right/>
      <top style="medium">
        <color auto="1"/>
      </top>
      <bottom style="medium">
        <color rgb="FF000000"/>
      </bottom>
      <diagonal/>
    </border>
    <border>
      <left style="medium">
        <color indexed="64"/>
      </left>
      <right style="medium">
        <color indexed="64"/>
      </right>
      <top style="medium">
        <color indexed="64"/>
      </top>
      <bottom/>
      <diagonal/>
    </border>
    <border>
      <left style="medium">
        <color auto="1"/>
      </left>
      <right style="medium">
        <color auto="1"/>
      </right>
      <top/>
      <bottom style="medium">
        <color auto="1"/>
      </bottom>
      <diagonal/>
    </border>
    <border>
      <left/>
      <right style="medium">
        <color auto="1"/>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bottom style="medium">
        <color auto="1"/>
      </bottom>
      <diagonal/>
    </border>
    <border>
      <left style="thin">
        <color indexed="64"/>
      </left>
      <right style="medium">
        <color indexed="64"/>
      </right>
      <top style="thin">
        <color indexed="64"/>
      </top>
      <bottom style="medium">
        <color indexed="64"/>
      </bottom>
      <diagonal/>
    </border>
    <border>
      <left style="medium">
        <color rgb="FF000000"/>
      </left>
      <right/>
      <top style="medium">
        <color indexed="64"/>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auto="1"/>
      </left>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top/>
      <bottom style="thin">
        <color indexed="8"/>
      </bottom>
      <diagonal/>
    </border>
    <border>
      <left style="thin">
        <color auto="1"/>
      </left>
      <right style="thin">
        <color auto="1"/>
      </right>
      <top/>
      <bottom style="thin">
        <color auto="1"/>
      </bottom>
      <diagonal/>
    </border>
  </borders>
  <cellStyleXfs count="6">
    <xf numFmtId="0" fontId="0" fillId="0" borderId="0">
      <alignment vertical="center"/>
    </xf>
    <xf numFmtId="43" fontId="10" fillId="0" borderId="0" applyFont="0" applyFill="0" applyBorder="0" applyAlignment="0" applyProtection="0">
      <alignment vertical="center"/>
    </xf>
    <xf numFmtId="0" fontId="2" fillId="0" borderId="0"/>
    <xf numFmtId="0" fontId="8" fillId="0" borderId="0">
      <alignment vertical="top"/>
      <protection locked="0"/>
    </xf>
    <xf numFmtId="0" fontId="14" fillId="0" borderId="0">
      <alignment vertical="center"/>
    </xf>
    <xf numFmtId="0" fontId="14" fillId="0" borderId="0"/>
  </cellStyleXfs>
  <cellXfs count="296">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xf>
    <xf numFmtId="0" fontId="3" fillId="0" borderId="1" xfId="0" applyNumberFormat="1" applyFont="1" applyBorder="1" applyAlignment="1">
      <alignment horizontal="center" vertical="center"/>
    </xf>
    <xf numFmtId="4" fontId="3"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left" vertical="center"/>
    </xf>
    <xf numFmtId="0" fontId="3" fillId="0" borderId="1" xfId="0" applyNumberFormat="1" applyFont="1" applyBorder="1" applyAlignment="1">
      <alignment horizontal="center" vertical="center"/>
    </xf>
    <xf numFmtId="0" fontId="3" fillId="0" borderId="1" xfId="0" applyNumberFormat="1" applyFont="1" applyBorder="1" applyAlignment="1">
      <alignment horizontal="center" vertical="center"/>
    </xf>
    <xf numFmtId="0" fontId="4" fillId="0" borderId="0" xfId="0" applyFont="1" applyAlignment="1"/>
    <xf numFmtId="0" fontId="3" fillId="0" borderId="1" xfId="0" applyNumberFormat="1" applyFont="1" applyBorder="1" applyAlignment="1">
      <alignment horizontal="left" vertical="center"/>
    </xf>
    <xf numFmtId="0" fontId="3" fillId="0" borderId="1" xfId="0" applyNumberFormat="1" applyFont="1" applyBorder="1" applyAlignment="1">
      <alignment horizontal="left" vertical="center"/>
    </xf>
    <xf numFmtId="0" fontId="3" fillId="0" borderId="1" xfId="0" applyNumberFormat="1" applyFont="1" applyBorder="1" applyAlignment="1">
      <alignment horizontal="left" vertical="center"/>
    </xf>
    <xf numFmtId="4" fontId="3" fillId="0" borderId="1" xfId="0" applyNumberFormat="1" applyFont="1" applyBorder="1" applyAlignment="1">
      <alignment horizontal="right" vertical="center"/>
    </xf>
    <xf numFmtId="4" fontId="5"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0" fontId="5" fillId="0" borderId="1" xfId="0" applyNumberFormat="1" applyFont="1" applyBorder="1" applyAlignment="1">
      <alignment horizontal="right" vertical="center"/>
    </xf>
    <xf numFmtId="0" fontId="6" fillId="0" borderId="0" xfId="0" applyFont="1" applyAlignment="1">
      <alignment horizontal="center" vertical="center"/>
    </xf>
    <xf numFmtId="0" fontId="7" fillId="0" borderId="0" xfId="0" applyFont="1" applyAlignment="1"/>
    <xf numFmtId="0" fontId="8" fillId="0" borderId="0" xfId="0" applyFont="1" applyAlignment="1"/>
    <xf numFmtId="0" fontId="3" fillId="0" borderId="1" xfId="0" applyNumberFormat="1" applyFont="1" applyBorder="1" applyAlignment="1">
      <alignment horizontal="center" vertical="center"/>
    </xf>
    <xf numFmtId="3" fontId="3" fillId="0" borderId="1" xfId="0" applyNumberFormat="1" applyFont="1" applyBorder="1" applyAlignment="1">
      <alignment horizontal="right" vertical="center"/>
    </xf>
    <xf numFmtId="4" fontId="3" fillId="0" borderId="1" xfId="0" applyNumberFormat="1" applyFont="1" applyBorder="1" applyAlignment="1">
      <alignment horizontal="right" vertical="center"/>
    </xf>
    <xf numFmtId="0" fontId="12" fillId="0" borderId="0" xfId="0" applyFont="1" applyAlignment="1"/>
    <xf numFmtId="0" fontId="2" fillId="0" borderId="0" xfId="0" applyFont="1" applyAlignment="1">
      <alignment wrapText="1"/>
    </xf>
    <xf numFmtId="0" fontId="13" fillId="0" borderId="0" xfId="0" applyFont="1" applyAlignment="1">
      <alignment horizontal="right"/>
    </xf>
    <xf numFmtId="0" fontId="13" fillId="0" borderId="0" xfId="0" applyFont="1" applyAlignment="1"/>
    <xf numFmtId="0" fontId="13" fillId="0" borderId="0" xfId="0" applyFont="1" applyAlignment="1">
      <alignment horizontal="center"/>
    </xf>
    <xf numFmtId="4" fontId="14" fillId="0" borderId="2" xfId="0" applyNumberFormat="1" applyFont="1" applyBorder="1" applyAlignment="1">
      <alignment horizontal="center" vertical="center" shrinkToFit="1"/>
    </xf>
    <xf numFmtId="49" fontId="14" fillId="0" borderId="2" xfId="0" applyNumberFormat="1" applyFont="1" applyBorder="1" applyAlignment="1">
      <alignment horizontal="center" vertical="center" shrinkToFit="1"/>
    </xf>
    <xf numFmtId="49" fontId="14" fillId="0" borderId="7" xfId="0" applyNumberFormat="1" applyFont="1" applyBorder="1" applyAlignment="1">
      <alignment horizontal="center" vertical="center" shrinkToFit="1"/>
    </xf>
    <xf numFmtId="0" fontId="14" fillId="0" borderId="2" xfId="0" applyFont="1" applyBorder="1" applyAlignment="1">
      <alignment horizontal="center" vertical="center" shrinkToFit="1"/>
    </xf>
    <xf numFmtId="0" fontId="2" fillId="0" borderId="0" xfId="0" applyFont="1" applyAlignment="1">
      <alignment horizontal="center"/>
    </xf>
    <xf numFmtId="0" fontId="14" fillId="0" borderId="2" xfId="0" applyFont="1" applyBorder="1" applyAlignment="1">
      <alignment horizontal="left" vertical="center" shrinkToFit="1"/>
    </xf>
    <xf numFmtId="43" fontId="14" fillId="0" borderId="2" xfId="0" applyNumberFormat="1" applyFont="1" applyBorder="1" applyAlignment="1">
      <alignment horizontal="left" vertical="center" shrinkToFit="1"/>
    </xf>
    <xf numFmtId="43" fontId="14" fillId="0" borderId="2" xfId="1" applyFont="1" applyBorder="1" applyAlignment="1">
      <alignment horizontal="center" vertical="center" shrinkToFit="1"/>
    </xf>
    <xf numFmtId="43" fontId="15" fillId="0" borderId="2" xfId="1" applyFont="1" applyBorder="1" applyAlignment="1">
      <alignment horizontal="center" vertical="center" shrinkToFit="1"/>
    </xf>
    <xf numFmtId="43" fontId="14" fillId="0" borderId="2" xfId="1" applyFont="1" applyBorder="1" applyAlignment="1">
      <alignment horizontal="center" vertical="center" wrapText="1" shrinkToFit="1"/>
    </xf>
    <xf numFmtId="43" fontId="15" fillId="0" borderId="2" xfId="1" applyFont="1" applyBorder="1" applyAlignment="1">
      <alignment horizontal="center" vertical="center"/>
    </xf>
    <xf numFmtId="43" fontId="14" fillId="0" borderId="2" xfId="1" applyFont="1" applyBorder="1" applyAlignment="1">
      <alignment horizontal="left" vertical="center" shrinkToFit="1"/>
    </xf>
    <xf numFmtId="43" fontId="14" fillId="0" borderId="2" xfId="1" applyFont="1" applyBorder="1" applyAlignment="1">
      <alignment horizontal="right" vertical="center" shrinkToFit="1"/>
    </xf>
    <xf numFmtId="43" fontId="2" fillId="0" borderId="2" xfId="1" applyFont="1" applyBorder="1" applyAlignment="1">
      <alignment vertical="center"/>
    </xf>
    <xf numFmtId="43" fontId="2" fillId="0" borderId="2" xfId="1" applyFont="1" applyBorder="1" applyAlignment="1"/>
    <xf numFmtId="0" fontId="2" fillId="0" borderId="0" xfId="2" applyAlignment="1">
      <alignment vertical="center"/>
    </xf>
    <xf numFmtId="0" fontId="2" fillId="0" borderId="0" xfId="2" applyAlignment="1">
      <alignment vertical="center" wrapText="1"/>
    </xf>
    <xf numFmtId="43" fontId="2" fillId="0" borderId="0" xfId="2" applyNumberFormat="1" applyAlignment="1">
      <alignment vertical="center"/>
    </xf>
    <xf numFmtId="0" fontId="16" fillId="0" borderId="0" xfId="0" applyFont="1" applyAlignment="1">
      <alignment horizontal="center" vertical="center"/>
    </xf>
    <xf numFmtId="0" fontId="17" fillId="0" borderId="13" xfId="0" applyFont="1" applyBorder="1" applyAlignment="1">
      <alignment horizontal="justify" vertical="center" wrapText="1"/>
    </xf>
    <xf numFmtId="0" fontId="18" fillId="0" borderId="13" xfId="0" applyFont="1" applyBorder="1" applyAlignment="1">
      <alignment horizontal="justify" vertical="center" wrapText="1"/>
    </xf>
    <xf numFmtId="0" fontId="17" fillId="0" borderId="14" xfId="0" applyFont="1" applyBorder="1" applyAlignment="1">
      <alignment horizontal="justify" vertical="center" wrapText="1"/>
    </xf>
    <xf numFmtId="0" fontId="17" fillId="0" borderId="16" xfId="0" applyFont="1" applyBorder="1" applyAlignment="1">
      <alignment horizontal="justify" vertical="center" wrapText="1"/>
    </xf>
    <xf numFmtId="0" fontId="21" fillId="0" borderId="19" xfId="0" applyFont="1" applyBorder="1" applyAlignment="1">
      <alignment horizontal="center" vertical="center"/>
    </xf>
    <xf numFmtId="0" fontId="21" fillId="0" borderId="21" xfId="0" applyFont="1" applyBorder="1" applyAlignment="1">
      <alignment horizontal="center" vertical="center"/>
    </xf>
    <xf numFmtId="0" fontId="21" fillId="0" borderId="19"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2" xfId="0" applyFont="1" applyBorder="1" applyAlignment="1">
      <alignment horizontal="center" vertical="center" wrapText="1"/>
    </xf>
    <xf numFmtId="176" fontId="21" fillId="0" borderId="24" xfId="0" applyNumberFormat="1" applyFont="1" applyBorder="1" applyAlignment="1">
      <alignment vertical="center"/>
    </xf>
    <xf numFmtId="176" fontId="21" fillId="0" borderId="22" xfId="0" applyNumberFormat="1" applyFont="1" applyBorder="1" applyAlignment="1">
      <alignment vertical="center"/>
    </xf>
    <xf numFmtId="0" fontId="21" fillId="0" borderId="22" xfId="0" applyFont="1" applyBorder="1" applyAlignment="1">
      <alignment horizontal="center" vertical="center"/>
    </xf>
    <xf numFmtId="0" fontId="24" fillId="0" borderId="19" xfId="0" applyFont="1" applyBorder="1" applyAlignment="1">
      <alignment horizontal="center" vertical="center" wrapText="1"/>
    </xf>
    <xf numFmtId="0" fontId="21" fillId="0" borderId="25" xfId="0" applyFont="1" applyBorder="1" applyAlignment="1">
      <alignment horizontal="center" vertical="center"/>
    </xf>
    <xf numFmtId="176" fontId="21" fillId="0" borderId="2" xfId="0" applyNumberFormat="1" applyFont="1" applyBorder="1" applyAlignment="1">
      <alignment vertical="center"/>
    </xf>
    <xf numFmtId="0" fontId="21" fillId="2" borderId="22" xfId="0" applyFont="1" applyFill="1" applyBorder="1" applyAlignment="1">
      <alignment horizontal="center" vertical="center"/>
    </xf>
    <xf numFmtId="0" fontId="0" fillId="0" borderId="19" xfId="0" applyBorder="1">
      <alignment vertical="center"/>
    </xf>
    <xf numFmtId="0" fontId="21" fillId="0" borderId="22" xfId="0" applyFont="1" applyBorder="1" applyAlignment="1">
      <alignment horizontal="center" vertical="center" wrapText="1"/>
    </xf>
    <xf numFmtId="0" fontId="21" fillId="0" borderId="24" xfId="0" applyFont="1" applyBorder="1" applyAlignment="1">
      <alignment horizontal="justify" vertical="center"/>
    </xf>
    <xf numFmtId="0" fontId="21" fillId="0" borderId="22" xfId="0" applyFont="1" applyBorder="1" applyAlignment="1">
      <alignment horizontal="right" vertical="center"/>
    </xf>
    <xf numFmtId="0" fontId="21" fillId="0" borderId="24" xfId="0" applyFont="1" applyBorder="1" applyAlignment="1">
      <alignment horizontal="right" vertical="center"/>
    </xf>
    <xf numFmtId="0" fontId="21" fillId="0" borderId="0" xfId="0" applyFont="1" applyAlignment="1">
      <alignment horizontal="right" vertical="center"/>
    </xf>
    <xf numFmtId="0" fontId="0" fillId="0" borderId="21" xfId="0" applyBorder="1">
      <alignment vertical="center"/>
    </xf>
    <xf numFmtId="0" fontId="21" fillId="0" borderId="27"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23" xfId="0" applyFont="1" applyBorder="1" applyAlignment="1">
      <alignment horizontal="center" vertical="center"/>
    </xf>
    <xf numFmtId="0" fontId="21" fillId="0" borderId="23" xfId="0" applyFont="1" applyBorder="1" applyAlignment="1">
      <alignment horizontal="center" vertical="center" wrapText="1"/>
    </xf>
    <xf numFmtId="0" fontId="21" fillId="0" borderId="24" xfId="0" applyFont="1" applyBorder="1" applyAlignment="1">
      <alignment horizontal="center" vertical="center"/>
    </xf>
    <xf numFmtId="0" fontId="21" fillId="0" borderId="24" xfId="0" applyFont="1" applyBorder="1" applyAlignment="1">
      <alignment horizontal="center" vertical="center" wrapText="1"/>
    </xf>
    <xf numFmtId="0" fontId="0" fillId="0" borderId="24" xfId="0" applyBorder="1">
      <alignment vertical="center"/>
    </xf>
    <xf numFmtId="0" fontId="21" fillId="0" borderId="2" xfId="0" applyFont="1" applyBorder="1" applyAlignment="1">
      <alignment horizontal="center" vertical="center"/>
    </xf>
    <xf numFmtId="0" fontId="25" fillId="3" borderId="37" xfId="3" applyFont="1" applyFill="1" applyBorder="1" applyAlignment="1" applyProtection="1">
      <alignment horizontal="left" vertical="center" wrapText="1"/>
      <protection locked="0"/>
    </xf>
    <xf numFmtId="0" fontId="25" fillId="0" borderId="1" xfId="3" applyFont="1" applyFill="1" applyBorder="1" applyAlignment="1" applyProtection="1">
      <alignment horizontal="center" vertical="center" wrapText="1"/>
      <protection locked="0"/>
    </xf>
    <xf numFmtId="0" fontId="25" fillId="0" borderId="1" xfId="3" applyNumberFormat="1" applyFont="1" applyFill="1" applyBorder="1" applyAlignment="1" applyProtection="1">
      <alignment horizontal="center" vertical="center" wrapText="1"/>
      <protection locked="0"/>
    </xf>
    <xf numFmtId="0" fontId="21" fillId="0" borderId="20" xfId="0" applyFont="1" applyBorder="1" applyAlignment="1">
      <alignment horizontal="center" vertical="center" wrapText="1"/>
    </xf>
    <xf numFmtId="0" fontId="25" fillId="3" borderId="39" xfId="3" applyFont="1" applyFill="1" applyBorder="1" applyAlignment="1" applyProtection="1">
      <alignment horizontal="left" vertical="center" wrapText="1"/>
      <protection locked="0"/>
    </xf>
    <xf numFmtId="0" fontId="25" fillId="0" borderId="40" xfId="3" applyFont="1" applyFill="1" applyBorder="1" applyAlignment="1" applyProtection="1">
      <alignment horizontal="center" vertical="center" wrapText="1"/>
      <protection locked="0"/>
    </xf>
    <xf numFmtId="0" fontId="25" fillId="0" borderId="40" xfId="3" applyNumberFormat="1" applyFont="1" applyFill="1" applyBorder="1" applyAlignment="1" applyProtection="1">
      <alignment horizontal="center" vertical="center" wrapText="1"/>
      <protection locked="0"/>
    </xf>
    <xf numFmtId="0" fontId="21" fillId="0" borderId="25" xfId="0" applyFont="1" applyBorder="1" applyAlignment="1">
      <alignment horizontal="center" vertical="center" wrapText="1"/>
    </xf>
    <xf numFmtId="0" fontId="21" fillId="0" borderId="41"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43" xfId="0" applyFont="1" applyBorder="1" applyAlignment="1">
      <alignment vertical="center" wrapText="1"/>
    </xf>
    <xf numFmtId="0" fontId="21" fillId="0" borderId="0" xfId="0" applyFont="1" applyBorder="1" applyAlignment="1">
      <alignment horizontal="center" vertical="center" wrapText="1"/>
    </xf>
    <xf numFmtId="0" fontId="25" fillId="0" borderId="44" xfId="3" applyFont="1" applyFill="1" applyBorder="1" applyAlignment="1" applyProtection="1">
      <alignment horizontal="center" vertical="center" wrapText="1"/>
      <protection locked="0"/>
    </xf>
    <xf numFmtId="0" fontId="21" fillId="0" borderId="2" xfId="0" applyFont="1" applyBorder="1" applyAlignment="1">
      <alignment horizontal="center" vertical="center" wrapText="1"/>
    </xf>
    <xf numFmtId="0" fontId="0" fillId="0" borderId="2" xfId="0" applyBorder="1">
      <alignment vertical="center"/>
    </xf>
    <xf numFmtId="0" fontId="21" fillId="0" borderId="36" xfId="0" applyFont="1" applyBorder="1" applyAlignment="1">
      <alignment horizontal="center" vertical="center"/>
    </xf>
    <xf numFmtId="0" fontId="25" fillId="0" borderId="46" xfId="3" applyFont="1" applyFill="1" applyBorder="1" applyAlignment="1" applyProtection="1">
      <alignment horizontal="center" vertical="center" wrapText="1"/>
      <protection locked="0"/>
    </xf>
    <xf numFmtId="0" fontId="21" fillId="0" borderId="36" xfId="0" applyFont="1" applyBorder="1" applyAlignment="1">
      <alignment horizontal="center" vertical="center" wrapText="1"/>
    </xf>
    <xf numFmtId="0" fontId="25" fillId="3" borderId="1" xfId="3" applyFont="1" applyFill="1" applyBorder="1" applyAlignment="1" applyProtection="1">
      <alignment horizontal="left" vertical="center" wrapText="1"/>
      <protection locked="0"/>
    </xf>
    <xf numFmtId="49" fontId="8" fillId="0" borderId="3" xfId="4" applyNumberFormat="1" applyFont="1" applyFill="1" applyBorder="1" applyAlignment="1">
      <alignment horizontal="left" vertical="center" wrapText="1"/>
    </xf>
    <xf numFmtId="0" fontId="26" fillId="0" borderId="36" xfId="5" applyFont="1" applyFill="1" applyBorder="1" applyAlignment="1">
      <alignment horizontal="center" vertical="center" wrapText="1"/>
    </xf>
    <xf numFmtId="49" fontId="8" fillId="0" borderId="36" xfId="4" applyNumberFormat="1" applyFont="1" applyFill="1" applyBorder="1" applyAlignment="1">
      <alignment horizontal="left" vertical="center" wrapText="1"/>
    </xf>
    <xf numFmtId="9" fontId="27" fillId="0" borderId="47" xfId="0" applyNumberFormat="1" applyFont="1" applyFill="1" applyBorder="1" applyAlignment="1">
      <alignment horizontal="center" vertical="center"/>
    </xf>
    <xf numFmtId="0" fontId="21" fillId="0" borderId="21" xfId="0" applyFont="1" applyBorder="1" applyAlignment="1">
      <alignment horizontal="center" vertical="center" wrapText="1"/>
    </xf>
    <xf numFmtId="0" fontId="0" fillId="0" borderId="0" xfId="0" applyAlignment="1">
      <alignment horizontal="left" vertical="center"/>
    </xf>
    <xf numFmtId="0" fontId="21" fillId="0" borderId="18" xfId="0" applyFont="1" applyBorder="1" applyAlignment="1">
      <alignment horizontal="center" vertical="center" wrapText="1"/>
    </xf>
    <xf numFmtId="10" fontId="21" fillId="0" borderId="22" xfId="0" applyNumberFormat="1" applyFont="1" applyBorder="1" applyAlignment="1">
      <alignment horizontal="center" vertical="center" wrapText="1"/>
    </xf>
    <xf numFmtId="0" fontId="21" fillId="0" borderId="24" xfId="0" applyFont="1" applyBorder="1" applyAlignment="1">
      <alignment horizontal="justify" vertical="center" wrapText="1"/>
    </xf>
    <xf numFmtId="0" fontId="21" fillId="0" borderId="22" xfId="0" applyFont="1" applyBorder="1" applyAlignment="1">
      <alignment horizontal="right" vertical="center" wrapText="1"/>
    </xf>
    <xf numFmtId="0" fontId="21" fillId="0" borderId="22" xfId="0" applyFont="1" applyBorder="1" applyAlignment="1">
      <alignment horizontal="justify" vertical="center" wrapText="1"/>
    </xf>
    <xf numFmtId="0" fontId="21" fillId="2" borderId="21" xfId="0" applyFont="1" applyFill="1" applyBorder="1" applyAlignment="1">
      <alignment horizontal="center" vertical="center" wrapText="1"/>
    </xf>
    <xf numFmtId="0" fontId="21" fillId="2" borderId="51" xfId="0" applyFont="1" applyFill="1" applyBorder="1" applyAlignment="1">
      <alignment horizontal="center" vertical="center" wrapText="1"/>
    </xf>
    <xf numFmtId="0" fontId="21" fillId="2" borderId="52"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0" borderId="0" xfId="0" applyFont="1" applyBorder="1" applyAlignment="1">
      <alignment horizontal="left" vertical="center" wrapText="1"/>
    </xf>
    <xf numFmtId="0" fontId="14" fillId="0" borderId="41" xfId="0" applyFont="1" applyFill="1" applyBorder="1" applyAlignment="1">
      <alignment horizontal="center" vertical="center"/>
    </xf>
    <xf numFmtId="0" fontId="21" fillId="2" borderId="22" xfId="0" applyFont="1" applyFill="1" applyBorder="1" applyAlignment="1">
      <alignment horizontal="center" vertical="center" wrapText="1"/>
    </xf>
    <xf numFmtId="0" fontId="21" fillId="0" borderId="53" xfId="0" applyFont="1" applyBorder="1" applyAlignment="1">
      <alignment horizontal="center" vertical="center" wrapText="1"/>
    </xf>
    <xf numFmtId="0" fontId="21" fillId="0" borderId="54" xfId="0" applyFont="1" applyBorder="1" applyAlignment="1">
      <alignment horizontal="left" vertical="center" wrapText="1"/>
    </xf>
    <xf numFmtId="0" fontId="21" fillId="0" borderId="30" xfId="0" applyFont="1" applyBorder="1" applyAlignment="1">
      <alignment horizontal="center" vertical="center" wrapText="1"/>
    </xf>
    <xf numFmtId="0" fontId="21" fillId="0" borderId="55" xfId="0" applyFont="1" applyBorder="1" applyAlignment="1">
      <alignment horizontal="center" vertical="center" wrapText="1"/>
    </xf>
    <xf numFmtId="0" fontId="21" fillId="0" borderId="4" xfId="0" applyFont="1" applyBorder="1" applyAlignment="1">
      <alignment horizontal="left" vertical="center" wrapText="1"/>
    </xf>
    <xf numFmtId="0" fontId="21" fillId="0" borderId="56" xfId="0" applyFont="1" applyBorder="1" applyAlignment="1">
      <alignment horizontal="center" vertical="center" wrapText="1"/>
    </xf>
    <xf numFmtId="0" fontId="21" fillId="0" borderId="57" xfId="0" applyFont="1" applyBorder="1" applyAlignment="1">
      <alignment horizontal="center" vertical="center" wrapText="1"/>
    </xf>
    <xf numFmtId="0" fontId="21" fillId="2" borderId="24" xfId="0" applyFont="1" applyFill="1" applyBorder="1" applyAlignment="1">
      <alignment horizontal="center" vertical="center" wrapText="1"/>
    </xf>
    <xf numFmtId="0" fontId="21" fillId="0" borderId="58" xfId="0" applyFont="1" applyBorder="1" applyAlignment="1">
      <alignment horizontal="center" vertical="center" wrapText="1"/>
    </xf>
    <xf numFmtId="0" fontId="21" fillId="0" borderId="59" xfId="0" applyFont="1" applyBorder="1" applyAlignment="1">
      <alignment horizontal="left" vertical="center" wrapText="1"/>
    </xf>
    <xf numFmtId="0" fontId="0" fillId="0" borderId="13" xfId="0" applyBorder="1" applyAlignment="1">
      <alignment horizontal="center" vertical="center"/>
    </xf>
    <xf numFmtId="0" fontId="21" fillId="0" borderId="13" xfId="0" applyFont="1" applyBorder="1" applyAlignment="1">
      <alignment horizontal="center" vertical="center" wrapText="1"/>
    </xf>
    <xf numFmtId="0" fontId="21" fillId="2" borderId="13" xfId="0" applyFont="1" applyFill="1" applyBorder="1" applyAlignment="1">
      <alignment horizontal="center" vertical="center" wrapText="1"/>
    </xf>
    <xf numFmtId="0" fontId="21" fillId="2" borderId="60" xfId="0" applyFont="1" applyFill="1" applyBorder="1" applyAlignment="1">
      <alignment horizontal="center" vertical="center" wrapText="1"/>
    </xf>
    <xf numFmtId="0" fontId="21" fillId="0" borderId="61" xfId="0" applyFont="1" applyBorder="1" applyAlignment="1">
      <alignment horizontal="center" vertical="center" wrapText="1"/>
    </xf>
    <xf numFmtId="0" fontId="21" fillId="0" borderId="62" xfId="0" applyFont="1" applyBorder="1" applyAlignment="1">
      <alignment horizontal="left" vertical="center" wrapText="1"/>
    </xf>
    <xf numFmtId="0" fontId="0" fillId="0" borderId="41" xfId="0" applyBorder="1" applyAlignment="1">
      <alignment horizontal="center" vertical="center"/>
    </xf>
    <xf numFmtId="0" fontId="21" fillId="0" borderId="33" xfId="0" applyFont="1" applyBorder="1" applyAlignment="1">
      <alignment horizontal="center" vertical="center" wrapText="1"/>
    </xf>
    <xf numFmtId="0" fontId="21" fillId="2" borderId="41" xfId="0" applyFont="1" applyFill="1" applyBorder="1" applyAlignment="1">
      <alignment horizontal="center" vertical="center" wrapText="1"/>
    </xf>
    <xf numFmtId="0" fontId="24" fillId="0" borderId="20" xfId="0" applyFont="1" applyBorder="1" applyAlignment="1">
      <alignment horizontal="justify" vertical="center" wrapText="1"/>
    </xf>
    <xf numFmtId="0" fontId="21" fillId="0" borderId="22" xfId="0" applyFont="1" applyBorder="1" applyAlignment="1">
      <alignment horizontal="left" vertical="center" wrapText="1"/>
    </xf>
    <xf numFmtId="0" fontId="21" fillId="0" borderId="25" xfId="0" applyFont="1" applyBorder="1" applyAlignment="1">
      <alignment horizontal="left" vertical="center" wrapText="1"/>
    </xf>
    <xf numFmtId="0" fontId="21" fillId="0" borderId="41" xfId="0" applyFont="1" applyBorder="1" applyAlignment="1">
      <alignment vertical="center" wrapText="1"/>
    </xf>
    <xf numFmtId="0" fontId="21" fillId="0" borderId="60" xfId="0" applyFont="1" applyBorder="1" applyAlignment="1">
      <alignment horizontal="center" vertical="center" wrapText="1"/>
    </xf>
    <xf numFmtId="0" fontId="29" fillId="0" borderId="55" xfId="0" applyFont="1" applyBorder="1" applyAlignment="1">
      <alignment horizontal="center" vertical="center"/>
    </xf>
    <xf numFmtId="0" fontId="30" fillId="0" borderId="22" xfId="0" applyFont="1" applyBorder="1" applyAlignment="1">
      <alignment horizontal="center" vertical="center" wrapText="1"/>
    </xf>
    <xf numFmtId="9" fontId="21" fillId="0" borderId="22" xfId="0" applyNumberFormat="1" applyFont="1" applyBorder="1" applyAlignment="1">
      <alignment horizontal="center" vertical="center" wrapText="1"/>
    </xf>
    <xf numFmtId="0" fontId="21" fillId="0" borderId="34" xfId="0" applyFont="1" applyBorder="1" applyAlignment="1">
      <alignment vertical="center" wrapText="1"/>
    </xf>
    <xf numFmtId="0" fontId="21" fillId="0" borderId="33" xfId="0" applyFont="1" applyBorder="1" applyAlignment="1">
      <alignment horizontal="left" vertical="center" wrapText="1"/>
    </xf>
    <xf numFmtId="0" fontId="29" fillId="0" borderId="41" xfId="0" applyFont="1" applyBorder="1" applyAlignment="1">
      <alignment horizontal="center" vertical="center"/>
    </xf>
    <xf numFmtId="0" fontId="19" fillId="0" borderId="20" xfId="0" applyFont="1" applyBorder="1" applyAlignment="1">
      <alignment horizontal="justify" vertical="center" wrapText="1"/>
    </xf>
    <xf numFmtId="0" fontId="0" fillId="0" borderId="55" xfId="0" applyBorder="1" applyAlignment="1">
      <alignment horizontal="center" vertical="center"/>
    </xf>
    <xf numFmtId="0" fontId="21" fillId="0" borderId="64" xfId="0" applyFont="1" applyBorder="1" applyAlignment="1">
      <alignment horizontal="center" vertical="center" wrapText="1"/>
    </xf>
    <xf numFmtId="0" fontId="21" fillId="0" borderId="13" xfId="0" applyFont="1" applyBorder="1" applyAlignment="1">
      <alignment horizontal="left" vertical="center" wrapText="1"/>
    </xf>
    <xf numFmtId="0" fontId="21" fillId="0" borderId="60" xfId="0" applyFont="1" applyBorder="1" applyAlignment="1">
      <alignment horizontal="left" vertical="center" wrapText="1"/>
    </xf>
    <xf numFmtId="0" fontId="21" fillId="2" borderId="57" xfId="0" applyFont="1" applyFill="1" applyBorder="1" applyAlignment="1">
      <alignment horizontal="center" vertical="center" wrapText="1"/>
    </xf>
    <xf numFmtId="0" fontId="21" fillId="0" borderId="28" xfId="0" applyFont="1" applyBorder="1" applyAlignment="1">
      <alignment horizontal="center" vertical="center" wrapText="1"/>
    </xf>
    <xf numFmtId="0" fontId="21" fillId="0" borderId="52" xfId="0" applyFont="1" applyBorder="1" applyAlignment="1">
      <alignment horizontal="center" vertical="center" wrapText="1"/>
    </xf>
    <xf numFmtId="0" fontId="21" fillId="0" borderId="29" xfId="0" applyFont="1" applyBorder="1" applyAlignment="1">
      <alignment horizontal="center" vertical="center" wrapText="1"/>
    </xf>
    <xf numFmtId="0" fontId="21" fillId="2" borderId="29" xfId="0" applyFont="1" applyFill="1" applyBorder="1" applyAlignment="1">
      <alignment horizontal="center" vertical="center" wrapText="1"/>
    </xf>
    <xf numFmtId="0" fontId="21" fillId="2" borderId="30" xfId="0" applyFont="1" applyFill="1" applyBorder="1" applyAlignment="1">
      <alignment horizontal="center" vertical="center" wrapText="1"/>
    </xf>
    <xf numFmtId="0" fontId="21" fillId="0" borderId="66" xfId="0" applyFont="1" applyBorder="1" applyAlignment="1">
      <alignment horizontal="center" vertical="center" wrapText="1"/>
    </xf>
    <xf numFmtId="0" fontId="31" fillId="0" borderId="0" xfId="0" applyFont="1" applyFill="1" applyBorder="1" applyAlignment="1"/>
    <xf numFmtId="0" fontId="27" fillId="0" borderId="68" xfId="0" applyFont="1" applyFill="1" applyBorder="1" applyAlignment="1">
      <alignment horizontal="right" vertical="center"/>
    </xf>
    <xf numFmtId="0" fontId="26" fillId="0" borderId="36" xfId="5" applyFont="1" applyFill="1" applyBorder="1" applyAlignment="1">
      <alignment vertical="center" wrapText="1"/>
    </xf>
    <xf numFmtId="49" fontId="8" fillId="0" borderId="2" xfId="4" applyNumberFormat="1" applyFont="1" applyFill="1" applyBorder="1" applyAlignment="1">
      <alignment horizontal="center" vertical="center" wrapText="1"/>
    </xf>
    <xf numFmtId="49" fontId="8" fillId="0" borderId="2" xfId="4" applyNumberFormat="1" applyFont="1" applyFill="1" applyBorder="1" applyAlignment="1">
      <alignment horizontal="left" vertical="center" wrapText="1"/>
    </xf>
    <xf numFmtId="0" fontId="9" fillId="0" borderId="2" xfId="0" applyFont="1" applyFill="1" applyBorder="1" applyAlignment="1">
      <alignment horizontal="center" vertical="center" wrapText="1"/>
    </xf>
    <xf numFmtId="0" fontId="27" fillId="0" borderId="68" xfId="0" applyFont="1" applyFill="1" applyBorder="1" applyAlignment="1">
      <alignment horizontal="center" vertical="center"/>
    </xf>
    <xf numFmtId="49" fontId="8" fillId="0" borderId="2" xfId="4" quotePrefix="1" applyNumberFormat="1" applyFont="1" applyFill="1" applyBorder="1" applyAlignment="1">
      <alignment horizontal="left" vertical="center" wrapText="1"/>
    </xf>
    <xf numFmtId="49" fontId="8" fillId="0" borderId="7" xfId="4" applyNumberFormat="1" applyFont="1" applyFill="1" applyBorder="1" applyAlignment="1">
      <alignment horizontal="left" vertical="center" wrapText="1"/>
    </xf>
    <xf numFmtId="0" fontId="26" fillId="0" borderId="2" xfId="5" applyFont="1" applyFill="1" applyBorder="1" applyAlignment="1">
      <alignment horizontal="left" vertical="center" wrapText="1"/>
    </xf>
    <xf numFmtId="0" fontId="27" fillId="0" borderId="67" xfId="0" applyFont="1" applyFill="1" applyBorder="1" applyAlignment="1">
      <alignment horizontal="left" vertical="center"/>
    </xf>
    <xf numFmtId="9" fontId="27" fillId="0" borderId="68" xfId="0" applyNumberFormat="1" applyFont="1" applyFill="1" applyBorder="1" applyAlignment="1">
      <alignment horizontal="center" vertical="center"/>
    </xf>
    <xf numFmtId="0" fontId="27" fillId="0" borderId="0" xfId="0" applyFont="1" applyFill="1" applyBorder="1" applyAlignment="1">
      <alignment horizontal="center" vertical="center"/>
    </xf>
    <xf numFmtId="0" fontId="27" fillId="0" borderId="0" xfId="0" applyFont="1" applyFill="1" applyBorder="1" applyAlignment="1">
      <alignment horizontal="right" vertical="center"/>
    </xf>
    <xf numFmtId="0" fontId="27" fillId="4" borderId="67" xfId="0" applyFont="1" applyFill="1" applyBorder="1" applyAlignment="1">
      <alignment horizontal="center" vertical="center"/>
    </xf>
    <xf numFmtId="0" fontId="27" fillId="4" borderId="68" xfId="0" applyFont="1" applyFill="1" applyBorder="1" applyAlignment="1">
      <alignment horizontal="center" vertical="center"/>
    </xf>
    <xf numFmtId="0" fontId="27" fillId="5" borderId="68" xfId="0" applyFont="1" applyFill="1" applyBorder="1" applyAlignment="1">
      <alignment horizontal="right" vertical="center"/>
    </xf>
    <xf numFmtId="0" fontId="9" fillId="5" borderId="2" xfId="5" applyFont="1" applyFill="1" applyBorder="1" applyAlignment="1">
      <alignment horizontal="left" vertical="center" wrapText="1"/>
    </xf>
    <xf numFmtId="0" fontId="26" fillId="5" borderId="36" xfId="5" applyFont="1" applyFill="1" applyBorder="1" applyAlignment="1">
      <alignment vertical="center" wrapText="1"/>
    </xf>
    <xf numFmtId="49" fontId="8" fillId="5" borderId="36" xfId="4" quotePrefix="1" applyNumberFormat="1" applyFont="1" applyFill="1" applyBorder="1" applyAlignment="1">
      <alignment horizontal="left" vertical="center" wrapText="1"/>
    </xf>
    <xf numFmtId="49" fontId="8" fillId="5" borderId="2" xfId="4" applyNumberFormat="1" applyFont="1" applyFill="1" applyBorder="1" applyAlignment="1">
      <alignment horizontal="center" vertical="center" wrapText="1"/>
    </xf>
    <xf numFmtId="0" fontId="8" fillId="5" borderId="2" xfId="4" applyNumberFormat="1" applyFont="1" applyFill="1" applyBorder="1" applyAlignment="1">
      <alignment horizontal="center" vertical="center" wrapText="1"/>
    </xf>
    <xf numFmtId="49" fontId="8" fillId="5" borderId="2" xfId="4" applyNumberFormat="1" applyFont="1" applyFill="1" applyBorder="1" applyAlignment="1">
      <alignment horizontal="left" vertical="center" wrapText="1"/>
    </xf>
    <xf numFmtId="0" fontId="9" fillId="5" borderId="2" xfId="0" applyFont="1" applyFill="1" applyBorder="1" applyAlignment="1">
      <alignment horizontal="center" vertical="center" wrapText="1"/>
    </xf>
    <xf numFmtId="0" fontId="27" fillId="5" borderId="68" xfId="0" applyFont="1" applyFill="1" applyBorder="1" applyAlignment="1">
      <alignment horizontal="center" vertical="center"/>
    </xf>
    <xf numFmtId="0" fontId="27" fillId="4" borderId="70" xfId="0" applyFont="1" applyFill="1" applyBorder="1" applyAlignment="1">
      <alignment horizontal="center" vertical="center"/>
    </xf>
    <xf numFmtId="49" fontId="8" fillId="5" borderId="71" xfId="4" applyNumberFormat="1" applyFont="1" applyFill="1" applyBorder="1" applyAlignment="1">
      <alignment horizontal="center" vertical="center" wrapText="1"/>
    </xf>
    <xf numFmtId="0" fontId="8" fillId="5" borderId="71" xfId="4" applyNumberFormat="1" applyFont="1" applyFill="1" applyBorder="1" applyAlignment="1">
      <alignment horizontal="center" vertical="center" wrapText="1"/>
    </xf>
    <xf numFmtId="0" fontId="21" fillId="5" borderId="21" xfId="0" applyFont="1" applyFill="1" applyBorder="1" applyAlignment="1">
      <alignment horizontal="center" vertical="center" wrapText="1"/>
    </xf>
    <xf numFmtId="0" fontId="21" fillId="5" borderId="20" xfId="0" applyFont="1" applyFill="1" applyBorder="1" applyAlignment="1">
      <alignment horizontal="center" vertical="center" wrapText="1"/>
    </xf>
    <xf numFmtId="0" fontId="14" fillId="4" borderId="68" xfId="0" applyFont="1" applyFill="1" applyBorder="1" applyAlignment="1">
      <alignment horizontal="center" vertical="center"/>
    </xf>
    <xf numFmtId="0" fontId="3" fillId="0" borderId="1" xfId="0" applyNumberFormat="1" applyFont="1" applyBorder="1" applyAlignment="1">
      <alignment horizontal="center" vertical="center"/>
    </xf>
    <xf numFmtId="0" fontId="3" fillId="0" borderId="1" xfId="0" applyNumberFormat="1" applyFont="1" applyBorder="1" applyAlignment="1">
      <alignment horizontal="left" vertical="center"/>
    </xf>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center" vertical="center"/>
    </xf>
    <xf numFmtId="4" fontId="3" fillId="0" borderId="1" xfId="0" applyNumberFormat="1" applyFont="1" applyBorder="1" applyAlignment="1">
      <alignment horizontal="left" vertical="center"/>
    </xf>
    <xf numFmtId="0" fontId="3" fillId="0" borderId="1" xfId="0" applyNumberFormat="1" applyFont="1" applyBorder="1" applyAlignment="1">
      <alignment horizontal="left" vertical="center" wrapText="1"/>
    </xf>
    <xf numFmtId="0" fontId="11" fillId="0" borderId="0" xfId="0" applyFont="1" applyAlignment="1">
      <alignment horizontal="center"/>
    </xf>
    <xf numFmtId="0" fontId="11" fillId="0" borderId="0" xfId="0" applyFont="1" applyAlignment="1">
      <alignment horizontal="center" wrapTex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9" xfId="0" applyFont="1" applyBorder="1" applyAlignment="1">
      <alignment horizontal="center" vertical="center" shrinkToFit="1"/>
    </xf>
    <xf numFmtId="0" fontId="14" fillId="0" borderId="2" xfId="0" applyFont="1" applyBorder="1" applyAlignment="1">
      <alignment horizontal="center" vertical="center" wrapText="1"/>
    </xf>
    <xf numFmtId="4" fontId="14" fillId="0" borderId="3" xfId="0" applyNumberFormat="1" applyFont="1" applyBorder="1" applyAlignment="1">
      <alignment horizontal="center" vertical="center" shrinkToFit="1"/>
    </xf>
    <xf numFmtId="4" fontId="14" fillId="0" borderId="4" xfId="0" applyNumberFormat="1" applyFont="1" applyBorder="1" applyAlignment="1">
      <alignment horizontal="center" vertical="center" shrinkToFit="1"/>
    </xf>
    <xf numFmtId="4" fontId="14" fillId="0" borderId="4" xfId="0" applyNumberFormat="1" applyFont="1" applyBorder="1" applyAlignment="1">
      <alignment horizontal="center" vertical="center" wrapText="1" shrinkToFit="1"/>
    </xf>
    <xf numFmtId="4" fontId="14" fillId="0" borderId="5" xfId="0" applyNumberFormat="1" applyFont="1" applyBorder="1" applyAlignment="1">
      <alignment horizontal="center" vertical="center" shrinkToFit="1"/>
    </xf>
    <xf numFmtId="0" fontId="14" fillId="0" borderId="2" xfId="0" applyFont="1" applyBorder="1" applyAlignment="1">
      <alignment horizontal="center" vertical="center" wrapText="1" shrinkToFit="1"/>
    </xf>
    <xf numFmtId="0" fontId="14" fillId="0" borderId="5" xfId="0" applyFont="1" applyBorder="1" applyAlignment="1">
      <alignment horizontal="center" vertical="center" shrinkToFit="1"/>
    </xf>
    <xf numFmtId="0" fontId="14" fillId="0" borderId="10" xfId="0" applyFont="1" applyBorder="1" applyAlignment="1">
      <alignment horizontal="center" vertical="center" shrinkToFit="1"/>
    </xf>
    <xf numFmtId="0" fontId="4" fillId="0" borderId="0" xfId="0" applyFont="1" applyAlignment="1">
      <alignment horizontal="left" vertical="top" wrapText="1"/>
    </xf>
    <xf numFmtId="0" fontId="14" fillId="0" borderId="4" xfId="0" applyFont="1" applyBorder="1" applyAlignment="1">
      <alignment horizontal="center" vertical="center" shrinkToFit="1"/>
    </xf>
    <xf numFmtId="0" fontId="14" fillId="0" borderId="11" xfId="0" applyFont="1" applyBorder="1" applyAlignment="1">
      <alignment horizontal="center" vertical="center" shrinkToFit="1"/>
    </xf>
    <xf numFmtId="4" fontId="14" fillId="0" borderId="2" xfId="0" applyNumberFormat="1" applyFont="1" applyBorder="1" applyAlignment="1">
      <alignment horizontal="center" vertical="center" shrinkToFit="1"/>
    </xf>
    <xf numFmtId="4" fontId="14" fillId="0" borderId="7" xfId="0" applyNumberFormat="1" applyFont="1" applyBorder="1" applyAlignment="1">
      <alignment horizontal="center" vertical="center" shrinkToFit="1"/>
    </xf>
    <xf numFmtId="4" fontId="14" fillId="0" borderId="8" xfId="0" applyNumberFormat="1" applyFont="1" applyBorder="1" applyAlignment="1">
      <alignment horizontal="center" vertical="center" shrinkToFit="1"/>
    </xf>
    <xf numFmtId="4" fontId="14" fillId="0" borderId="2" xfId="0" applyNumberFormat="1" applyFont="1" applyBorder="1" applyAlignment="1">
      <alignment horizontal="center" vertical="center" wrapText="1" shrinkToFit="1"/>
    </xf>
    <xf numFmtId="0" fontId="2" fillId="0" borderId="2" xfId="0" applyFont="1" applyBorder="1" applyAlignment="1">
      <alignment horizontal="center" vertical="center"/>
    </xf>
    <xf numFmtId="0" fontId="17" fillId="0" borderId="17" xfId="0" applyFont="1" applyBorder="1" applyAlignment="1">
      <alignment horizontal="justify" vertical="center" wrapText="1"/>
    </xf>
    <xf numFmtId="0" fontId="16" fillId="0" borderId="0" xfId="0" applyFont="1" applyAlignment="1">
      <alignment horizontal="center" vertical="center"/>
    </xf>
    <xf numFmtId="0" fontId="17" fillId="0" borderId="12" xfId="0" applyFont="1" applyBorder="1" applyAlignment="1">
      <alignment horizontal="justify" vertical="center" wrapText="1"/>
    </xf>
    <xf numFmtId="0" fontId="17" fillId="0" borderId="15" xfId="0" applyFont="1" applyBorder="1" applyAlignment="1">
      <alignment horizontal="justify" vertical="center" wrapText="1"/>
    </xf>
    <xf numFmtId="0" fontId="20" fillId="0" borderId="18" xfId="0" applyFont="1" applyBorder="1" applyAlignment="1">
      <alignment horizontal="center" vertical="center"/>
    </xf>
    <xf numFmtId="0" fontId="21" fillId="0" borderId="20" xfId="0" applyFont="1" applyBorder="1" applyAlignment="1">
      <alignment horizontal="center" vertical="center" wrapText="1"/>
    </xf>
    <xf numFmtId="0" fontId="21" fillId="0" borderId="22" xfId="0" applyFont="1" applyBorder="1" applyAlignment="1">
      <alignment horizontal="center" vertical="center"/>
    </xf>
    <xf numFmtId="0" fontId="21" fillId="0" borderId="20" xfId="0" applyFont="1" applyBorder="1" applyAlignment="1">
      <alignment horizontal="center" vertical="center"/>
    </xf>
    <xf numFmtId="0" fontId="23" fillId="0" borderId="22" xfId="0" applyFont="1" applyBorder="1" applyAlignment="1">
      <alignment horizontal="center" vertical="center"/>
    </xf>
    <xf numFmtId="0" fontId="23" fillId="0" borderId="24" xfId="0" applyFont="1" applyBorder="1" applyAlignment="1">
      <alignment horizontal="center" vertical="center"/>
    </xf>
    <xf numFmtId="0" fontId="21" fillId="0" borderId="22" xfId="0" applyFont="1" applyBorder="1" applyAlignment="1">
      <alignment horizontal="center" vertical="center" wrapText="1"/>
    </xf>
    <xf numFmtId="0" fontId="21" fillId="0" borderId="24" xfId="0" applyFont="1" applyBorder="1" applyAlignment="1">
      <alignment horizontal="center" vertical="center" wrapText="1"/>
    </xf>
    <xf numFmtId="176" fontId="21" fillId="0" borderId="26" xfId="0" applyNumberFormat="1" applyFont="1" applyBorder="1" applyAlignment="1">
      <alignment horizontal="right" vertical="center"/>
    </xf>
    <xf numFmtId="176" fontId="21" fillId="0" borderId="21" xfId="0" applyNumberFormat="1" applyFont="1" applyBorder="1" applyAlignment="1">
      <alignment horizontal="right" vertical="center"/>
    </xf>
    <xf numFmtId="0" fontId="21" fillId="2" borderId="22" xfId="0" applyFont="1" applyFill="1" applyBorder="1" applyAlignment="1">
      <alignment horizontal="center" vertical="center"/>
    </xf>
    <xf numFmtId="0" fontId="21" fillId="0" borderId="21" xfId="0" applyFont="1" applyBorder="1" applyAlignment="1">
      <alignment horizontal="center" vertical="center"/>
    </xf>
    <xf numFmtId="0" fontId="21" fillId="0" borderId="19" xfId="0" applyFont="1" applyBorder="1" applyAlignment="1">
      <alignment horizontal="center" vertical="center"/>
    </xf>
    <xf numFmtId="0" fontId="21" fillId="0" borderId="24" xfId="0" applyFont="1" applyBorder="1" applyAlignment="1">
      <alignment horizontal="center" vertical="center"/>
    </xf>
    <xf numFmtId="0" fontId="21" fillId="2" borderId="24" xfId="0" applyFont="1" applyFill="1" applyBorder="1" applyAlignment="1">
      <alignment horizontal="center" vertical="center"/>
    </xf>
    <xf numFmtId="0" fontId="0" fillId="0" borderId="28" xfId="0" applyBorder="1" applyAlignment="1">
      <alignment vertical="center" wrapText="1"/>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22" xfId="0" applyBorder="1">
      <alignment vertical="center"/>
    </xf>
    <xf numFmtId="0" fontId="0" fillId="0" borderId="16" xfId="0" applyBorder="1">
      <alignment vertical="center"/>
    </xf>
    <xf numFmtId="0" fontId="0" fillId="0" borderId="17" xfId="0" applyBorder="1">
      <alignment vertical="center"/>
    </xf>
    <xf numFmtId="0" fontId="0" fillId="0" borderId="14" xfId="0" applyBorder="1">
      <alignment vertical="center"/>
    </xf>
    <xf numFmtId="0" fontId="0" fillId="0" borderId="33" xfId="0" applyBorder="1">
      <alignment vertical="center"/>
    </xf>
    <xf numFmtId="0" fontId="21" fillId="0" borderId="23" xfId="0" applyFont="1" applyBorder="1" applyAlignment="1">
      <alignment horizontal="center" vertical="center" wrapText="1"/>
    </xf>
    <xf numFmtId="0" fontId="21" fillId="0" borderId="34" xfId="0" applyFont="1" applyBorder="1" applyAlignment="1">
      <alignment horizontal="center" vertical="center"/>
    </xf>
    <xf numFmtId="0" fontId="21" fillId="0" borderId="35" xfId="0" applyFont="1" applyBorder="1" applyAlignment="1">
      <alignment horizontal="center" vertical="center"/>
    </xf>
    <xf numFmtId="0" fontId="21" fillId="0" borderId="23" xfId="0" applyFont="1" applyBorder="1" applyAlignment="1">
      <alignment horizontal="center" vertical="center"/>
    </xf>
    <xf numFmtId="0" fontId="21" fillId="0" borderId="36"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45" xfId="0" applyFont="1" applyBorder="1" applyAlignment="1">
      <alignment horizontal="center" vertical="center" wrapText="1"/>
    </xf>
    <xf numFmtId="0" fontId="5" fillId="0" borderId="0" xfId="0" applyFont="1" applyAlignment="1">
      <alignment horizontal="left" vertical="center"/>
    </xf>
    <xf numFmtId="0" fontId="21" fillId="2" borderId="13" xfId="0" applyFont="1" applyFill="1" applyBorder="1" applyAlignment="1">
      <alignment horizontal="center" vertical="center" wrapText="1"/>
    </xf>
    <xf numFmtId="0" fontId="21" fillId="0" borderId="21"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63" xfId="0" applyFont="1" applyBorder="1" applyAlignment="1">
      <alignment horizontal="center" wrapText="1"/>
    </xf>
    <xf numFmtId="0" fontId="21" fillId="0" borderId="54" xfId="0" applyFont="1" applyBorder="1" applyAlignment="1">
      <alignment horizontal="center" wrapText="1"/>
    </xf>
    <xf numFmtId="0" fontId="21" fillId="0" borderId="29" xfId="0" applyFont="1" applyBorder="1" applyAlignment="1">
      <alignment horizontal="center" wrapText="1"/>
    </xf>
    <xf numFmtId="0" fontId="21" fillId="2" borderId="20" xfId="0" applyFont="1" applyFill="1" applyBorder="1" applyAlignment="1">
      <alignment horizontal="center" vertical="center" wrapText="1"/>
    </xf>
    <xf numFmtId="0" fontId="21" fillId="2" borderId="48" xfId="0" applyFont="1" applyFill="1" applyBorder="1" applyAlignment="1">
      <alignment horizontal="left" vertical="center" wrapText="1"/>
    </xf>
    <xf numFmtId="0" fontId="21" fillId="2" borderId="49" xfId="0" applyFont="1" applyFill="1" applyBorder="1" applyAlignment="1">
      <alignment horizontal="left" vertical="center" wrapText="1"/>
    </xf>
    <xf numFmtId="0" fontId="21" fillId="2" borderId="20" xfId="0" applyFont="1" applyFill="1" applyBorder="1" applyAlignment="1">
      <alignment horizontal="left" vertical="center" wrapText="1"/>
    </xf>
    <xf numFmtId="0" fontId="21" fillId="2" borderId="21" xfId="0" applyFont="1" applyFill="1" applyBorder="1" applyAlignment="1">
      <alignment horizontal="center" vertical="center" wrapText="1"/>
    </xf>
    <xf numFmtId="0" fontId="21" fillId="2" borderId="22" xfId="0" applyFont="1" applyFill="1" applyBorder="1" applyAlignment="1">
      <alignment horizontal="center" vertical="center" wrapText="1"/>
    </xf>
    <xf numFmtId="0" fontId="21" fillId="2" borderId="50" xfId="0" applyFont="1" applyFill="1" applyBorder="1" applyAlignment="1">
      <alignment horizontal="center" vertical="center" wrapText="1"/>
    </xf>
    <xf numFmtId="0" fontId="21" fillId="2" borderId="24" xfId="0" applyFont="1" applyFill="1" applyBorder="1" applyAlignment="1">
      <alignment horizontal="center" vertical="center" wrapText="1"/>
    </xf>
    <xf numFmtId="0" fontId="21" fillId="0" borderId="34" xfId="0" applyFont="1" applyBorder="1" applyAlignment="1">
      <alignment horizontal="center" vertical="center" wrapText="1"/>
    </xf>
    <xf numFmtId="0" fontId="21" fillId="0" borderId="22" xfId="0" applyFont="1" applyBorder="1" applyAlignment="1">
      <alignment horizontal="left" vertical="center" wrapText="1"/>
    </xf>
    <xf numFmtId="0" fontId="21" fillId="0" borderId="19" xfId="0" applyFont="1" applyBorder="1" applyAlignment="1">
      <alignment horizontal="center" vertical="center" wrapText="1"/>
    </xf>
    <xf numFmtId="0" fontId="21" fillId="0" borderId="64" xfId="0" applyFont="1" applyBorder="1" applyAlignment="1">
      <alignment horizontal="center" wrapText="1"/>
    </xf>
    <xf numFmtId="0" fontId="21" fillId="0" borderId="65" xfId="0" applyFont="1" applyBorder="1" applyAlignment="1">
      <alignment horizontal="center" wrapText="1"/>
    </xf>
    <xf numFmtId="0" fontId="21" fillId="0" borderId="60" xfId="0" applyFont="1" applyBorder="1" applyAlignment="1">
      <alignment horizontal="center" wrapText="1"/>
    </xf>
    <xf numFmtId="0" fontId="21" fillId="0" borderId="22" xfId="0" applyFont="1" applyBorder="1" applyAlignment="1">
      <alignment horizontal="justify" wrapText="1"/>
    </xf>
    <xf numFmtId="0" fontId="21" fillId="2" borderId="23" xfId="0" applyFont="1" applyFill="1" applyBorder="1" applyAlignment="1">
      <alignment horizontal="center" vertical="center" wrapText="1"/>
    </xf>
    <xf numFmtId="0" fontId="21" fillId="0" borderId="24" xfId="0" applyFont="1" applyBorder="1" applyAlignment="1">
      <alignment horizontal="justify" vertical="center" wrapText="1"/>
    </xf>
    <xf numFmtId="0" fontId="21" fillId="0" borderId="22" xfId="0" applyFont="1" applyBorder="1" applyAlignment="1">
      <alignment horizontal="justify" vertical="center" wrapText="1"/>
    </xf>
    <xf numFmtId="0" fontId="21" fillId="2" borderId="52" xfId="0" applyFont="1" applyFill="1" applyBorder="1" applyAlignment="1">
      <alignment horizontal="center" vertical="center" wrapText="1"/>
    </xf>
    <xf numFmtId="0" fontId="21" fillId="0" borderId="27" xfId="0" applyFont="1" applyBorder="1" applyAlignment="1">
      <alignment horizontal="center" vertical="center" wrapText="1"/>
    </xf>
    <xf numFmtId="0" fontId="27" fillId="5" borderId="69" xfId="0" applyFont="1" applyFill="1" applyBorder="1" applyAlignment="1">
      <alignment horizontal="center" vertical="center"/>
    </xf>
    <xf numFmtId="0" fontId="27" fillId="5" borderId="67" xfId="0" applyFont="1" applyFill="1" applyBorder="1" applyAlignment="1">
      <alignment horizontal="center" vertical="center"/>
    </xf>
    <xf numFmtId="0" fontId="27" fillId="0" borderId="69" xfId="0" applyFont="1" applyFill="1" applyBorder="1" applyAlignment="1">
      <alignment horizontal="center" vertical="center"/>
    </xf>
    <xf numFmtId="0" fontId="27" fillId="0" borderId="67" xfId="0" applyFont="1" applyFill="1" applyBorder="1" applyAlignment="1">
      <alignment horizontal="center" vertical="center"/>
    </xf>
    <xf numFmtId="0" fontId="27" fillId="4" borderId="67" xfId="0" applyFont="1" applyFill="1" applyBorder="1" applyAlignment="1">
      <alignment horizontal="center" vertical="center"/>
    </xf>
    <xf numFmtId="0" fontId="27" fillId="4" borderId="68" xfId="0" applyFont="1" applyFill="1" applyBorder="1" applyAlignment="1">
      <alignment horizontal="center" vertical="center"/>
    </xf>
    <xf numFmtId="0" fontId="27" fillId="5" borderId="68" xfId="0" applyFont="1" applyFill="1" applyBorder="1" applyAlignment="1">
      <alignment horizontal="center" vertical="center"/>
    </xf>
    <xf numFmtId="0" fontId="21" fillId="5" borderId="22" xfId="0" applyFont="1" applyFill="1" applyBorder="1" applyAlignment="1">
      <alignment horizontal="center" vertical="center" wrapText="1"/>
    </xf>
    <xf numFmtId="0" fontId="21" fillId="2" borderId="2" xfId="0" applyFont="1" applyFill="1" applyBorder="1" applyAlignment="1">
      <alignment horizontal="left" vertical="center" wrapText="1"/>
    </xf>
    <xf numFmtId="0" fontId="27" fillId="4" borderId="70" xfId="0" applyFont="1" applyFill="1" applyBorder="1" applyAlignment="1">
      <alignment horizontal="center" vertical="center"/>
    </xf>
    <xf numFmtId="0" fontId="27" fillId="4" borderId="2" xfId="0" applyFont="1" applyFill="1" applyBorder="1" applyAlignment="1">
      <alignment horizontal="center" vertical="center"/>
    </xf>
    <xf numFmtId="0" fontId="21" fillId="0" borderId="22" xfId="0" applyFont="1" applyBorder="1" applyAlignment="1">
      <alignment horizontal="right" vertical="center" wrapText="1"/>
    </xf>
  </cellXfs>
  <cellStyles count="6">
    <cellStyle name="Normal" xfId="3"/>
    <cellStyle name="常规" xfId="0" builtinId="0"/>
    <cellStyle name="常规 2" xfId="5"/>
    <cellStyle name="常规 3" xfId="4"/>
    <cellStyle name="常规_04-分类改革-预算表" xfId="2"/>
    <cellStyle name="千位分隔" xfId="1"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outlinePr summaryBelow="0"/>
  </sheetPr>
  <dimension ref="A1:F37"/>
  <sheetViews>
    <sheetView workbookViewId="0">
      <pane ySplit="6" topLeftCell="A10" activePane="bottomLeft" state="frozen"/>
      <selection pane="bottomLeft" activeCell="H20" sqref="H20"/>
    </sheetView>
  </sheetViews>
  <sheetFormatPr defaultRowHeight="13.5"/>
  <cols>
    <col min="1" max="1" width="32.125" customWidth="1"/>
    <col min="2" max="2" width="4.75" customWidth="1"/>
    <col min="3" max="3" width="19.5" customWidth="1"/>
    <col min="4" max="4" width="32.625" customWidth="1"/>
    <col min="5" max="5" width="4.75" customWidth="1"/>
    <col min="6" max="6" width="18.625" customWidth="1"/>
  </cols>
  <sheetData>
    <row r="1" spans="1:6" ht="27">
      <c r="C1" s="1" t="s">
        <v>0</v>
      </c>
    </row>
    <row r="2" spans="1:6" ht="14.25">
      <c r="F2" s="2" t="s">
        <v>1</v>
      </c>
    </row>
    <row r="3" spans="1:6" ht="14.25">
      <c r="A3" s="2" t="s">
        <v>2</v>
      </c>
      <c r="F3" s="2" t="s">
        <v>3</v>
      </c>
    </row>
    <row r="4" spans="1:6" ht="19.5" customHeight="1">
      <c r="A4" s="194" t="s">
        <v>4</v>
      </c>
      <c r="B4" s="194"/>
      <c r="C4" s="194"/>
      <c r="D4" s="194" t="s">
        <v>5</v>
      </c>
      <c r="E4" s="194"/>
      <c r="F4" s="194"/>
    </row>
    <row r="5" spans="1:6" ht="19.5" customHeight="1">
      <c r="A5" s="3" t="s">
        <v>6</v>
      </c>
      <c r="B5" s="3" t="s">
        <v>7</v>
      </c>
      <c r="C5" s="3" t="s">
        <v>8</v>
      </c>
      <c r="D5" s="3" t="s">
        <v>9</v>
      </c>
      <c r="E5" s="3" t="s">
        <v>7</v>
      </c>
      <c r="F5" s="3" t="s">
        <v>8</v>
      </c>
    </row>
    <row r="6" spans="1:6" ht="19.5" customHeight="1">
      <c r="A6" s="4" t="s">
        <v>10</v>
      </c>
      <c r="B6" s="4"/>
      <c r="C6" s="3" t="s">
        <v>11</v>
      </c>
      <c r="D6" s="3" t="s">
        <v>10</v>
      </c>
      <c r="E6" s="3"/>
      <c r="F6" s="3" t="s">
        <v>12</v>
      </c>
    </row>
    <row r="7" spans="1:6" ht="19.5" customHeight="1">
      <c r="A7" s="6" t="s">
        <v>13</v>
      </c>
      <c r="B7" s="4" t="s">
        <v>11</v>
      </c>
      <c r="C7" s="5">
        <v>164358566.47999999</v>
      </c>
      <c r="D7" s="6" t="s">
        <v>14</v>
      </c>
      <c r="E7" s="4" t="s">
        <v>15</v>
      </c>
      <c r="F7" s="5">
        <v>0</v>
      </c>
    </row>
    <row r="8" spans="1:6" ht="19.5" customHeight="1">
      <c r="A8" s="6" t="s">
        <v>16</v>
      </c>
      <c r="B8" s="4" t="s">
        <v>12</v>
      </c>
      <c r="C8" s="5">
        <v>0</v>
      </c>
      <c r="D8" s="6" t="s">
        <v>17</v>
      </c>
      <c r="E8" s="4" t="s">
        <v>18</v>
      </c>
      <c r="F8" s="5">
        <v>0</v>
      </c>
    </row>
    <row r="9" spans="1:6" ht="19.5" customHeight="1">
      <c r="A9" s="6" t="s">
        <v>19</v>
      </c>
      <c r="B9" s="4" t="s">
        <v>20</v>
      </c>
      <c r="C9" s="5">
        <v>0</v>
      </c>
      <c r="D9" s="6" t="s">
        <v>21</v>
      </c>
      <c r="E9" s="4" t="s">
        <v>22</v>
      </c>
      <c r="F9" s="5">
        <v>0</v>
      </c>
    </row>
    <row r="10" spans="1:6" ht="19.5" customHeight="1">
      <c r="A10" s="6" t="s">
        <v>23</v>
      </c>
      <c r="B10" s="4" t="s">
        <v>24</v>
      </c>
      <c r="C10" s="5">
        <v>0</v>
      </c>
      <c r="D10" s="6" t="s">
        <v>25</v>
      </c>
      <c r="E10" s="4" t="s">
        <v>26</v>
      </c>
      <c r="F10" s="5">
        <v>139969211.97</v>
      </c>
    </row>
    <row r="11" spans="1:6" ht="19.5" customHeight="1">
      <c r="A11" s="6" t="s">
        <v>27</v>
      </c>
      <c r="B11" s="4" t="s">
        <v>28</v>
      </c>
      <c r="C11" s="5">
        <v>0</v>
      </c>
      <c r="D11" s="6" t="s">
        <v>29</v>
      </c>
      <c r="E11" s="4" t="s">
        <v>30</v>
      </c>
      <c r="F11" s="5">
        <v>0</v>
      </c>
    </row>
    <row r="12" spans="1:6" ht="19.5" customHeight="1">
      <c r="A12" s="6" t="s">
        <v>31</v>
      </c>
      <c r="B12" s="4" t="s">
        <v>32</v>
      </c>
      <c r="C12" s="5">
        <v>0</v>
      </c>
      <c r="D12" s="6" t="s">
        <v>33</v>
      </c>
      <c r="E12" s="4" t="s">
        <v>34</v>
      </c>
      <c r="F12" s="5">
        <v>0</v>
      </c>
    </row>
    <row r="13" spans="1:6" ht="19.5" customHeight="1">
      <c r="A13" s="6" t="s">
        <v>35</v>
      </c>
      <c r="B13" s="4" t="s">
        <v>36</v>
      </c>
      <c r="C13" s="5">
        <v>0</v>
      </c>
      <c r="D13" s="6" t="s">
        <v>37</v>
      </c>
      <c r="E13" s="4" t="s">
        <v>38</v>
      </c>
      <c r="F13" s="5">
        <v>19900</v>
      </c>
    </row>
    <row r="14" spans="1:6" ht="19.5" customHeight="1">
      <c r="A14" s="8" t="s">
        <v>39</v>
      </c>
      <c r="B14" s="4" t="s">
        <v>40</v>
      </c>
      <c r="C14" s="5">
        <v>188240.08</v>
      </c>
      <c r="D14" s="6" t="s">
        <v>41</v>
      </c>
      <c r="E14" s="4" t="s">
        <v>42</v>
      </c>
      <c r="F14" s="5">
        <v>11232870.74</v>
      </c>
    </row>
    <row r="15" spans="1:6" ht="19.5" customHeight="1">
      <c r="A15" s="6"/>
      <c r="B15" s="4" t="s">
        <v>43</v>
      </c>
      <c r="C15" s="7"/>
      <c r="D15" s="6" t="s">
        <v>44</v>
      </c>
      <c r="E15" s="4" t="s">
        <v>45</v>
      </c>
      <c r="F15" s="5">
        <v>6402700.0800000001</v>
      </c>
    </row>
    <row r="16" spans="1:6" ht="19.5" customHeight="1">
      <c r="A16" s="6"/>
      <c r="B16" s="4" t="s">
        <v>46</v>
      </c>
      <c r="C16" s="7"/>
      <c r="D16" s="6" t="s">
        <v>47</v>
      </c>
      <c r="E16" s="4" t="s">
        <v>48</v>
      </c>
      <c r="F16" s="5">
        <v>0</v>
      </c>
    </row>
    <row r="17" spans="1:6" ht="19.5" customHeight="1">
      <c r="A17" s="6"/>
      <c r="B17" s="4" t="s">
        <v>49</v>
      </c>
      <c r="C17" s="7"/>
      <c r="D17" s="6" t="s">
        <v>50</v>
      </c>
      <c r="E17" s="4" t="s">
        <v>51</v>
      </c>
      <c r="F17" s="5">
        <v>0</v>
      </c>
    </row>
    <row r="18" spans="1:6" ht="19.5" customHeight="1">
      <c r="A18" s="6"/>
      <c r="B18" s="4" t="s">
        <v>52</v>
      </c>
      <c r="C18" s="7"/>
      <c r="D18" s="6" t="s">
        <v>53</v>
      </c>
      <c r="E18" s="4" t="s">
        <v>54</v>
      </c>
      <c r="F18" s="5">
        <v>0</v>
      </c>
    </row>
    <row r="19" spans="1:6" ht="19.5" customHeight="1">
      <c r="A19" s="6"/>
      <c r="B19" s="4" t="s">
        <v>55</v>
      </c>
      <c r="C19" s="7"/>
      <c r="D19" s="6" t="s">
        <v>56</v>
      </c>
      <c r="E19" s="4" t="s">
        <v>57</v>
      </c>
      <c r="F19" s="5">
        <v>0</v>
      </c>
    </row>
    <row r="20" spans="1:6" ht="19.5" customHeight="1">
      <c r="A20" s="6"/>
      <c r="B20" s="4" t="s">
        <v>58</v>
      </c>
      <c r="C20" s="7"/>
      <c r="D20" s="6" t="s">
        <v>59</v>
      </c>
      <c r="E20" s="4" t="s">
        <v>60</v>
      </c>
      <c r="F20" s="5">
        <v>0</v>
      </c>
    </row>
    <row r="21" spans="1:6" ht="19.5" customHeight="1">
      <c r="A21" s="6"/>
      <c r="B21" s="4" t="s">
        <v>61</v>
      </c>
      <c r="C21" s="7"/>
      <c r="D21" s="6" t="s">
        <v>62</v>
      </c>
      <c r="E21" s="4" t="s">
        <v>63</v>
      </c>
      <c r="F21" s="5">
        <v>0</v>
      </c>
    </row>
    <row r="22" spans="1:6" ht="19.5" customHeight="1">
      <c r="A22" s="6"/>
      <c r="B22" s="4" t="s">
        <v>64</v>
      </c>
      <c r="C22" s="7"/>
      <c r="D22" s="6" t="s">
        <v>65</v>
      </c>
      <c r="E22" s="4" t="s">
        <v>66</v>
      </c>
      <c r="F22" s="5">
        <v>0</v>
      </c>
    </row>
    <row r="23" spans="1:6" ht="19.5" customHeight="1">
      <c r="A23" s="6"/>
      <c r="B23" s="4" t="s">
        <v>67</v>
      </c>
      <c r="C23" s="7"/>
      <c r="D23" s="6" t="s">
        <v>68</v>
      </c>
      <c r="E23" s="4" t="s">
        <v>69</v>
      </c>
      <c r="F23" s="5">
        <v>0</v>
      </c>
    </row>
    <row r="24" spans="1:6" ht="19.5" customHeight="1">
      <c r="A24" s="6"/>
      <c r="B24" s="4" t="s">
        <v>70</v>
      </c>
      <c r="C24" s="7"/>
      <c r="D24" s="6" t="s">
        <v>71</v>
      </c>
      <c r="E24" s="4" t="s">
        <v>72</v>
      </c>
      <c r="F24" s="5">
        <v>0</v>
      </c>
    </row>
    <row r="25" spans="1:6" ht="19.5" customHeight="1">
      <c r="A25" s="6"/>
      <c r="B25" s="4" t="s">
        <v>73</v>
      </c>
      <c r="C25" s="7"/>
      <c r="D25" s="6" t="s">
        <v>74</v>
      </c>
      <c r="E25" s="4" t="s">
        <v>75</v>
      </c>
      <c r="F25" s="5">
        <v>7996495</v>
      </c>
    </row>
    <row r="26" spans="1:6" ht="19.5" customHeight="1">
      <c r="A26" s="6"/>
      <c r="B26" s="4" t="s">
        <v>76</v>
      </c>
      <c r="C26" s="7"/>
      <c r="D26" s="6" t="s">
        <v>77</v>
      </c>
      <c r="E26" s="4" t="s">
        <v>78</v>
      </c>
      <c r="F26" s="5">
        <v>0</v>
      </c>
    </row>
    <row r="27" spans="1:6" ht="19.5" customHeight="1">
      <c r="A27" s="6"/>
      <c r="B27" s="4" t="s">
        <v>79</v>
      </c>
      <c r="C27" s="7"/>
      <c r="D27" s="6" t="s">
        <v>80</v>
      </c>
      <c r="E27" s="4" t="s">
        <v>81</v>
      </c>
      <c r="F27" s="5">
        <v>0</v>
      </c>
    </row>
    <row r="28" spans="1:6" ht="19.5" customHeight="1">
      <c r="A28" s="6"/>
      <c r="B28" s="4" t="s">
        <v>82</v>
      </c>
      <c r="C28" s="7"/>
      <c r="D28" s="6" t="s">
        <v>83</v>
      </c>
      <c r="E28" s="4" t="s">
        <v>84</v>
      </c>
      <c r="F28" s="5">
        <v>0</v>
      </c>
    </row>
    <row r="29" spans="1:6" ht="19.5" customHeight="1">
      <c r="A29" s="6"/>
      <c r="B29" s="4" t="s">
        <v>85</v>
      </c>
      <c r="C29" s="7"/>
      <c r="D29" s="6" t="s">
        <v>86</v>
      </c>
      <c r="E29" s="4" t="s">
        <v>87</v>
      </c>
      <c r="F29" s="5">
        <v>381750.8</v>
      </c>
    </row>
    <row r="30" spans="1:6" ht="19.5" customHeight="1">
      <c r="A30" s="4"/>
      <c r="B30" s="4" t="s">
        <v>88</v>
      </c>
      <c r="C30" s="7"/>
      <c r="D30" s="6" t="s">
        <v>89</v>
      </c>
      <c r="E30" s="4" t="s">
        <v>90</v>
      </c>
      <c r="F30" s="5">
        <v>0</v>
      </c>
    </row>
    <row r="31" spans="1:6" ht="19.5" customHeight="1">
      <c r="A31" s="4"/>
      <c r="B31" s="4" t="s">
        <v>91</v>
      </c>
      <c r="C31" s="7"/>
      <c r="D31" s="6" t="s">
        <v>92</v>
      </c>
      <c r="E31" s="4" t="s">
        <v>93</v>
      </c>
      <c r="F31" s="5">
        <v>0</v>
      </c>
    </row>
    <row r="32" spans="1:6" ht="19.5" customHeight="1">
      <c r="A32" s="4"/>
      <c r="B32" s="4" t="s">
        <v>94</v>
      </c>
      <c r="C32" s="7"/>
      <c r="D32" s="6" t="s">
        <v>95</v>
      </c>
      <c r="E32" s="4" t="s">
        <v>96</v>
      </c>
      <c r="F32" s="5">
        <v>0</v>
      </c>
    </row>
    <row r="33" spans="1:6" ht="19.5" customHeight="1">
      <c r="A33" s="3" t="s">
        <v>97</v>
      </c>
      <c r="B33" s="4" t="s">
        <v>98</v>
      </c>
      <c r="C33" s="5">
        <v>164546806.56</v>
      </c>
      <c r="D33" s="4" t="s">
        <v>99</v>
      </c>
      <c r="E33" s="4" t="s">
        <v>100</v>
      </c>
      <c r="F33" s="5">
        <v>166002928.59</v>
      </c>
    </row>
    <row r="34" spans="1:6" ht="19.5" customHeight="1">
      <c r="A34" s="4" t="s">
        <v>101</v>
      </c>
      <c r="B34" s="4" t="s">
        <v>102</v>
      </c>
      <c r="C34" s="5">
        <v>0</v>
      </c>
      <c r="D34" s="6" t="s">
        <v>103</v>
      </c>
      <c r="E34" s="4" t="s">
        <v>104</v>
      </c>
      <c r="F34" s="5">
        <v>0</v>
      </c>
    </row>
    <row r="35" spans="1:6" ht="19.5" customHeight="1">
      <c r="A35" s="4" t="s">
        <v>105</v>
      </c>
      <c r="B35" s="4" t="s">
        <v>106</v>
      </c>
      <c r="C35" s="5">
        <v>2663455.13</v>
      </c>
      <c r="D35" s="6" t="s">
        <v>107</v>
      </c>
      <c r="E35" s="4" t="s">
        <v>108</v>
      </c>
      <c r="F35" s="5">
        <v>1207333.1000000001</v>
      </c>
    </row>
    <row r="36" spans="1:6" ht="19.5" customHeight="1">
      <c r="A36" s="4" t="s">
        <v>109</v>
      </c>
      <c r="B36" s="4" t="s">
        <v>110</v>
      </c>
      <c r="C36" s="5">
        <v>167210261.69</v>
      </c>
      <c r="D36" s="4" t="s">
        <v>109</v>
      </c>
      <c r="E36" s="4" t="s">
        <v>111</v>
      </c>
      <c r="F36" s="5">
        <v>167210261.69</v>
      </c>
    </row>
    <row r="37" spans="1:6" ht="19.5" customHeight="1">
      <c r="A37" s="195" t="s">
        <v>112</v>
      </c>
      <c r="B37" s="195"/>
      <c r="C37" s="195"/>
      <c r="D37" s="195"/>
      <c r="E37" s="195"/>
      <c r="F37" s="195"/>
    </row>
  </sheetData>
  <mergeCells count="3">
    <mergeCell ref="A4:C4"/>
    <mergeCell ref="D4:F4"/>
    <mergeCell ref="A37:F37"/>
  </mergeCells>
  <phoneticPr fontId="9" type="noConversion"/>
  <pageMargins left="0.74803149606299213" right="0.74803149606299213" top="0.98425196850393704" bottom="0.98425196850393704" header="0.31496062992125984" footer="0.31496062992125984"/>
  <pageSetup paperSize="9" scale="70"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E33"/>
  <sheetViews>
    <sheetView workbookViewId="0"/>
  </sheetViews>
  <sheetFormatPr defaultRowHeight="13.5"/>
  <cols>
    <col min="1" max="1" width="35.875" customWidth="1"/>
    <col min="2" max="2" width="6" customWidth="1"/>
    <col min="3" max="5" width="25" customWidth="1"/>
  </cols>
  <sheetData>
    <row r="1" spans="1:5" ht="25.5">
      <c r="C1" s="21" t="s">
        <v>446</v>
      </c>
    </row>
    <row r="2" spans="1:5">
      <c r="E2" s="22" t="s">
        <v>447</v>
      </c>
    </row>
    <row r="3" spans="1:5">
      <c r="A3" s="22" t="s">
        <v>2</v>
      </c>
      <c r="E3" s="22" t="s">
        <v>3</v>
      </c>
    </row>
    <row r="4" spans="1:5" ht="15" customHeight="1">
      <c r="A4" s="24" t="s">
        <v>448</v>
      </c>
      <c r="B4" s="194" t="s">
        <v>7</v>
      </c>
      <c r="C4" s="24" t="s">
        <v>449</v>
      </c>
      <c r="D4" s="24" t="s">
        <v>450</v>
      </c>
      <c r="E4" s="24" t="s">
        <v>451</v>
      </c>
    </row>
    <row r="5" spans="1:5" ht="15" customHeight="1">
      <c r="A5" s="24" t="s">
        <v>452</v>
      </c>
      <c r="B5" s="194"/>
      <c r="C5" s="24" t="s">
        <v>11</v>
      </c>
      <c r="D5" s="24" t="s">
        <v>12</v>
      </c>
      <c r="E5" s="24" t="s">
        <v>20</v>
      </c>
    </row>
    <row r="6" spans="1:5" ht="15" customHeight="1">
      <c r="A6" s="14" t="s">
        <v>453</v>
      </c>
      <c r="B6" s="24" t="s">
        <v>11</v>
      </c>
      <c r="C6" s="24" t="s">
        <v>454</v>
      </c>
      <c r="D6" s="24" t="s">
        <v>454</v>
      </c>
      <c r="E6" s="24" t="s">
        <v>454</v>
      </c>
    </row>
    <row r="7" spans="1:5" ht="15" customHeight="1">
      <c r="A7" s="14" t="s">
        <v>455</v>
      </c>
      <c r="B7" s="24" t="s">
        <v>12</v>
      </c>
      <c r="C7" s="17">
        <v>2903000</v>
      </c>
      <c r="D7" s="17">
        <v>2804786.92</v>
      </c>
      <c r="E7" s="17">
        <v>2804786.92</v>
      </c>
    </row>
    <row r="8" spans="1:5" ht="15" customHeight="1">
      <c r="A8" s="14" t="s">
        <v>456</v>
      </c>
      <c r="B8" s="24" t="s">
        <v>20</v>
      </c>
      <c r="C8" s="17">
        <v>0</v>
      </c>
      <c r="D8" s="17">
        <v>0</v>
      </c>
      <c r="E8" s="17">
        <v>0</v>
      </c>
    </row>
    <row r="9" spans="1:5" ht="15" customHeight="1">
      <c r="A9" s="14" t="s">
        <v>457</v>
      </c>
      <c r="B9" s="24" t="s">
        <v>24</v>
      </c>
      <c r="C9" s="17">
        <v>2890000</v>
      </c>
      <c r="D9" s="17">
        <v>2804786.92</v>
      </c>
      <c r="E9" s="17">
        <v>2804786.92</v>
      </c>
    </row>
    <row r="10" spans="1:5" ht="15" customHeight="1">
      <c r="A10" s="14" t="s">
        <v>458</v>
      </c>
      <c r="B10" s="24" t="s">
        <v>28</v>
      </c>
      <c r="C10" s="17">
        <v>180000</v>
      </c>
      <c r="D10" s="17">
        <v>165318.79</v>
      </c>
      <c r="E10" s="17">
        <v>165318.79</v>
      </c>
    </row>
    <row r="11" spans="1:5" ht="15" customHeight="1">
      <c r="A11" s="14" t="s">
        <v>459</v>
      </c>
      <c r="B11" s="24" t="s">
        <v>32</v>
      </c>
      <c r="C11" s="17">
        <v>2710000</v>
      </c>
      <c r="D11" s="17">
        <v>2639468.13</v>
      </c>
      <c r="E11" s="17">
        <v>2639468.13</v>
      </c>
    </row>
    <row r="12" spans="1:5" ht="15" customHeight="1">
      <c r="A12" s="14" t="s">
        <v>460</v>
      </c>
      <c r="B12" s="24" t="s">
        <v>36</v>
      </c>
      <c r="C12" s="17">
        <v>13000</v>
      </c>
      <c r="D12" s="17">
        <v>0</v>
      </c>
      <c r="E12" s="17">
        <v>0</v>
      </c>
    </row>
    <row r="13" spans="1:5" ht="15" customHeight="1">
      <c r="A13" s="14" t="s">
        <v>461</v>
      </c>
      <c r="B13" s="24" t="s">
        <v>40</v>
      </c>
      <c r="C13" s="24" t="s">
        <v>454</v>
      </c>
      <c r="D13" s="24" t="s">
        <v>454</v>
      </c>
      <c r="E13" s="17">
        <v>0</v>
      </c>
    </row>
    <row r="14" spans="1:5" ht="15" customHeight="1">
      <c r="A14" s="14" t="s">
        <v>462</v>
      </c>
      <c r="B14" s="24" t="s">
        <v>43</v>
      </c>
      <c r="C14" s="24" t="s">
        <v>454</v>
      </c>
      <c r="D14" s="24" t="s">
        <v>454</v>
      </c>
      <c r="E14" s="17">
        <v>0</v>
      </c>
    </row>
    <row r="15" spans="1:5" ht="15" customHeight="1">
      <c r="A15" s="14" t="s">
        <v>463</v>
      </c>
      <c r="B15" s="24" t="s">
        <v>46</v>
      </c>
      <c r="C15" s="24" t="s">
        <v>454</v>
      </c>
      <c r="D15" s="24" t="s">
        <v>454</v>
      </c>
      <c r="E15" s="17">
        <v>0</v>
      </c>
    </row>
    <row r="16" spans="1:5" ht="15" customHeight="1">
      <c r="A16" s="14" t="s">
        <v>464</v>
      </c>
      <c r="B16" s="24" t="s">
        <v>49</v>
      </c>
      <c r="C16" s="24" t="s">
        <v>454</v>
      </c>
      <c r="D16" s="24" t="s">
        <v>454</v>
      </c>
      <c r="E16" s="24" t="s">
        <v>454</v>
      </c>
    </row>
    <row r="17" spans="1:5" ht="15" customHeight="1">
      <c r="A17" s="14" t="s">
        <v>465</v>
      </c>
      <c r="B17" s="24" t="s">
        <v>52</v>
      </c>
      <c r="C17" s="24" t="s">
        <v>454</v>
      </c>
      <c r="D17" s="24" t="s">
        <v>454</v>
      </c>
      <c r="E17" s="25">
        <v>0</v>
      </c>
    </row>
    <row r="18" spans="1:5" ht="15" customHeight="1">
      <c r="A18" s="14" t="s">
        <v>466</v>
      </c>
      <c r="B18" s="24" t="s">
        <v>55</v>
      </c>
      <c r="C18" s="24" t="s">
        <v>454</v>
      </c>
      <c r="D18" s="24" t="s">
        <v>454</v>
      </c>
      <c r="E18" s="25">
        <v>0</v>
      </c>
    </row>
    <row r="19" spans="1:5" ht="15" customHeight="1">
      <c r="A19" s="14" t="s">
        <v>467</v>
      </c>
      <c r="B19" s="24" t="s">
        <v>58</v>
      </c>
      <c r="C19" s="24" t="s">
        <v>454</v>
      </c>
      <c r="D19" s="24" t="s">
        <v>454</v>
      </c>
      <c r="E19" s="25">
        <v>1</v>
      </c>
    </row>
    <row r="20" spans="1:5" ht="15" customHeight="1">
      <c r="A20" s="14" t="s">
        <v>468</v>
      </c>
      <c r="B20" s="24" t="s">
        <v>61</v>
      </c>
      <c r="C20" s="24" t="s">
        <v>454</v>
      </c>
      <c r="D20" s="24" t="s">
        <v>454</v>
      </c>
      <c r="E20" s="25">
        <v>69</v>
      </c>
    </row>
    <row r="21" spans="1:5" ht="15" customHeight="1">
      <c r="A21" s="14" t="s">
        <v>469</v>
      </c>
      <c r="B21" s="24" t="s">
        <v>64</v>
      </c>
      <c r="C21" s="24" t="s">
        <v>454</v>
      </c>
      <c r="D21" s="24" t="s">
        <v>454</v>
      </c>
      <c r="E21" s="25">
        <v>0</v>
      </c>
    </row>
    <row r="22" spans="1:5" ht="15" customHeight="1">
      <c r="A22" s="14" t="s">
        <v>470</v>
      </c>
      <c r="B22" s="24" t="s">
        <v>67</v>
      </c>
      <c r="C22" s="24" t="s">
        <v>454</v>
      </c>
      <c r="D22" s="24" t="s">
        <v>454</v>
      </c>
      <c r="E22" s="25">
        <v>0</v>
      </c>
    </row>
    <row r="23" spans="1:5" ht="15" customHeight="1">
      <c r="A23" s="14" t="s">
        <v>471</v>
      </c>
      <c r="B23" s="24" t="s">
        <v>70</v>
      </c>
      <c r="C23" s="24" t="s">
        <v>454</v>
      </c>
      <c r="D23" s="24" t="s">
        <v>454</v>
      </c>
      <c r="E23" s="25">
        <v>0</v>
      </c>
    </row>
    <row r="24" spans="1:5" ht="15" customHeight="1">
      <c r="A24" s="14" t="s">
        <v>472</v>
      </c>
      <c r="B24" s="24" t="s">
        <v>73</v>
      </c>
      <c r="C24" s="24" t="s">
        <v>454</v>
      </c>
      <c r="D24" s="24" t="s">
        <v>454</v>
      </c>
      <c r="E24" s="25">
        <v>0</v>
      </c>
    </row>
    <row r="25" spans="1:5" ht="15" customHeight="1">
      <c r="A25" s="14" t="s">
        <v>473</v>
      </c>
      <c r="B25" s="24" t="s">
        <v>76</v>
      </c>
      <c r="C25" s="24" t="s">
        <v>454</v>
      </c>
      <c r="D25" s="24" t="s">
        <v>454</v>
      </c>
      <c r="E25" s="25">
        <v>0</v>
      </c>
    </row>
    <row r="26" spans="1:5" ht="15" customHeight="1">
      <c r="A26" s="14" t="s">
        <v>474</v>
      </c>
      <c r="B26" s="24" t="s">
        <v>79</v>
      </c>
      <c r="C26" s="24" t="s">
        <v>454</v>
      </c>
      <c r="D26" s="24" t="s">
        <v>454</v>
      </c>
      <c r="E26" s="25">
        <v>0</v>
      </c>
    </row>
    <row r="27" spans="1:5" ht="15" customHeight="1">
      <c r="A27" s="14" t="s">
        <v>475</v>
      </c>
      <c r="B27" s="24" t="s">
        <v>82</v>
      </c>
      <c r="C27" s="24" t="s">
        <v>454</v>
      </c>
      <c r="D27" s="24" t="s">
        <v>454</v>
      </c>
      <c r="E27" s="26">
        <v>12620944.42</v>
      </c>
    </row>
    <row r="28" spans="1:5" ht="15" customHeight="1">
      <c r="A28" s="14" t="s">
        <v>476</v>
      </c>
      <c r="B28" s="24" t="s">
        <v>85</v>
      </c>
      <c r="C28" s="24" t="s">
        <v>454</v>
      </c>
      <c r="D28" s="24" t="s">
        <v>454</v>
      </c>
      <c r="E28" s="26">
        <v>12620944.42</v>
      </c>
    </row>
    <row r="29" spans="1:5" ht="15" customHeight="1">
      <c r="A29" s="14" t="s">
        <v>477</v>
      </c>
      <c r="B29" s="24" t="s">
        <v>88</v>
      </c>
      <c r="C29" s="24" t="s">
        <v>454</v>
      </c>
      <c r="D29" s="24" t="s">
        <v>454</v>
      </c>
      <c r="E29" s="26">
        <v>0</v>
      </c>
    </row>
    <row r="30" spans="1:5" ht="41.25" customHeight="1">
      <c r="A30" s="199" t="s">
        <v>478</v>
      </c>
      <c r="B30" s="199"/>
      <c r="C30" s="199"/>
      <c r="D30" s="199"/>
      <c r="E30" s="199"/>
    </row>
    <row r="31" spans="1:5" ht="15" customHeight="1">
      <c r="A31" s="195" t="s">
        <v>479</v>
      </c>
      <c r="B31" s="195"/>
      <c r="C31" s="195"/>
      <c r="D31" s="195"/>
      <c r="E31" s="195"/>
    </row>
    <row r="33" spans="3:3">
      <c r="C33" s="23" t="s">
        <v>480</v>
      </c>
    </row>
  </sheetData>
  <mergeCells count="3">
    <mergeCell ref="B4:B5"/>
    <mergeCell ref="A30:E30"/>
    <mergeCell ref="A31:E31"/>
  </mergeCells>
  <phoneticPr fontId="9"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sheetPr>
    <outlinePr summaryBelow="0"/>
  </sheetPr>
  <dimension ref="A1:E29"/>
  <sheetViews>
    <sheetView workbookViewId="0"/>
  </sheetViews>
  <sheetFormatPr defaultRowHeight="13.5"/>
  <cols>
    <col min="1" max="1" width="31.875" customWidth="1"/>
    <col min="2" max="2" width="6.125" customWidth="1"/>
    <col min="3" max="3" width="21.5" customWidth="1"/>
    <col min="4" max="4" width="23.75" customWidth="1"/>
    <col min="5" max="5" width="22.5" customWidth="1"/>
  </cols>
  <sheetData>
    <row r="1" spans="1:5" ht="25.5">
      <c r="C1" s="21" t="s">
        <v>481</v>
      </c>
    </row>
    <row r="2" spans="1:5">
      <c r="E2" s="22" t="s">
        <v>482</v>
      </c>
    </row>
    <row r="3" spans="1:5">
      <c r="A3" s="22" t="s">
        <v>2</v>
      </c>
      <c r="E3" s="22" t="s">
        <v>3</v>
      </c>
    </row>
    <row r="4" spans="1:5" ht="15" customHeight="1">
      <c r="A4" s="24" t="s">
        <v>448</v>
      </c>
      <c r="B4" s="194" t="s">
        <v>7</v>
      </c>
      <c r="C4" s="24" t="s">
        <v>449</v>
      </c>
      <c r="D4" s="24" t="s">
        <v>450</v>
      </c>
      <c r="E4" s="24" t="s">
        <v>451</v>
      </c>
    </row>
    <row r="5" spans="1:5" ht="15" customHeight="1">
      <c r="A5" s="24" t="s">
        <v>452</v>
      </c>
      <c r="B5" s="194"/>
      <c r="C5" s="24" t="s">
        <v>11</v>
      </c>
      <c r="D5" s="24" t="s">
        <v>12</v>
      </c>
      <c r="E5" s="24" t="s">
        <v>20</v>
      </c>
    </row>
    <row r="6" spans="1:5" ht="15" customHeight="1">
      <c r="A6" s="14" t="s">
        <v>483</v>
      </c>
      <c r="B6" s="24" t="s">
        <v>11</v>
      </c>
      <c r="C6" s="24" t="s">
        <v>454</v>
      </c>
      <c r="D6" s="24" t="s">
        <v>454</v>
      </c>
      <c r="E6" s="24" t="s">
        <v>454</v>
      </c>
    </row>
    <row r="7" spans="1:5" ht="15" customHeight="1">
      <c r="A7" s="14" t="s">
        <v>455</v>
      </c>
      <c r="B7" s="24" t="s">
        <v>12</v>
      </c>
      <c r="C7" s="17">
        <v>3203000</v>
      </c>
      <c r="D7" s="17">
        <v>2804786.92</v>
      </c>
      <c r="E7" s="17">
        <v>2804786.92</v>
      </c>
    </row>
    <row r="8" spans="1:5" ht="15" customHeight="1">
      <c r="A8" s="14" t="s">
        <v>456</v>
      </c>
      <c r="B8" s="24" t="s">
        <v>20</v>
      </c>
      <c r="C8" s="17">
        <v>0</v>
      </c>
      <c r="D8" s="17">
        <v>0</v>
      </c>
      <c r="E8" s="17">
        <v>0</v>
      </c>
    </row>
    <row r="9" spans="1:5" ht="15" customHeight="1">
      <c r="A9" s="14" t="s">
        <v>457</v>
      </c>
      <c r="B9" s="24" t="s">
        <v>24</v>
      </c>
      <c r="C9" s="17">
        <v>3190000</v>
      </c>
      <c r="D9" s="17">
        <v>2804786.92</v>
      </c>
      <c r="E9" s="17">
        <v>2804786.92</v>
      </c>
    </row>
    <row r="10" spans="1:5" ht="15" customHeight="1">
      <c r="A10" s="14" t="s">
        <v>458</v>
      </c>
      <c r="B10" s="24" t="s">
        <v>28</v>
      </c>
      <c r="C10" s="17">
        <v>480000</v>
      </c>
      <c r="D10" s="17">
        <v>165318.79</v>
      </c>
      <c r="E10" s="17">
        <v>165318.79</v>
      </c>
    </row>
    <row r="11" spans="1:5" ht="15" customHeight="1">
      <c r="A11" s="14" t="s">
        <v>459</v>
      </c>
      <c r="B11" s="24" t="s">
        <v>32</v>
      </c>
      <c r="C11" s="17">
        <v>2710000</v>
      </c>
      <c r="D11" s="17">
        <v>2639468.13</v>
      </c>
      <c r="E11" s="17">
        <v>2639468.13</v>
      </c>
    </row>
    <row r="12" spans="1:5" ht="15" customHeight="1">
      <c r="A12" s="14" t="s">
        <v>460</v>
      </c>
      <c r="B12" s="24" t="s">
        <v>36</v>
      </c>
      <c r="C12" s="17">
        <v>13000</v>
      </c>
      <c r="D12" s="17">
        <v>0</v>
      </c>
      <c r="E12" s="17">
        <v>0</v>
      </c>
    </row>
    <row r="13" spans="1:5" ht="15" customHeight="1">
      <c r="A13" s="14" t="s">
        <v>461</v>
      </c>
      <c r="B13" s="24" t="s">
        <v>40</v>
      </c>
      <c r="C13" s="24" t="s">
        <v>454</v>
      </c>
      <c r="D13" s="24" t="s">
        <v>454</v>
      </c>
      <c r="E13" s="17">
        <v>0</v>
      </c>
    </row>
    <row r="14" spans="1:5" ht="15" customHeight="1">
      <c r="A14" s="14" t="s">
        <v>462</v>
      </c>
      <c r="B14" s="24" t="s">
        <v>43</v>
      </c>
      <c r="C14" s="24" t="s">
        <v>454</v>
      </c>
      <c r="D14" s="24" t="s">
        <v>454</v>
      </c>
      <c r="E14" s="17">
        <v>0</v>
      </c>
    </row>
    <row r="15" spans="1:5" ht="15" customHeight="1">
      <c r="A15" s="14" t="s">
        <v>463</v>
      </c>
      <c r="B15" s="24" t="s">
        <v>46</v>
      </c>
      <c r="C15" s="24" t="s">
        <v>454</v>
      </c>
      <c r="D15" s="24" t="s">
        <v>454</v>
      </c>
      <c r="E15" s="17">
        <v>0</v>
      </c>
    </row>
    <row r="16" spans="1:5" ht="15" customHeight="1">
      <c r="A16" s="14" t="s">
        <v>464</v>
      </c>
      <c r="B16" s="24" t="s">
        <v>49</v>
      </c>
      <c r="C16" s="24" t="s">
        <v>454</v>
      </c>
      <c r="D16" s="24" t="s">
        <v>454</v>
      </c>
      <c r="E16" s="24" t="s">
        <v>454</v>
      </c>
    </row>
    <row r="17" spans="1:5" ht="15" customHeight="1">
      <c r="A17" s="14" t="s">
        <v>465</v>
      </c>
      <c r="B17" s="24" t="s">
        <v>52</v>
      </c>
      <c r="C17" s="24" t="s">
        <v>454</v>
      </c>
      <c r="D17" s="24" t="s">
        <v>454</v>
      </c>
      <c r="E17" s="25">
        <v>0</v>
      </c>
    </row>
    <row r="18" spans="1:5" ht="15" customHeight="1">
      <c r="A18" s="14" t="s">
        <v>466</v>
      </c>
      <c r="B18" s="24" t="s">
        <v>55</v>
      </c>
      <c r="C18" s="24" t="s">
        <v>454</v>
      </c>
      <c r="D18" s="24" t="s">
        <v>454</v>
      </c>
      <c r="E18" s="25">
        <v>0</v>
      </c>
    </row>
    <row r="19" spans="1:5" ht="15" customHeight="1">
      <c r="A19" s="14" t="s">
        <v>467</v>
      </c>
      <c r="B19" s="24" t="s">
        <v>58</v>
      </c>
      <c r="C19" s="24" t="s">
        <v>454</v>
      </c>
      <c r="D19" s="24" t="s">
        <v>454</v>
      </c>
      <c r="E19" s="25">
        <v>0</v>
      </c>
    </row>
    <row r="20" spans="1:5" ht="15" customHeight="1">
      <c r="A20" s="14" t="s">
        <v>468</v>
      </c>
      <c r="B20" s="24" t="s">
        <v>61</v>
      </c>
      <c r="C20" s="24" t="s">
        <v>454</v>
      </c>
      <c r="D20" s="24" t="s">
        <v>454</v>
      </c>
      <c r="E20" s="25">
        <v>2</v>
      </c>
    </row>
    <row r="21" spans="1:5" ht="15" customHeight="1">
      <c r="A21" s="14" t="s">
        <v>469</v>
      </c>
      <c r="B21" s="24" t="s">
        <v>64</v>
      </c>
      <c r="C21" s="24" t="s">
        <v>454</v>
      </c>
      <c r="D21" s="24" t="s">
        <v>454</v>
      </c>
      <c r="E21" s="25">
        <v>0</v>
      </c>
    </row>
    <row r="22" spans="1:5" ht="15" customHeight="1">
      <c r="A22" s="14" t="s">
        <v>470</v>
      </c>
      <c r="B22" s="24" t="s">
        <v>67</v>
      </c>
      <c r="C22" s="24" t="s">
        <v>454</v>
      </c>
      <c r="D22" s="24" t="s">
        <v>454</v>
      </c>
      <c r="E22" s="25">
        <v>0</v>
      </c>
    </row>
    <row r="23" spans="1:5" ht="15" customHeight="1">
      <c r="A23" s="14" t="s">
        <v>471</v>
      </c>
      <c r="B23" s="24" t="s">
        <v>70</v>
      </c>
      <c r="C23" s="24" t="s">
        <v>454</v>
      </c>
      <c r="D23" s="24" t="s">
        <v>454</v>
      </c>
      <c r="E23" s="25">
        <v>0</v>
      </c>
    </row>
    <row r="24" spans="1:5" ht="15" customHeight="1">
      <c r="A24" s="14" t="s">
        <v>472</v>
      </c>
      <c r="B24" s="24" t="s">
        <v>73</v>
      </c>
      <c r="C24" s="24" t="s">
        <v>454</v>
      </c>
      <c r="D24" s="24" t="s">
        <v>454</v>
      </c>
      <c r="E24" s="25">
        <v>0</v>
      </c>
    </row>
    <row r="25" spans="1:5" ht="15" customHeight="1">
      <c r="A25" s="14" t="s">
        <v>473</v>
      </c>
      <c r="B25" s="24" t="s">
        <v>76</v>
      </c>
      <c r="C25" s="24" t="s">
        <v>454</v>
      </c>
      <c r="D25" s="24" t="s">
        <v>454</v>
      </c>
      <c r="E25" s="25">
        <v>0</v>
      </c>
    </row>
    <row r="26" spans="1:5" ht="15" customHeight="1">
      <c r="A26" s="14" t="s">
        <v>474</v>
      </c>
      <c r="B26" s="24" t="s">
        <v>79</v>
      </c>
      <c r="C26" s="24" t="s">
        <v>454</v>
      </c>
      <c r="D26" s="24" t="s">
        <v>454</v>
      </c>
      <c r="E26" s="25">
        <v>0</v>
      </c>
    </row>
    <row r="27" spans="1:5" ht="41.25" customHeight="1">
      <c r="A27" s="199" t="s">
        <v>484</v>
      </c>
      <c r="B27" s="199"/>
      <c r="C27" s="199"/>
      <c r="D27" s="199"/>
      <c r="E27" s="199"/>
    </row>
    <row r="29" spans="1:5">
      <c r="C29" s="23" t="s">
        <v>480</v>
      </c>
    </row>
  </sheetData>
  <mergeCells count="2">
    <mergeCell ref="B4:B5"/>
    <mergeCell ref="A27:E27"/>
  </mergeCells>
  <phoneticPr fontId="9" type="noConversion"/>
  <pageMargins left="0.75196850393781989" right="0.75196850393781989" top="1.00000000000108" bottom="1.00000000000108" header="0.3" footer="0.3"/>
  <pageSetup paperSize="9"/>
</worksheet>
</file>

<file path=xl/worksheets/sheet12.xml><?xml version="1.0" encoding="utf-8"?>
<worksheet xmlns="http://schemas.openxmlformats.org/spreadsheetml/2006/main" xmlns:r="http://schemas.openxmlformats.org/officeDocument/2006/relationships">
  <dimension ref="A1:U16"/>
  <sheetViews>
    <sheetView workbookViewId="0">
      <selection activeCell="G22" sqref="G22"/>
    </sheetView>
  </sheetViews>
  <sheetFormatPr defaultColWidth="9" defaultRowHeight="14.25"/>
  <cols>
    <col min="1" max="1" width="29.625" style="47" bestFit="1" customWidth="1"/>
    <col min="2" max="2" width="5.125" style="47" customWidth="1"/>
    <col min="3" max="3" width="17.25" style="47" bestFit="1" customWidth="1"/>
    <col min="4" max="4" width="18.375" style="47" bestFit="1" customWidth="1"/>
    <col min="5" max="5" width="16.125" style="47" bestFit="1" customWidth="1"/>
    <col min="6" max="6" width="18.375" style="47" bestFit="1" customWidth="1"/>
    <col min="7" max="9" width="17.25" style="47" bestFit="1" customWidth="1"/>
    <col min="10" max="11" width="16.125" style="47" bestFit="1" customWidth="1"/>
    <col min="12" max="13" width="5.25" style="47" bestFit="1" customWidth="1"/>
    <col min="14" max="14" width="17.25" style="48" bestFit="1" customWidth="1"/>
    <col min="15" max="15" width="17.25" style="47" bestFit="1" customWidth="1"/>
    <col min="16" max="16" width="6.375" style="47" customWidth="1"/>
    <col min="17" max="17" width="16.125" style="47" bestFit="1" customWidth="1"/>
    <col min="18" max="19" width="12.75" style="47" bestFit="1" customWidth="1"/>
    <col min="20" max="21" width="16.125" style="47" bestFit="1" customWidth="1"/>
    <col min="22" max="16384" width="9" style="47"/>
  </cols>
  <sheetData>
    <row r="1" spans="1:21" s="2" customFormat="1" ht="36" customHeight="1">
      <c r="A1" s="200" t="s">
        <v>488</v>
      </c>
      <c r="B1" s="200"/>
      <c r="C1" s="200"/>
      <c r="D1" s="200"/>
      <c r="E1" s="200"/>
      <c r="F1" s="200"/>
      <c r="G1" s="200"/>
      <c r="H1" s="200"/>
      <c r="I1" s="200"/>
      <c r="J1" s="200"/>
      <c r="K1" s="200"/>
      <c r="L1" s="200"/>
      <c r="M1" s="200"/>
      <c r="N1" s="201"/>
      <c r="O1" s="200"/>
      <c r="P1" s="200"/>
      <c r="Q1" s="200"/>
      <c r="R1" s="200"/>
      <c r="S1" s="200"/>
      <c r="T1" s="200"/>
      <c r="U1" s="200"/>
    </row>
    <row r="2" spans="1:21" s="2" customFormat="1" ht="18" customHeight="1">
      <c r="A2" s="27"/>
      <c r="B2" s="27"/>
      <c r="C2" s="27"/>
      <c r="D2" s="27"/>
      <c r="E2" s="27"/>
      <c r="F2" s="27"/>
      <c r="G2" s="27"/>
      <c r="H2" s="27"/>
      <c r="I2" s="27"/>
      <c r="J2" s="27"/>
      <c r="K2" s="27"/>
      <c r="L2" s="27"/>
      <c r="M2" s="27"/>
      <c r="N2" s="28"/>
      <c r="U2" s="29" t="s">
        <v>489</v>
      </c>
    </row>
    <row r="3" spans="1:21" s="2" customFormat="1" ht="18" customHeight="1">
      <c r="A3" s="30" t="s">
        <v>490</v>
      </c>
      <c r="B3" s="27"/>
      <c r="C3" s="27"/>
      <c r="D3" s="27"/>
      <c r="E3" s="31"/>
      <c r="F3" s="31"/>
      <c r="G3" s="27"/>
      <c r="H3" s="27"/>
      <c r="I3" s="27"/>
      <c r="J3" s="27"/>
      <c r="K3" s="27"/>
      <c r="L3" s="27"/>
      <c r="M3" s="27"/>
      <c r="N3" s="28"/>
      <c r="U3" s="29" t="s">
        <v>3</v>
      </c>
    </row>
    <row r="4" spans="1:21" s="2" customFormat="1" ht="24" customHeight="1">
      <c r="A4" s="202" t="s">
        <v>6</v>
      </c>
      <c r="B4" s="202" t="s">
        <v>7</v>
      </c>
      <c r="C4" s="203" t="s">
        <v>491</v>
      </c>
      <c r="D4" s="206" t="s">
        <v>492</v>
      </c>
      <c r="E4" s="202" t="s">
        <v>493</v>
      </c>
      <c r="F4" s="207" t="s">
        <v>494</v>
      </c>
      <c r="G4" s="208"/>
      <c r="H4" s="208"/>
      <c r="I4" s="208"/>
      <c r="J4" s="208"/>
      <c r="K4" s="208"/>
      <c r="L4" s="208"/>
      <c r="M4" s="208"/>
      <c r="N4" s="209"/>
      <c r="O4" s="210"/>
      <c r="P4" s="211" t="s">
        <v>495</v>
      </c>
      <c r="Q4" s="202" t="s">
        <v>496</v>
      </c>
      <c r="R4" s="203" t="s">
        <v>497</v>
      </c>
      <c r="S4" s="212"/>
      <c r="T4" s="215" t="s">
        <v>498</v>
      </c>
      <c r="U4" s="212"/>
    </row>
    <row r="5" spans="1:21" s="2" customFormat="1" ht="49.5" customHeight="1">
      <c r="A5" s="202"/>
      <c r="B5" s="202"/>
      <c r="C5" s="204"/>
      <c r="D5" s="206"/>
      <c r="E5" s="202"/>
      <c r="F5" s="217" t="s">
        <v>123</v>
      </c>
      <c r="G5" s="217"/>
      <c r="H5" s="217" t="s">
        <v>499</v>
      </c>
      <c r="I5" s="217"/>
      <c r="J5" s="218" t="s">
        <v>500</v>
      </c>
      <c r="K5" s="219"/>
      <c r="L5" s="220" t="s">
        <v>501</v>
      </c>
      <c r="M5" s="220"/>
      <c r="N5" s="221" t="s">
        <v>502</v>
      </c>
      <c r="O5" s="221"/>
      <c r="P5" s="211"/>
      <c r="Q5" s="202"/>
      <c r="R5" s="205"/>
      <c r="S5" s="213"/>
      <c r="T5" s="216"/>
      <c r="U5" s="213"/>
    </row>
    <row r="6" spans="1:21" s="2" customFormat="1" ht="24" customHeight="1">
      <c r="A6" s="202"/>
      <c r="B6" s="202"/>
      <c r="C6" s="205"/>
      <c r="D6" s="206"/>
      <c r="E6" s="202"/>
      <c r="F6" s="32" t="s">
        <v>503</v>
      </c>
      <c r="G6" s="33" t="s">
        <v>504</v>
      </c>
      <c r="H6" s="32" t="s">
        <v>503</v>
      </c>
      <c r="I6" s="33" t="s">
        <v>504</v>
      </c>
      <c r="J6" s="32" t="s">
        <v>503</v>
      </c>
      <c r="K6" s="33" t="s">
        <v>504</v>
      </c>
      <c r="L6" s="32" t="s">
        <v>503</v>
      </c>
      <c r="M6" s="33" t="s">
        <v>504</v>
      </c>
      <c r="N6" s="32" t="s">
        <v>503</v>
      </c>
      <c r="O6" s="33" t="s">
        <v>504</v>
      </c>
      <c r="P6" s="211"/>
      <c r="Q6" s="202"/>
      <c r="R6" s="32" t="s">
        <v>503</v>
      </c>
      <c r="S6" s="34" t="s">
        <v>504</v>
      </c>
      <c r="T6" s="32" t="s">
        <v>503</v>
      </c>
      <c r="U6" s="33" t="s">
        <v>504</v>
      </c>
    </row>
    <row r="7" spans="1:21" s="36" customFormat="1" ht="24" customHeight="1">
      <c r="A7" s="35" t="s">
        <v>10</v>
      </c>
      <c r="B7" s="35"/>
      <c r="C7" s="35">
        <v>1</v>
      </c>
      <c r="D7" s="33" t="s">
        <v>12</v>
      </c>
      <c r="E7" s="35">
        <v>3</v>
      </c>
      <c r="F7" s="35">
        <v>4</v>
      </c>
      <c r="G7" s="33" t="s">
        <v>28</v>
      </c>
      <c r="H7" s="35">
        <v>6</v>
      </c>
      <c r="I7" s="35">
        <v>7</v>
      </c>
      <c r="J7" s="33" t="s">
        <v>40</v>
      </c>
      <c r="K7" s="35">
        <v>9</v>
      </c>
      <c r="L7" s="35">
        <v>10</v>
      </c>
      <c r="M7" s="33" t="s">
        <v>49</v>
      </c>
      <c r="N7" s="35">
        <v>12</v>
      </c>
      <c r="O7" s="35">
        <v>13</v>
      </c>
      <c r="P7" s="33" t="s">
        <v>58</v>
      </c>
      <c r="Q7" s="35">
        <v>15</v>
      </c>
      <c r="R7" s="35">
        <v>16</v>
      </c>
      <c r="S7" s="33" t="s">
        <v>67</v>
      </c>
      <c r="T7" s="35">
        <v>18</v>
      </c>
      <c r="U7" s="35">
        <v>19</v>
      </c>
    </row>
    <row r="8" spans="1:21" s="2" customFormat="1" ht="24" customHeight="1">
      <c r="A8" s="37" t="s">
        <v>128</v>
      </c>
      <c r="B8" s="35">
        <v>1</v>
      </c>
      <c r="C8" s="38">
        <f>SUM(C9:C11)</f>
        <v>98867889.460000008</v>
      </c>
      <c r="D8" s="38">
        <f t="shared" ref="D8:U8" si="0">SUM(D9:D11)</f>
        <v>170826401.66</v>
      </c>
      <c r="E8" s="38">
        <f t="shared" si="0"/>
        <v>5063092.33</v>
      </c>
      <c r="F8" s="38">
        <f t="shared" si="0"/>
        <v>156304136.33000001</v>
      </c>
      <c r="G8" s="38">
        <f t="shared" si="0"/>
        <v>83242808.809999987</v>
      </c>
      <c r="H8" s="38">
        <f t="shared" si="0"/>
        <v>82078989.329999998</v>
      </c>
      <c r="I8" s="38">
        <f t="shared" si="0"/>
        <v>69085223.170000002</v>
      </c>
      <c r="J8" s="38">
        <f t="shared" si="0"/>
        <v>10665663.359999999</v>
      </c>
      <c r="K8" s="38">
        <f t="shared" si="0"/>
        <v>1834091.8699999999</v>
      </c>
      <c r="L8" s="38">
        <f t="shared" si="0"/>
        <v>0</v>
      </c>
      <c r="M8" s="38">
        <f t="shared" si="0"/>
        <v>0</v>
      </c>
      <c r="N8" s="38">
        <f t="shared" si="0"/>
        <v>63559483.639999993</v>
      </c>
      <c r="O8" s="38">
        <f t="shared" si="0"/>
        <v>12323493.769999996</v>
      </c>
      <c r="P8" s="38">
        <f t="shared" si="0"/>
        <v>0</v>
      </c>
      <c r="Q8" s="38">
        <f t="shared" si="0"/>
        <v>8189397.54</v>
      </c>
      <c r="R8" s="38">
        <f t="shared" si="0"/>
        <v>60000</v>
      </c>
      <c r="S8" s="38">
        <f t="shared" si="0"/>
        <v>12000</v>
      </c>
      <c r="T8" s="38">
        <f t="shared" si="0"/>
        <v>2360590.7799999998</v>
      </c>
      <c r="U8" s="38">
        <f t="shared" si="0"/>
        <v>2360590.7799999998</v>
      </c>
    </row>
    <row r="9" spans="1:21" s="2" customFormat="1" ht="24" customHeight="1">
      <c r="A9" s="37" t="s">
        <v>505</v>
      </c>
      <c r="B9" s="35">
        <v>2</v>
      </c>
      <c r="C9" s="39">
        <v>88740158.799999997</v>
      </c>
      <c r="D9" s="39">
        <f>E9+F9+P9+Q9+R9+T9</f>
        <v>153222973.20999998</v>
      </c>
      <c r="E9" s="39">
        <v>4779445.13</v>
      </c>
      <c r="F9" s="39">
        <v>140494130.53999999</v>
      </c>
      <c r="G9" s="39">
        <v>76059316.129999995</v>
      </c>
      <c r="H9" s="40">
        <v>73482705.840000004</v>
      </c>
      <c r="I9" s="39">
        <v>62569536.149999999</v>
      </c>
      <c r="J9" s="39">
        <v>8078579.2999999998</v>
      </c>
      <c r="K9" s="40">
        <v>1392356.23</v>
      </c>
      <c r="L9" s="39"/>
      <c r="M9" s="39"/>
      <c r="N9" s="41">
        <f>F9-H9-J9-L9</f>
        <v>58932845.399999991</v>
      </c>
      <c r="O9" s="42">
        <f>G9-I9-K9-M9</f>
        <v>12097423.749999996</v>
      </c>
      <c r="P9" s="42"/>
      <c r="Q9" s="42">
        <v>7889397.54</v>
      </c>
      <c r="R9" s="42">
        <v>60000</v>
      </c>
      <c r="S9" s="42">
        <v>12000</v>
      </c>
      <c r="T9" s="42"/>
      <c r="U9" s="42"/>
    </row>
    <row r="10" spans="1:21" s="2" customFormat="1" ht="24" customHeight="1">
      <c r="A10" s="37" t="s">
        <v>506</v>
      </c>
      <c r="B10" s="35">
        <v>3</v>
      </c>
      <c r="C10" s="43">
        <f>E10+G10+P10+Q10+S10+U10</f>
        <v>8292507.0700000003</v>
      </c>
      <c r="D10" s="44">
        <f>E10+F10+P10+Q10+R10+T10</f>
        <v>15772408.43</v>
      </c>
      <c r="E10" s="44">
        <v>279443.63</v>
      </c>
      <c r="F10" s="44">
        <f>H10+J10+L10+N10</f>
        <v>12832374.02</v>
      </c>
      <c r="G10" s="44">
        <f>I10+K10+M10+O10</f>
        <v>5352472.66</v>
      </c>
      <c r="H10" s="44">
        <v>6671026.8499999996</v>
      </c>
      <c r="I10" s="44">
        <v>4936976.46</v>
      </c>
      <c r="J10" s="44">
        <v>2194165.06</v>
      </c>
      <c r="K10" s="44">
        <v>415496.2</v>
      </c>
      <c r="L10" s="44">
        <v>0</v>
      </c>
      <c r="M10" s="44">
        <v>0</v>
      </c>
      <c r="N10" s="44">
        <v>3967182.11</v>
      </c>
      <c r="O10" s="44">
        <v>0</v>
      </c>
      <c r="P10" s="44"/>
      <c r="Q10" s="44">
        <v>300000</v>
      </c>
      <c r="R10" s="44"/>
      <c r="S10" s="44"/>
      <c r="T10" s="44">
        <v>2360590.7799999998</v>
      </c>
      <c r="U10" s="44">
        <v>2360590.7799999998</v>
      </c>
    </row>
    <row r="11" spans="1:21" s="2" customFormat="1" ht="24" customHeight="1">
      <c r="A11" s="37" t="s">
        <v>507</v>
      </c>
      <c r="B11" s="35">
        <v>4</v>
      </c>
      <c r="C11" s="43">
        <v>1835223.59</v>
      </c>
      <c r="D11" s="44">
        <v>1831020.02</v>
      </c>
      <c r="E11" s="44">
        <v>4203.57</v>
      </c>
      <c r="F11" s="44">
        <v>2977631.77</v>
      </c>
      <c r="G11" s="44">
        <v>1831020.02</v>
      </c>
      <c r="H11" s="44">
        <v>1925256.64</v>
      </c>
      <c r="I11" s="44">
        <v>1578710.56</v>
      </c>
      <c r="J11" s="44">
        <v>392919</v>
      </c>
      <c r="K11" s="44">
        <v>26239.439999999999</v>
      </c>
      <c r="L11" s="44"/>
      <c r="M11" s="44"/>
      <c r="N11" s="44">
        <v>659456.13</v>
      </c>
      <c r="O11" s="45">
        <v>226070.02</v>
      </c>
      <c r="P11" s="46"/>
      <c r="Q11" s="46"/>
      <c r="R11" s="46"/>
      <c r="S11" s="46"/>
      <c r="T11" s="46"/>
      <c r="U11" s="46"/>
    </row>
    <row r="12" spans="1:21" s="2" customFormat="1" ht="48.95" customHeight="1">
      <c r="A12" s="214" t="s">
        <v>508</v>
      </c>
      <c r="B12" s="214"/>
      <c r="C12" s="214"/>
      <c r="D12" s="214"/>
      <c r="E12" s="214"/>
      <c r="F12" s="214"/>
      <c r="G12" s="214"/>
      <c r="H12" s="214"/>
      <c r="I12" s="214"/>
      <c r="J12" s="214"/>
      <c r="K12" s="214"/>
      <c r="L12" s="214"/>
      <c r="M12" s="214"/>
      <c r="N12" s="214"/>
      <c r="O12" s="214"/>
      <c r="P12" s="214"/>
      <c r="Q12" s="214"/>
      <c r="R12" s="214"/>
      <c r="S12" s="214"/>
      <c r="T12" s="214"/>
      <c r="U12" s="214"/>
    </row>
    <row r="13" spans="1:21" ht="26.25" customHeight="1"/>
    <row r="14" spans="1:21" ht="26.25" customHeight="1">
      <c r="C14" s="49"/>
    </row>
    <row r="15" spans="1:21" ht="26.25" customHeight="1">
      <c r="C15" s="49"/>
    </row>
    <row r="16" spans="1:21" ht="26.25" customHeight="1"/>
  </sheetData>
  <mergeCells count="17">
    <mergeCell ref="A12:U12"/>
    <mergeCell ref="T4:U5"/>
    <mergeCell ref="F5:G5"/>
    <mergeCell ref="H5:I5"/>
    <mergeCell ref="J5:K5"/>
    <mergeCell ref="L5:M5"/>
    <mergeCell ref="N5:O5"/>
    <mergeCell ref="A1:U1"/>
    <mergeCell ref="A4:A6"/>
    <mergeCell ref="B4:B6"/>
    <mergeCell ref="C4:C6"/>
    <mergeCell ref="D4:D6"/>
    <mergeCell ref="E4:E6"/>
    <mergeCell ref="F4:O4"/>
    <mergeCell ref="P4:P6"/>
    <mergeCell ref="Q4:Q6"/>
    <mergeCell ref="R4:S5"/>
  </mergeCells>
  <phoneticPr fontId="9"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C14"/>
  <sheetViews>
    <sheetView workbookViewId="0">
      <selection activeCell="C7" sqref="C7"/>
    </sheetView>
  </sheetViews>
  <sheetFormatPr defaultColWidth="9" defaultRowHeight="13.5"/>
  <cols>
    <col min="1" max="1" width="56.875" customWidth="1"/>
    <col min="2" max="2" width="24.375" customWidth="1"/>
    <col min="3" max="3" width="77.625" customWidth="1"/>
  </cols>
  <sheetData>
    <row r="1" spans="1:3" ht="24.75">
      <c r="A1" s="223" t="s">
        <v>509</v>
      </c>
      <c r="B1" s="223"/>
      <c r="C1" s="223"/>
    </row>
    <row r="2" spans="1:3" ht="25.5" thickBot="1">
      <c r="A2" s="50"/>
      <c r="B2" s="50"/>
      <c r="C2" s="50"/>
    </row>
    <row r="3" spans="1:3" ht="85.5" customHeight="1" thickBot="1">
      <c r="A3" s="224" t="s">
        <v>510</v>
      </c>
      <c r="B3" s="51" t="s">
        <v>511</v>
      </c>
      <c r="C3" s="52" t="s">
        <v>512</v>
      </c>
    </row>
    <row r="4" spans="1:3" ht="142.5" thickBot="1">
      <c r="A4" s="224"/>
      <c r="B4" s="51" t="s">
        <v>513</v>
      </c>
      <c r="C4" s="51" t="s">
        <v>514</v>
      </c>
    </row>
    <row r="5" spans="1:3" ht="95.25" thickBot="1">
      <c r="A5" s="224"/>
      <c r="B5" s="51" t="s">
        <v>515</v>
      </c>
      <c r="C5" s="51" t="s">
        <v>516</v>
      </c>
    </row>
    <row r="6" spans="1:3" ht="173.25" thickBot="1">
      <c r="A6" s="224"/>
      <c r="B6" s="51" t="s">
        <v>517</v>
      </c>
      <c r="C6" s="51" t="s">
        <v>518</v>
      </c>
    </row>
    <row r="7" spans="1:3" ht="32.25" thickBot="1">
      <c r="A7" s="224"/>
      <c r="B7" s="53" t="s">
        <v>519</v>
      </c>
      <c r="C7" s="51" t="s">
        <v>520</v>
      </c>
    </row>
    <row r="8" spans="1:3" ht="48" thickBot="1">
      <c r="A8" s="225" t="s">
        <v>521</v>
      </c>
      <c r="B8" s="53" t="s">
        <v>522</v>
      </c>
      <c r="C8" s="51" t="s">
        <v>523</v>
      </c>
    </row>
    <row r="9" spans="1:3" ht="48" thickBot="1">
      <c r="A9" s="225"/>
      <c r="B9" s="54" t="s">
        <v>524</v>
      </c>
      <c r="C9" s="51" t="s">
        <v>523</v>
      </c>
    </row>
    <row r="10" spans="1:3" ht="57" customHeight="1" thickBot="1">
      <c r="A10" s="222" t="s">
        <v>525</v>
      </c>
      <c r="B10" s="222"/>
      <c r="C10" s="51" t="s">
        <v>526</v>
      </c>
    </row>
    <row r="11" spans="1:3" ht="57" customHeight="1" thickBot="1">
      <c r="A11" s="222" t="s">
        <v>527</v>
      </c>
      <c r="B11" s="222"/>
      <c r="C11" s="51" t="s">
        <v>528</v>
      </c>
    </row>
    <row r="12" spans="1:3" ht="57" customHeight="1" thickBot="1">
      <c r="A12" s="222" t="s">
        <v>529</v>
      </c>
      <c r="B12" s="222"/>
      <c r="C12" s="51" t="s">
        <v>530</v>
      </c>
    </row>
    <row r="13" spans="1:3" ht="57" customHeight="1" thickBot="1">
      <c r="A13" s="222" t="s">
        <v>531</v>
      </c>
      <c r="B13" s="222"/>
      <c r="C13" s="51" t="s">
        <v>532</v>
      </c>
    </row>
    <row r="14" spans="1:3" ht="57" customHeight="1" thickBot="1">
      <c r="A14" s="222" t="s">
        <v>533</v>
      </c>
      <c r="B14" s="222"/>
      <c r="C14" s="51" t="s">
        <v>534</v>
      </c>
    </row>
  </sheetData>
  <mergeCells count="8">
    <mergeCell ref="A13:B13"/>
    <mergeCell ref="A14:B14"/>
    <mergeCell ref="A1:C1"/>
    <mergeCell ref="A3:A7"/>
    <mergeCell ref="A8:A9"/>
    <mergeCell ref="A10:B10"/>
    <mergeCell ref="A11:B11"/>
    <mergeCell ref="A12:B12"/>
  </mergeCells>
  <phoneticPr fontId="9"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J51"/>
  <sheetViews>
    <sheetView workbookViewId="0">
      <selection activeCell="B17" sqref="B17:J19"/>
    </sheetView>
  </sheetViews>
  <sheetFormatPr defaultColWidth="9" defaultRowHeight="13.5"/>
  <cols>
    <col min="1" max="1" width="8.5" bestFit="1" customWidth="1"/>
    <col min="2" max="2" width="27.125" customWidth="1"/>
    <col min="3" max="3" width="26" customWidth="1"/>
    <col min="4" max="6" width="15.625" customWidth="1"/>
    <col min="7" max="8" width="13.625" customWidth="1"/>
    <col min="9" max="9" width="12.625" customWidth="1"/>
    <col min="10" max="10" width="36" customWidth="1"/>
  </cols>
  <sheetData>
    <row r="1" spans="1:10" ht="26.25" customHeight="1">
      <c r="A1" s="223" t="s">
        <v>535</v>
      </c>
      <c r="B1" s="223"/>
      <c r="C1" s="223"/>
      <c r="D1" s="223"/>
      <c r="E1" s="223"/>
      <c r="F1" s="223"/>
      <c r="G1" s="223"/>
      <c r="H1" s="223"/>
      <c r="I1" s="223"/>
      <c r="J1" s="223"/>
    </row>
    <row r="2" spans="1:10" ht="26.25" customHeight="1" thickBot="1">
      <c r="A2" s="50"/>
      <c r="B2" s="50"/>
      <c r="C2" s="50"/>
      <c r="D2" s="50"/>
      <c r="E2" s="50"/>
      <c r="F2" s="50"/>
      <c r="G2" s="50"/>
      <c r="H2" s="50"/>
      <c r="I2" s="50"/>
      <c r="J2" s="50"/>
    </row>
    <row r="3" spans="1:10" ht="15.75" customHeight="1" thickBot="1">
      <c r="A3" s="226" t="s">
        <v>536</v>
      </c>
      <c r="B3" s="226"/>
      <c r="C3" s="226"/>
      <c r="D3" s="226"/>
      <c r="E3" s="226"/>
      <c r="F3" s="226"/>
      <c r="G3" s="226"/>
      <c r="H3" s="226"/>
      <c r="I3" s="226"/>
      <c r="J3" s="226"/>
    </row>
    <row r="4" spans="1:10" ht="15.75" customHeight="1" thickBot="1">
      <c r="A4" s="55" t="s">
        <v>537</v>
      </c>
      <c r="B4" s="227" t="s">
        <v>538</v>
      </c>
      <c r="C4" s="227"/>
      <c r="D4" s="227"/>
      <c r="E4" s="227"/>
      <c r="F4" s="227"/>
      <c r="G4" s="227"/>
      <c r="H4" s="227"/>
      <c r="I4" s="227"/>
      <c r="J4" s="227"/>
    </row>
    <row r="5" spans="1:10" ht="14.25" thickBot="1">
      <c r="A5" s="56" t="s">
        <v>539</v>
      </c>
      <c r="B5" s="227"/>
      <c r="C5" s="227"/>
      <c r="D5" s="227"/>
      <c r="E5" s="227"/>
      <c r="F5" s="227"/>
      <c r="G5" s="227"/>
      <c r="H5" s="227"/>
      <c r="I5" s="227"/>
      <c r="J5" s="227"/>
    </row>
    <row r="6" spans="1:10" ht="15" customHeight="1" thickBot="1">
      <c r="A6" s="57" t="s">
        <v>537</v>
      </c>
      <c r="B6" s="228" t="s">
        <v>540</v>
      </c>
      <c r="C6" s="228"/>
      <c r="D6" s="58" t="s">
        <v>541</v>
      </c>
      <c r="E6" s="58" t="s">
        <v>542</v>
      </c>
      <c r="F6" s="58" t="s">
        <v>542</v>
      </c>
      <c r="G6" s="227" t="s">
        <v>543</v>
      </c>
      <c r="H6" s="227" t="s">
        <v>544</v>
      </c>
      <c r="I6" s="58" t="s">
        <v>545</v>
      </c>
      <c r="J6" s="229" t="s">
        <v>546</v>
      </c>
    </row>
    <row r="7" spans="1:10" ht="14.25" thickBot="1">
      <c r="A7" s="57" t="s">
        <v>542</v>
      </c>
      <c r="B7" s="228"/>
      <c r="C7" s="228"/>
      <c r="D7" s="59" t="s">
        <v>449</v>
      </c>
      <c r="E7" s="59" t="s">
        <v>547</v>
      </c>
      <c r="F7" s="59" t="s">
        <v>548</v>
      </c>
      <c r="G7" s="227"/>
      <c r="H7" s="227"/>
      <c r="I7" s="59" t="s">
        <v>549</v>
      </c>
      <c r="J7" s="229"/>
    </row>
    <row r="8" spans="1:10" ht="15" customHeight="1" thickBot="1">
      <c r="A8" s="57" t="s">
        <v>550</v>
      </c>
      <c r="B8" s="228" t="s">
        <v>551</v>
      </c>
      <c r="C8" s="228"/>
      <c r="D8" s="60">
        <v>17759.6502</v>
      </c>
      <c r="E8" s="61">
        <v>16600.292799999999</v>
      </c>
      <c r="F8" s="61">
        <v>16600.292799999999</v>
      </c>
      <c r="G8" s="61">
        <v>16600.292799999999</v>
      </c>
      <c r="H8" s="62">
        <v>93.47</v>
      </c>
      <c r="I8" s="62"/>
      <c r="J8" s="230" t="s">
        <v>552</v>
      </c>
    </row>
    <row r="9" spans="1:10" ht="14.25" thickBot="1">
      <c r="A9" s="63" t="s">
        <v>553</v>
      </c>
      <c r="B9" s="59" t="s">
        <v>181</v>
      </c>
      <c r="C9" s="64" t="s">
        <v>551</v>
      </c>
      <c r="D9" s="65">
        <v>16959.6502</v>
      </c>
      <c r="E9" s="61">
        <v>15327.804400000001</v>
      </c>
      <c r="F9" s="61">
        <v>15327.804400000001</v>
      </c>
      <c r="G9" s="61">
        <v>15327.804400000001</v>
      </c>
      <c r="H9" s="66">
        <v>90.37</v>
      </c>
      <c r="I9" s="66"/>
      <c r="J9" s="230"/>
    </row>
    <row r="10" spans="1:10" ht="15.75" customHeight="1" thickBot="1">
      <c r="A10" s="67"/>
      <c r="B10" s="232" t="s">
        <v>182</v>
      </c>
      <c r="C10" s="64" t="s">
        <v>551</v>
      </c>
      <c r="D10" s="65">
        <v>800</v>
      </c>
      <c r="E10" s="61">
        <v>1272.4884</v>
      </c>
      <c r="F10" s="61">
        <v>1272.4884</v>
      </c>
      <c r="G10" s="61">
        <v>1272.4884</v>
      </c>
      <c r="H10" s="66">
        <v>100</v>
      </c>
      <c r="I10" s="66"/>
      <c r="J10" s="230"/>
    </row>
    <row r="11" spans="1:10" ht="15" customHeight="1" thickBot="1">
      <c r="A11" s="67"/>
      <c r="B11" s="232"/>
      <c r="C11" s="69" t="s">
        <v>554</v>
      </c>
      <c r="D11" s="234">
        <v>800</v>
      </c>
      <c r="E11" s="61">
        <v>1272.4884</v>
      </c>
      <c r="F11" s="61">
        <v>1272.4884</v>
      </c>
      <c r="G11" s="61">
        <v>1272.4884</v>
      </c>
      <c r="H11" s="66">
        <v>100</v>
      </c>
      <c r="I11" s="236"/>
      <c r="J11" s="230"/>
    </row>
    <row r="12" spans="1:10" ht="15" customHeight="1" thickBot="1">
      <c r="A12" s="67"/>
      <c r="B12" s="232"/>
      <c r="C12" s="70" t="s">
        <v>555</v>
      </c>
      <c r="D12" s="235"/>
      <c r="E12" s="61">
        <v>1272.4884</v>
      </c>
      <c r="F12" s="61">
        <v>1272.4884</v>
      </c>
      <c r="G12" s="61">
        <v>1272.4884</v>
      </c>
      <c r="H12" s="66">
        <v>100</v>
      </c>
      <c r="I12" s="236"/>
      <c r="J12" s="230"/>
    </row>
    <row r="13" spans="1:10" ht="15" customHeight="1" thickBot="1">
      <c r="A13" s="67"/>
      <c r="B13" s="232"/>
      <c r="C13" s="71"/>
      <c r="D13" s="228"/>
      <c r="E13" s="228"/>
      <c r="F13" s="228"/>
      <c r="G13" s="236"/>
      <c r="H13" s="236"/>
      <c r="I13" s="236"/>
      <c r="J13" s="230"/>
    </row>
    <row r="14" spans="1:10" ht="15" customHeight="1" thickBot="1">
      <c r="A14" s="67"/>
      <c r="B14" s="232"/>
      <c r="C14" s="70" t="s">
        <v>556</v>
      </c>
      <c r="D14" s="228"/>
      <c r="E14" s="228"/>
      <c r="F14" s="228"/>
      <c r="G14" s="236"/>
      <c r="H14" s="236"/>
      <c r="I14" s="236"/>
      <c r="J14" s="230"/>
    </row>
    <row r="15" spans="1:10" ht="15" customHeight="1" thickBot="1">
      <c r="A15" s="67"/>
      <c r="B15" s="232"/>
      <c r="C15" s="72"/>
      <c r="D15" s="237"/>
      <c r="E15" s="228"/>
      <c r="F15" s="228"/>
      <c r="G15" s="236"/>
      <c r="H15" s="236"/>
      <c r="I15" s="236"/>
      <c r="J15" s="230"/>
    </row>
    <row r="16" spans="1:10" ht="15" customHeight="1" thickBot="1">
      <c r="A16" s="73"/>
      <c r="B16" s="233"/>
      <c r="C16" s="72" t="s">
        <v>557</v>
      </c>
      <c r="D16" s="238"/>
      <c r="E16" s="239"/>
      <c r="F16" s="239"/>
      <c r="G16" s="240"/>
      <c r="H16" s="240"/>
      <c r="I16" s="240"/>
      <c r="J16" s="231"/>
    </row>
    <row r="17" spans="1:10" ht="102" customHeight="1" thickBot="1">
      <c r="A17" s="74" t="s">
        <v>537</v>
      </c>
      <c r="B17" s="241" t="s">
        <v>558</v>
      </c>
      <c r="C17" s="242"/>
      <c r="D17" s="242"/>
      <c r="E17" s="242"/>
      <c r="F17" s="242"/>
      <c r="G17" s="242"/>
      <c r="H17" s="242"/>
      <c r="I17" s="242"/>
      <c r="J17" s="243"/>
    </row>
    <row r="18" spans="1:10" ht="102.75" customHeight="1" thickBot="1">
      <c r="A18" s="74" t="s">
        <v>559</v>
      </c>
      <c r="B18" s="244"/>
      <c r="C18" s="245"/>
      <c r="D18" s="245"/>
      <c r="E18" s="245"/>
      <c r="F18" s="245"/>
      <c r="G18" s="245"/>
      <c r="H18" s="245"/>
      <c r="I18" s="245"/>
      <c r="J18" s="246"/>
    </row>
    <row r="19" spans="1:10" ht="81" customHeight="1" thickBot="1">
      <c r="A19" s="75" t="s">
        <v>560</v>
      </c>
      <c r="B19" s="247"/>
      <c r="C19" s="248"/>
      <c r="D19" s="248"/>
      <c r="E19" s="248"/>
      <c r="F19" s="248"/>
      <c r="G19" s="248"/>
      <c r="H19" s="248"/>
      <c r="I19" s="248"/>
      <c r="J19" s="249"/>
    </row>
    <row r="20" spans="1:10" ht="13.5" customHeight="1"/>
    <row r="22" spans="1:10" ht="14.25" thickBot="1">
      <c r="A22" s="226" t="s">
        <v>561</v>
      </c>
      <c r="B22" s="226"/>
      <c r="C22" s="226"/>
      <c r="D22" s="226"/>
      <c r="E22" s="226"/>
      <c r="F22" s="226"/>
      <c r="G22" s="226"/>
      <c r="H22" s="226"/>
    </row>
    <row r="23" spans="1:10" ht="14.25" thickBot="1">
      <c r="A23" s="237" t="s">
        <v>562</v>
      </c>
      <c r="B23" s="237"/>
      <c r="C23" s="237"/>
      <c r="D23" s="76" t="s">
        <v>563</v>
      </c>
      <c r="E23" s="250" t="s">
        <v>564</v>
      </c>
      <c r="F23" s="58" t="s">
        <v>565</v>
      </c>
      <c r="G23" s="58" t="s">
        <v>566</v>
      </c>
      <c r="H23" s="58" t="s">
        <v>567</v>
      </c>
    </row>
    <row r="24" spans="1:10" ht="48.95" customHeight="1" thickBot="1">
      <c r="A24" s="251" t="s">
        <v>568</v>
      </c>
      <c r="B24" s="229" t="s">
        <v>569</v>
      </c>
      <c r="C24" s="229" t="s">
        <v>570</v>
      </c>
      <c r="D24" s="78" t="s">
        <v>571</v>
      </c>
      <c r="E24" s="250"/>
      <c r="F24" s="79" t="s">
        <v>572</v>
      </c>
      <c r="G24" s="79" t="s">
        <v>573</v>
      </c>
      <c r="H24" s="79" t="s">
        <v>574</v>
      </c>
    </row>
    <row r="25" spans="1:10" ht="48.95" customHeight="1" thickBot="1">
      <c r="A25" s="252"/>
      <c r="B25" s="253"/>
      <c r="C25" s="229"/>
      <c r="D25" s="80"/>
      <c r="E25" s="250"/>
      <c r="F25" s="80"/>
      <c r="G25" s="80"/>
      <c r="H25" s="80"/>
    </row>
    <row r="26" spans="1:10" ht="48.95" customHeight="1" thickBot="1">
      <c r="A26" s="254" t="s">
        <v>575</v>
      </c>
      <c r="B26" s="81" t="s">
        <v>576</v>
      </c>
      <c r="C26" s="82" t="s">
        <v>577</v>
      </c>
      <c r="D26" s="83" t="s">
        <v>578</v>
      </c>
      <c r="E26" s="84">
        <v>365</v>
      </c>
      <c r="F26" s="83" t="s">
        <v>579</v>
      </c>
      <c r="G26" s="84">
        <v>365</v>
      </c>
      <c r="H26" s="85"/>
    </row>
    <row r="27" spans="1:10" ht="48.95" customHeight="1" thickBot="1">
      <c r="A27" s="255"/>
      <c r="B27" s="81" t="s">
        <v>576</v>
      </c>
      <c r="C27" s="82" t="s">
        <v>580</v>
      </c>
      <c r="D27" s="83" t="s">
        <v>578</v>
      </c>
      <c r="E27" s="84">
        <v>100</v>
      </c>
      <c r="F27" s="83" t="s">
        <v>581</v>
      </c>
      <c r="G27" s="84">
        <v>100</v>
      </c>
      <c r="H27" s="59"/>
    </row>
    <row r="28" spans="1:10" ht="48.95" customHeight="1" thickBot="1">
      <c r="A28" s="255"/>
      <c r="B28" s="81" t="s">
        <v>576</v>
      </c>
      <c r="C28" s="82" t="s">
        <v>582</v>
      </c>
      <c r="D28" s="83" t="s">
        <v>578</v>
      </c>
      <c r="E28" s="84">
        <v>36</v>
      </c>
      <c r="F28" s="83" t="s">
        <v>583</v>
      </c>
      <c r="G28" s="84">
        <v>36</v>
      </c>
      <c r="H28" s="59"/>
    </row>
    <row r="29" spans="1:10" ht="48.95" customHeight="1" thickBot="1">
      <c r="A29" s="255"/>
      <c r="B29" s="81" t="s">
        <v>576</v>
      </c>
      <c r="C29" s="82" t="s">
        <v>584</v>
      </c>
      <c r="D29" s="83" t="s">
        <v>578</v>
      </c>
      <c r="E29" s="84">
        <v>100</v>
      </c>
      <c r="F29" s="83" t="s">
        <v>581</v>
      </c>
      <c r="G29" s="84">
        <v>100</v>
      </c>
      <c r="H29" s="59"/>
    </row>
    <row r="30" spans="1:10" ht="48.95" customHeight="1" thickBot="1">
      <c r="A30" s="255"/>
      <c r="B30" s="81" t="s">
        <v>576</v>
      </c>
      <c r="C30" s="82" t="s">
        <v>585</v>
      </c>
      <c r="D30" s="83" t="s">
        <v>578</v>
      </c>
      <c r="E30" s="84">
        <v>1320</v>
      </c>
      <c r="F30" s="83" t="s">
        <v>586</v>
      </c>
      <c r="G30" s="84">
        <v>1320</v>
      </c>
      <c r="H30" s="59"/>
    </row>
    <row r="31" spans="1:10" ht="48.95" customHeight="1" thickBot="1">
      <c r="A31" s="255"/>
      <c r="B31" s="81" t="s">
        <v>576</v>
      </c>
      <c r="C31" s="86" t="s">
        <v>587</v>
      </c>
      <c r="D31" s="87" t="s">
        <v>588</v>
      </c>
      <c r="E31" s="88">
        <v>3000</v>
      </c>
      <c r="F31" s="87" t="s">
        <v>586</v>
      </c>
      <c r="G31" s="88">
        <v>3000</v>
      </c>
      <c r="H31" s="59"/>
    </row>
    <row r="32" spans="1:10" ht="48.95" customHeight="1" thickBot="1">
      <c r="A32" s="255"/>
      <c r="B32" s="81" t="s">
        <v>576</v>
      </c>
      <c r="C32" s="89" t="s">
        <v>589</v>
      </c>
      <c r="D32" s="90" t="s">
        <v>590</v>
      </c>
      <c r="E32" s="85">
        <v>6</v>
      </c>
      <c r="F32" s="85" t="s">
        <v>591</v>
      </c>
      <c r="G32" s="85">
        <v>6</v>
      </c>
      <c r="H32" s="59"/>
    </row>
    <row r="33" spans="1:8" ht="14.25" thickBot="1">
      <c r="A33" s="255"/>
      <c r="B33" s="81" t="s">
        <v>592</v>
      </c>
      <c r="C33" s="82" t="s">
        <v>593</v>
      </c>
      <c r="D33" s="83" t="s">
        <v>588</v>
      </c>
      <c r="E33" s="84">
        <v>90</v>
      </c>
      <c r="F33" s="83" t="s">
        <v>581</v>
      </c>
      <c r="G33" s="84">
        <v>90</v>
      </c>
      <c r="H33" s="59"/>
    </row>
    <row r="34" spans="1:8" ht="14.25" thickBot="1">
      <c r="A34" s="255"/>
      <c r="B34" s="81" t="s">
        <v>592</v>
      </c>
      <c r="C34" s="82" t="s">
        <v>594</v>
      </c>
      <c r="D34" s="83" t="s">
        <v>578</v>
      </c>
      <c r="E34" s="84">
        <v>8</v>
      </c>
      <c r="F34" s="83" t="s">
        <v>595</v>
      </c>
      <c r="G34" s="84">
        <v>8</v>
      </c>
      <c r="H34" s="59"/>
    </row>
    <row r="35" spans="1:8" ht="14.25" thickBot="1">
      <c r="A35" s="255"/>
      <c r="B35" s="81" t="s">
        <v>592</v>
      </c>
      <c r="C35" s="82" t="s">
        <v>596</v>
      </c>
      <c r="D35" s="83" t="s">
        <v>578</v>
      </c>
      <c r="E35" s="84">
        <v>100</v>
      </c>
      <c r="F35" s="83" t="s">
        <v>581</v>
      </c>
      <c r="G35" s="84">
        <v>100</v>
      </c>
      <c r="H35" s="59"/>
    </row>
    <row r="36" spans="1:8" ht="26.25" thickBot="1">
      <c r="A36" s="255"/>
      <c r="B36" s="62" t="s">
        <v>592</v>
      </c>
      <c r="C36" s="89" t="s">
        <v>597</v>
      </c>
      <c r="D36" s="91" t="s">
        <v>590</v>
      </c>
      <c r="E36" s="59">
        <v>95</v>
      </c>
      <c r="F36" s="59" t="s">
        <v>581</v>
      </c>
      <c r="G36" s="59">
        <v>100</v>
      </c>
      <c r="H36" s="79"/>
    </row>
    <row r="37" spans="1:8" ht="14.25" thickBot="1">
      <c r="A37" s="255"/>
      <c r="B37" s="81" t="s">
        <v>598</v>
      </c>
      <c r="C37" s="82" t="s">
        <v>599</v>
      </c>
      <c r="D37" s="83" t="s">
        <v>578</v>
      </c>
      <c r="E37" s="84">
        <v>100</v>
      </c>
      <c r="F37" s="83" t="s">
        <v>581</v>
      </c>
      <c r="G37" s="84">
        <v>100</v>
      </c>
      <c r="H37" s="79"/>
    </row>
    <row r="38" spans="1:8">
      <c r="A38" s="92"/>
      <c r="B38" s="81" t="s">
        <v>600</v>
      </c>
      <c r="C38" s="93" t="s">
        <v>601</v>
      </c>
      <c r="D38" s="83" t="s">
        <v>590</v>
      </c>
      <c r="E38" s="84">
        <v>95</v>
      </c>
      <c r="F38" s="83" t="s">
        <v>581</v>
      </c>
      <c r="G38" s="84">
        <v>95</v>
      </c>
      <c r="H38" s="94"/>
    </row>
    <row r="39" spans="1:8" ht="33.75">
      <c r="A39" s="255" t="s">
        <v>602</v>
      </c>
      <c r="B39" s="81" t="s">
        <v>603</v>
      </c>
      <c r="C39" s="82" t="s">
        <v>604</v>
      </c>
      <c r="D39" s="83" t="s">
        <v>578</v>
      </c>
      <c r="E39" s="83" t="s">
        <v>605</v>
      </c>
      <c r="F39" s="95" t="s">
        <v>606</v>
      </c>
      <c r="G39" s="83" t="s">
        <v>605</v>
      </c>
      <c r="H39" s="96"/>
    </row>
    <row r="40" spans="1:8" ht="45">
      <c r="A40" s="255"/>
      <c r="B40" s="81" t="s">
        <v>603</v>
      </c>
      <c r="C40" s="82" t="s">
        <v>607</v>
      </c>
      <c r="D40" s="83" t="s">
        <v>578</v>
      </c>
      <c r="E40" s="83" t="s">
        <v>608</v>
      </c>
      <c r="F40" s="95" t="s">
        <v>606</v>
      </c>
      <c r="G40" s="83" t="s">
        <v>608</v>
      </c>
      <c r="H40" s="96"/>
    </row>
    <row r="41" spans="1:8" ht="56.25">
      <c r="A41" s="255"/>
      <c r="B41" s="81" t="s">
        <v>603</v>
      </c>
      <c r="C41" s="82" t="s">
        <v>609</v>
      </c>
      <c r="D41" s="83" t="s">
        <v>578</v>
      </c>
      <c r="E41" s="83" t="s">
        <v>610</v>
      </c>
      <c r="F41" s="95" t="s">
        <v>606</v>
      </c>
      <c r="G41" s="83" t="s">
        <v>610</v>
      </c>
      <c r="H41" s="96"/>
    </row>
    <row r="42" spans="1:8" ht="22.5">
      <c r="A42" s="255"/>
      <c r="B42" s="81" t="s">
        <v>603</v>
      </c>
      <c r="C42" s="82" t="s">
        <v>611</v>
      </c>
      <c r="D42" s="83" t="s">
        <v>578</v>
      </c>
      <c r="E42" s="83" t="s">
        <v>612</v>
      </c>
      <c r="F42" s="95" t="s">
        <v>606</v>
      </c>
      <c r="G42" s="83" t="s">
        <v>612</v>
      </c>
      <c r="H42" s="97"/>
    </row>
    <row r="43" spans="1:8">
      <c r="A43" s="256"/>
      <c r="B43" s="98" t="s">
        <v>603</v>
      </c>
      <c r="C43" s="86" t="s">
        <v>613</v>
      </c>
      <c r="D43" s="87" t="s">
        <v>578</v>
      </c>
      <c r="E43" s="87" t="s">
        <v>614</v>
      </c>
      <c r="F43" s="99" t="s">
        <v>606</v>
      </c>
      <c r="G43" s="87" t="s">
        <v>614</v>
      </c>
      <c r="H43" s="100"/>
    </row>
    <row r="44" spans="1:8" ht="25.5">
      <c r="A44" s="94" t="s">
        <v>615</v>
      </c>
      <c r="B44" s="81" t="s">
        <v>616</v>
      </c>
      <c r="C44" s="101" t="s">
        <v>617</v>
      </c>
      <c r="D44" s="83" t="s">
        <v>578</v>
      </c>
      <c r="E44" s="84">
        <v>90</v>
      </c>
      <c r="F44" s="83" t="s">
        <v>581</v>
      </c>
      <c r="G44" s="84">
        <v>90</v>
      </c>
      <c r="H44" s="96"/>
    </row>
    <row r="45" spans="1:8" ht="33.75">
      <c r="A45" s="94"/>
      <c r="B45" s="81" t="s">
        <v>618</v>
      </c>
      <c r="C45" s="102" t="s">
        <v>619</v>
      </c>
      <c r="D45" s="103" t="s">
        <v>620</v>
      </c>
      <c r="E45" s="104" t="s">
        <v>621</v>
      </c>
      <c r="F45" s="105" t="s">
        <v>581</v>
      </c>
      <c r="G45" s="104" t="s">
        <v>621</v>
      </c>
      <c r="H45" s="96"/>
    </row>
    <row r="46" spans="1:8">
      <c r="A46" s="94"/>
      <c r="B46" s="81" t="s">
        <v>616</v>
      </c>
      <c r="C46" s="101" t="s">
        <v>622</v>
      </c>
      <c r="D46" s="83" t="s">
        <v>578</v>
      </c>
      <c r="E46" s="84">
        <v>90</v>
      </c>
      <c r="F46" s="83" t="s">
        <v>581</v>
      </c>
      <c r="G46" s="84">
        <v>90</v>
      </c>
      <c r="H46" s="96"/>
    </row>
    <row r="47" spans="1:8" ht="14.25" thickBot="1">
      <c r="A47" s="57" t="s">
        <v>623</v>
      </c>
      <c r="B47" s="232" t="s">
        <v>534</v>
      </c>
      <c r="C47" s="232"/>
      <c r="D47" s="232"/>
      <c r="E47" s="232"/>
      <c r="F47" s="232"/>
      <c r="G47" s="232"/>
      <c r="H47" s="232"/>
    </row>
    <row r="48" spans="1:8" ht="14.25" thickBot="1">
      <c r="A48" s="57" t="s">
        <v>624</v>
      </c>
      <c r="B48" s="232"/>
      <c r="C48" s="232"/>
      <c r="D48" s="232"/>
      <c r="E48" s="232"/>
      <c r="F48" s="232"/>
      <c r="G48" s="232"/>
      <c r="H48" s="232"/>
    </row>
    <row r="49" spans="1:8" ht="14.25" thickBot="1">
      <c r="A49" s="106" t="s">
        <v>625</v>
      </c>
      <c r="B49" s="232"/>
      <c r="C49" s="232"/>
      <c r="D49" s="232"/>
      <c r="E49" s="232"/>
      <c r="F49" s="232"/>
      <c r="G49" s="232"/>
      <c r="H49" s="232"/>
    </row>
    <row r="50" spans="1:8" s="107" customFormat="1">
      <c r="A50" s="257" t="s">
        <v>626</v>
      </c>
      <c r="B50" s="257"/>
      <c r="C50" s="257"/>
      <c r="D50" s="257"/>
      <c r="E50" s="257"/>
      <c r="F50" s="257"/>
      <c r="G50" s="257"/>
      <c r="H50" s="257"/>
    </row>
    <row r="51" spans="1:8" s="107" customFormat="1">
      <c r="A51" s="257" t="s">
        <v>627</v>
      </c>
      <c r="B51" s="257"/>
      <c r="C51" s="257"/>
      <c r="D51" s="257"/>
      <c r="E51" s="257"/>
      <c r="F51" s="257"/>
      <c r="G51" s="257"/>
      <c r="H51" s="257"/>
    </row>
  </sheetData>
  <mergeCells count="36">
    <mergeCell ref="A26:A37"/>
    <mergeCell ref="A39:A43"/>
    <mergeCell ref="B47:H49"/>
    <mergeCell ref="A50:H50"/>
    <mergeCell ref="A51:H51"/>
    <mergeCell ref="I15:I16"/>
    <mergeCell ref="B17:J19"/>
    <mergeCell ref="A22:H22"/>
    <mergeCell ref="A23:C23"/>
    <mergeCell ref="E23:E25"/>
    <mergeCell ref="A24:A25"/>
    <mergeCell ref="B24:B25"/>
    <mergeCell ref="C24:C25"/>
    <mergeCell ref="B8:C8"/>
    <mergeCell ref="J8:J16"/>
    <mergeCell ref="B10:B16"/>
    <mergeCell ref="D11:D12"/>
    <mergeCell ref="I11:I12"/>
    <mergeCell ref="D13:D14"/>
    <mergeCell ref="E13:E14"/>
    <mergeCell ref="F13:F14"/>
    <mergeCell ref="G13:G14"/>
    <mergeCell ref="H13:H14"/>
    <mergeCell ref="I13:I14"/>
    <mergeCell ref="D15:D16"/>
    <mergeCell ref="E15:E16"/>
    <mergeCell ref="F15:F16"/>
    <mergeCell ref="G15:G16"/>
    <mergeCell ref="H15:H16"/>
    <mergeCell ref="A1:J1"/>
    <mergeCell ref="A3:J3"/>
    <mergeCell ref="B4:J5"/>
    <mergeCell ref="B6:C7"/>
    <mergeCell ref="G6:G7"/>
    <mergeCell ref="H6:H7"/>
    <mergeCell ref="J6:J7"/>
  </mergeCells>
  <phoneticPr fontId="9"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J29"/>
  <sheetViews>
    <sheetView workbookViewId="0">
      <selection activeCell="L17" sqref="L17"/>
    </sheetView>
  </sheetViews>
  <sheetFormatPr defaultColWidth="9" defaultRowHeight="13.5"/>
  <cols>
    <col min="5" max="5" width="8.5" bestFit="1" customWidth="1"/>
  </cols>
  <sheetData>
    <row r="1" spans="1:10" ht="24.75">
      <c r="A1" s="223" t="s">
        <v>628</v>
      </c>
      <c r="B1" s="223"/>
      <c r="C1" s="223"/>
      <c r="D1" s="223"/>
      <c r="E1" s="223"/>
      <c r="F1" s="223"/>
      <c r="G1" s="223"/>
      <c r="H1" s="223"/>
      <c r="I1" s="223"/>
      <c r="J1" s="223"/>
    </row>
    <row r="2" spans="1:10" ht="25.5" thickBot="1">
      <c r="A2" s="50"/>
      <c r="B2" s="50"/>
      <c r="C2" s="50"/>
      <c r="D2" s="50"/>
      <c r="E2" s="50"/>
      <c r="F2" s="50"/>
      <c r="G2" s="50"/>
      <c r="H2" s="50"/>
      <c r="I2" s="50"/>
      <c r="J2" s="50"/>
    </row>
    <row r="3" spans="1:10" ht="15" customHeight="1" thickBot="1">
      <c r="A3" s="108" t="s">
        <v>629</v>
      </c>
      <c r="B3" s="227" t="s">
        <v>630</v>
      </c>
      <c r="C3" s="227"/>
      <c r="D3" s="227"/>
      <c r="E3" s="227"/>
      <c r="F3" s="227"/>
      <c r="G3" s="227"/>
      <c r="H3" s="227"/>
      <c r="I3" s="227"/>
      <c r="J3" s="227"/>
    </row>
    <row r="4" spans="1:10" ht="15" customHeight="1" thickBot="1">
      <c r="A4" s="259" t="s">
        <v>631</v>
      </c>
      <c r="B4" s="273" t="s">
        <v>632</v>
      </c>
      <c r="C4" s="273"/>
      <c r="D4" s="273"/>
      <c r="E4" s="77" t="s">
        <v>633</v>
      </c>
      <c r="F4" s="227" t="s">
        <v>632</v>
      </c>
      <c r="G4" s="227"/>
      <c r="H4" s="227"/>
      <c r="I4" s="227"/>
      <c r="J4" s="227"/>
    </row>
    <row r="5" spans="1:10" ht="14.25" thickBot="1">
      <c r="A5" s="259"/>
      <c r="B5" s="273"/>
      <c r="C5" s="273"/>
      <c r="D5" s="273"/>
      <c r="E5" s="68" t="s">
        <v>572</v>
      </c>
      <c r="F5" s="227"/>
      <c r="G5" s="227"/>
      <c r="H5" s="227"/>
      <c r="I5" s="227"/>
      <c r="J5" s="227"/>
    </row>
    <row r="6" spans="1:10" ht="15" customHeight="1" thickBot="1">
      <c r="A6" s="259" t="s">
        <v>634</v>
      </c>
      <c r="B6" s="232"/>
      <c r="C6" s="79" t="s">
        <v>541</v>
      </c>
      <c r="D6" s="79" t="s">
        <v>635</v>
      </c>
      <c r="E6" s="77" t="s">
        <v>635</v>
      </c>
      <c r="F6" s="227" t="s">
        <v>636</v>
      </c>
      <c r="G6" s="227"/>
      <c r="H6" s="227" t="s">
        <v>637</v>
      </c>
      <c r="I6" s="227" t="s">
        <v>638</v>
      </c>
      <c r="J6" s="227"/>
    </row>
    <row r="7" spans="1:10" ht="14.25" thickBot="1">
      <c r="A7" s="259"/>
      <c r="B7" s="232"/>
      <c r="C7" s="68" t="s">
        <v>449</v>
      </c>
      <c r="D7" s="68" t="s">
        <v>449</v>
      </c>
      <c r="E7" s="68" t="s">
        <v>639</v>
      </c>
      <c r="F7" s="227"/>
      <c r="G7" s="227"/>
      <c r="H7" s="227"/>
      <c r="I7" s="227"/>
      <c r="J7" s="227"/>
    </row>
    <row r="8" spans="1:10" ht="27" customHeight="1" thickBot="1">
      <c r="A8" s="259"/>
      <c r="B8" s="68" t="s">
        <v>551</v>
      </c>
      <c r="C8" s="68">
        <v>79.34</v>
      </c>
      <c r="D8" s="68">
        <v>22.23</v>
      </c>
      <c r="E8" s="68">
        <v>22.23</v>
      </c>
      <c r="F8" s="232">
        <v>10</v>
      </c>
      <c r="G8" s="232"/>
      <c r="H8" s="109">
        <v>0.28010000000000002</v>
      </c>
      <c r="I8" s="232">
        <v>9</v>
      </c>
      <c r="J8" s="232"/>
    </row>
    <row r="9" spans="1:10" ht="15" customHeight="1" thickBot="1">
      <c r="A9" s="259"/>
      <c r="B9" s="110" t="s">
        <v>554</v>
      </c>
      <c r="C9" s="272">
        <v>79.34</v>
      </c>
      <c r="D9" s="272">
        <v>22.23</v>
      </c>
      <c r="E9" s="272">
        <v>22.23</v>
      </c>
      <c r="F9" s="232" t="s">
        <v>454</v>
      </c>
      <c r="G9" s="232"/>
      <c r="H9" s="232" t="s">
        <v>454</v>
      </c>
      <c r="I9" s="232" t="s">
        <v>454</v>
      </c>
      <c r="J9" s="232"/>
    </row>
    <row r="10" spans="1:10" ht="26.25" thickBot="1">
      <c r="A10" s="259"/>
      <c r="B10" s="111" t="s">
        <v>555</v>
      </c>
      <c r="C10" s="259"/>
      <c r="D10" s="259"/>
      <c r="E10" s="259"/>
      <c r="F10" s="232"/>
      <c r="G10" s="232"/>
      <c r="H10" s="232"/>
      <c r="I10" s="232"/>
      <c r="J10" s="232"/>
    </row>
    <row r="11" spans="1:10" ht="27" customHeight="1" thickBot="1">
      <c r="A11" s="259"/>
      <c r="B11" s="111" t="s">
        <v>556</v>
      </c>
      <c r="C11" s="111"/>
      <c r="D11" s="111"/>
      <c r="E11" s="111"/>
      <c r="F11" s="232" t="s">
        <v>454</v>
      </c>
      <c r="G11" s="232"/>
      <c r="H11" s="68" t="s">
        <v>454</v>
      </c>
      <c r="I11" s="232" t="s">
        <v>454</v>
      </c>
      <c r="J11" s="232"/>
    </row>
    <row r="12" spans="1:10" ht="27" customHeight="1" thickBot="1">
      <c r="A12" s="259"/>
      <c r="B12" s="111" t="s">
        <v>640</v>
      </c>
      <c r="C12" s="68"/>
      <c r="D12" s="68"/>
      <c r="E12" s="112"/>
      <c r="F12" s="232" t="s">
        <v>454</v>
      </c>
      <c r="G12" s="232"/>
      <c r="H12" s="68" t="s">
        <v>454</v>
      </c>
      <c r="I12" s="232" t="s">
        <v>454</v>
      </c>
      <c r="J12" s="232"/>
    </row>
    <row r="13" spans="1:10" ht="15" customHeight="1" thickBot="1">
      <c r="A13" s="268" t="s">
        <v>641</v>
      </c>
      <c r="B13" s="268"/>
      <c r="C13" s="268"/>
      <c r="D13" s="268"/>
      <c r="E13" s="268"/>
      <c r="F13" s="268"/>
      <c r="G13" s="271" t="s">
        <v>642</v>
      </c>
      <c r="H13" s="271"/>
      <c r="I13" s="271"/>
      <c r="J13" s="271"/>
    </row>
    <row r="14" spans="1:10" ht="149.25" customHeight="1" thickBot="1">
      <c r="A14" s="113" t="s">
        <v>643</v>
      </c>
      <c r="B14" s="264" t="s">
        <v>644</v>
      </c>
      <c r="C14" s="264"/>
      <c r="D14" s="264"/>
      <c r="E14" s="264"/>
      <c r="F14" s="264"/>
      <c r="G14" s="265" t="s">
        <v>644</v>
      </c>
      <c r="H14" s="266"/>
      <c r="I14" s="266"/>
      <c r="J14" s="267"/>
    </row>
    <row r="15" spans="1:10" ht="15" customHeight="1" thickBot="1">
      <c r="A15" s="268" t="s">
        <v>562</v>
      </c>
      <c r="B15" s="268"/>
      <c r="C15" s="268"/>
      <c r="D15" s="269" t="s">
        <v>645</v>
      </c>
      <c r="E15" s="269"/>
      <c r="F15" s="269"/>
      <c r="G15" s="270" t="s">
        <v>646</v>
      </c>
      <c r="H15" s="270"/>
      <c r="I15" s="270"/>
      <c r="J15" s="270"/>
    </row>
    <row r="16" spans="1:10" ht="24.75" customHeight="1" thickBot="1">
      <c r="A16" s="260" t="s">
        <v>647</v>
      </c>
      <c r="B16" s="259" t="s">
        <v>569</v>
      </c>
      <c r="C16" s="79" t="s">
        <v>648</v>
      </c>
      <c r="D16" s="77" t="s">
        <v>563</v>
      </c>
      <c r="E16" s="227" t="s">
        <v>564</v>
      </c>
      <c r="F16" s="114" t="s">
        <v>565</v>
      </c>
      <c r="G16" s="115" t="s">
        <v>566</v>
      </c>
      <c r="H16" s="258" t="s">
        <v>636</v>
      </c>
      <c r="I16" s="258" t="s">
        <v>638</v>
      </c>
      <c r="J16" s="258" t="s">
        <v>649</v>
      </c>
    </row>
    <row r="17" spans="1:10" ht="33.75" customHeight="1" thickBot="1">
      <c r="A17" s="260"/>
      <c r="B17" s="259"/>
      <c r="C17" s="68" t="s">
        <v>563</v>
      </c>
      <c r="D17" s="79" t="s">
        <v>571</v>
      </c>
      <c r="E17" s="227"/>
      <c r="F17" s="116" t="s">
        <v>572</v>
      </c>
      <c r="G17" s="117" t="s">
        <v>573</v>
      </c>
      <c r="H17" s="258"/>
      <c r="I17" s="258"/>
      <c r="J17" s="258"/>
    </row>
    <row r="18" spans="1:10" ht="26.25" thickBot="1">
      <c r="A18" s="259" t="s">
        <v>650</v>
      </c>
      <c r="B18" s="79" t="s">
        <v>576</v>
      </c>
      <c r="C18" s="118" t="s">
        <v>651</v>
      </c>
      <c r="D18" s="119" t="s">
        <v>652</v>
      </c>
      <c r="E18" s="68">
        <v>3000</v>
      </c>
      <c r="F18" s="120" t="s">
        <v>586</v>
      </c>
      <c r="G18" s="68">
        <v>2000</v>
      </c>
      <c r="H18" s="120">
        <v>20</v>
      </c>
      <c r="I18" s="120">
        <v>14</v>
      </c>
      <c r="J18" s="120"/>
    </row>
    <row r="19" spans="1:10" ht="39" thickBot="1">
      <c r="A19" s="260"/>
      <c r="B19" s="121" t="s">
        <v>592</v>
      </c>
      <c r="C19" s="122" t="s">
        <v>653</v>
      </c>
      <c r="D19" s="90" t="s">
        <v>578</v>
      </c>
      <c r="E19" s="123">
        <v>100</v>
      </c>
      <c r="F19" s="120" t="s">
        <v>581</v>
      </c>
      <c r="G19" s="123">
        <v>100</v>
      </c>
      <c r="H19" s="120">
        <v>20</v>
      </c>
      <c r="I19" s="120">
        <v>20</v>
      </c>
      <c r="J19" s="120"/>
    </row>
    <row r="20" spans="1:10" ht="26.25" thickBot="1">
      <c r="A20" s="260"/>
      <c r="B20" s="124" t="s">
        <v>598</v>
      </c>
      <c r="C20" s="125" t="s">
        <v>599</v>
      </c>
      <c r="D20" s="126" t="s">
        <v>578</v>
      </c>
      <c r="E20" s="127">
        <v>100</v>
      </c>
      <c r="F20" s="128" t="s">
        <v>581</v>
      </c>
      <c r="G20" s="127">
        <v>100</v>
      </c>
      <c r="H20" s="128">
        <v>20</v>
      </c>
      <c r="I20" s="128">
        <v>20</v>
      </c>
      <c r="J20" s="120"/>
    </row>
    <row r="21" spans="1:10" ht="57.75" customHeight="1" thickBot="1">
      <c r="A21" s="75"/>
      <c r="B21" s="129" t="s">
        <v>654</v>
      </c>
      <c r="C21" s="130" t="s">
        <v>655</v>
      </c>
      <c r="D21" s="131" t="s">
        <v>578</v>
      </c>
      <c r="E21" s="132">
        <v>100</v>
      </c>
      <c r="F21" s="133" t="s">
        <v>581</v>
      </c>
      <c r="G21" s="133">
        <v>100</v>
      </c>
      <c r="H21" s="133">
        <v>20</v>
      </c>
      <c r="I21" s="134">
        <v>18</v>
      </c>
      <c r="J21" s="120"/>
    </row>
    <row r="22" spans="1:10" ht="128.25" thickBot="1">
      <c r="A22" s="135"/>
      <c r="B22" s="121" t="s">
        <v>656</v>
      </c>
      <c r="C22" s="136" t="s">
        <v>657</v>
      </c>
      <c r="D22" s="137" t="s">
        <v>652</v>
      </c>
      <c r="E22" s="138">
        <v>90</v>
      </c>
      <c r="F22" s="139" t="s">
        <v>581</v>
      </c>
      <c r="G22" s="138">
        <v>90</v>
      </c>
      <c r="H22" s="138">
        <v>20</v>
      </c>
      <c r="I22" s="138">
        <v>18</v>
      </c>
      <c r="J22" s="138"/>
    </row>
    <row r="23" spans="1:10" ht="15" customHeight="1" thickBot="1">
      <c r="A23" s="259" t="s">
        <v>658</v>
      </c>
      <c r="B23" s="259"/>
      <c r="C23" s="261" t="s">
        <v>659</v>
      </c>
      <c r="D23" s="262"/>
      <c r="E23" s="262"/>
      <c r="F23" s="262"/>
      <c r="G23" s="262"/>
      <c r="H23" s="262"/>
      <c r="I23" s="262"/>
      <c r="J23" s="263"/>
    </row>
    <row r="24" spans="1:10" ht="24" customHeight="1" thickBot="1">
      <c r="A24" s="106" t="s">
        <v>660</v>
      </c>
      <c r="B24" s="232">
        <v>100</v>
      </c>
      <c r="C24" s="232"/>
      <c r="D24" s="232"/>
      <c r="E24" s="232"/>
      <c r="F24" s="232"/>
      <c r="G24" s="232"/>
      <c r="H24" s="232"/>
      <c r="I24" s="85">
        <v>90</v>
      </c>
      <c r="J24" s="140" t="s">
        <v>661</v>
      </c>
    </row>
    <row r="25" spans="1:10">
      <c r="A25" s="257" t="s">
        <v>662</v>
      </c>
      <c r="B25" s="257"/>
      <c r="C25" s="257"/>
      <c r="D25" s="257"/>
      <c r="E25" s="257"/>
      <c r="F25" s="257"/>
      <c r="G25" s="257"/>
      <c r="H25" s="257"/>
      <c r="I25" s="257"/>
      <c r="J25" s="257"/>
    </row>
    <row r="26" spans="1:10">
      <c r="A26" s="257" t="s">
        <v>663</v>
      </c>
      <c r="B26" s="257"/>
      <c r="C26" s="257"/>
      <c r="D26" s="257"/>
      <c r="E26" s="257"/>
      <c r="F26" s="257"/>
      <c r="G26" s="257"/>
      <c r="H26" s="257"/>
      <c r="I26" s="257"/>
      <c r="J26" s="257"/>
    </row>
    <row r="27" spans="1:10">
      <c r="A27" s="257" t="s">
        <v>664</v>
      </c>
      <c r="B27" s="257"/>
      <c r="C27" s="257"/>
      <c r="D27" s="257"/>
      <c r="E27" s="257"/>
      <c r="F27" s="257"/>
      <c r="G27" s="257"/>
      <c r="H27" s="257"/>
      <c r="I27" s="257"/>
      <c r="J27" s="257"/>
    </row>
    <row r="28" spans="1:10">
      <c r="A28" s="257" t="s">
        <v>665</v>
      </c>
      <c r="B28" s="257"/>
      <c r="C28" s="257"/>
      <c r="D28" s="257"/>
      <c r="E28" s="257"/>
      <c r="F28" s="257"/>
      <c r="G28" s="257"/>
      <c r="H28" s="257"/>
      <c r="I28" s="257"/>
      <c r="J28" s="257"/>
    </row>
    <row r="29" spans="1:10">
      <c r="A29" s="257" t="s">
        <v>666</v>
      </c>
      <c r="B29" s="257"/>
      <c r="C29" s="257"/>
      <c r="D29" s="257"/>
      <c r="E29" s="257"/>
      <c r="F29" s="257"/>
      <c r="G29" s="257"/>
      <c r="H29" s="257"/>
      <c r="I29" s="257"/>
      <c r="J29" s="257"/>
    </row>
  </sheetData>
  <mergeCells count="44">
    <mergeCell ref="A1:J1"/>
    <mergeCell ref="B3:J3"/>
    <mergeCell ref="A4:A5"/>
    <mergeCell ref="B4:D5"/>
    <mergeCell ref="F4:J5"/>
    <mergeCell ref="F8:G8"/>
    <mergeCell ref="I8:J8"/>
    <mergeCell ref="C9:C10"/>
    <mergeCell ref="D9:D10"/>
    <mergeCell ref="E9:E10"/>
    <mergeCell ref="F9:G10"/>
    <mergeCell ref="H9:H10"/>
    <mergeCell ref="I9:J10"/>
    <mergeCell ref="F11:G11"/>
    <mergeCell ref="I11:J11"/>
    <mergeCell ref="F12:G12"/>
    <mergeCell ref="I12:J12"/>
    <mergeCell ref="A13:F13"/>
    <mergeCell ref="G13:J13"/>
    <mergeCell ref="A6:A12"/>
    <mergeCell ref="B6:B7"/>
    <mergeCell ref="F6:G7"/>
    <mergeCell ref="H6:H7"/>
    <mergeCell ref="I6:J7"/>
    <mergeCell ref="B14:F14"/>
    <mergeCell ref="G14:J14"/>
    <mergeCell ref="A15:C15"/>
    <mergeCell ref="D15:F15"/>
    <mergeCell ref="G15:J15"/>
    <mergeCell ref="A26:J26"/>
    <mergeCell ref="A27:J27"/>
    <mergeCell ref="A28:J28"/>
    <mergeCell ref="A29:J29"/>
    <mergeCell ref="J16:J17"/>
    <mergeCell ref="A18:A20"/>
    <mergeCell ref="A23:B23"/>
    <mergeCell ref="C23:J23"/>
    <mergeCell ref="B24:H24"/>
    <mergeCell ref="A25:J25"/>
    <mergeCell ref="A16:A17"/>
    <mergeCell ref="B16:B17"/>
    <mergeCell ref="E16:E17"/>
    <mergeCell ref="H16:H17"/>
    <mergeCell ref="I16:I17"/>
  </mergeCells>
  <phoneticPr fontId="9" type="noConversion"/>
  <pageMargins left="0.7" right="0.7" top="0.75" bottom="0.75" header="0.3" footer="0.3"/>
  <pageSetup paperSize="9" orientation="portrait" horizontalDpi="0" verticalDpi="0" r:id="rId1"/>
</worksheet>
</file>

<file path=xl/worksheets/sheet16.xml><?xml version="1.0" encoding="utf-8"?>
<worksheet xmlns="http://schemas.openxmlformats.org/spreadsheetml/2006/main" xmlns:r="http://schemas.openxmlformats.org/officeDocument/2006/relationships">
  <dimension ref="A1:J28"/>
  <sheetViews>
    <sheetView topLeftCell="A19" workbookViewId="0">
      <selection activeCell="L39" sqref="L39"/>
    </sheetView>
  </sheetViews>
  <sheetFormatPr defaultColWidth="9" defaultRowHeight="13.5"/>
  <sheetData>
    <row r="1" spans="1:10" ht="24.75">
      <c r="A1" s="223" t="s">
        <v>628</v>
      </c>
      <c r="B1" s="223"/>
      <c r="C1" s="223"/>
      <c r="D1" s="223"/>
      <c r="E1" s="223"/>
      <c r="F1" s="223"/>
      <c r="G1" s="223"/>
      <c r="H1" s="223"/>
      <c r="I1" s="223"/>
      <c r="J1" s="223"/>
    </row>
    <row r="2" spans="1:10" ht="25.5" thickBot="1">
      <c r="A2" s="50"/>
      <c r="B2" s="50"/>
      <c r="C2" s="50"/>
      <c r="D2" s="50"/>
      <c r="E2" s="50"/>
      <c r="F2" s="50"/>
      <c r="G2" s="50"/>
      <c r="H2" s="50"/>
      <c r="I2" s="50"/>
      <c r="J2" s="50"/>
    </row>
    <row r="3" spans="1:10" ht="15" customHeight="1" thickBot="1">
      <c r="A3" s="108" t="s">
        <v>629</v>
      </c>
      <c r="B3" s="227" t="s">
        <v>667</v>
      </c>
      <c r="C3" s="227"/>
      <c r="D3" s="227"/>
      <c r="E3" s="227"/>
      <c r="F3" s="227"/>
      <c r="G3" s="227"/>
      <c r="H3" s="227"/>
      <c r="I3" s="227"/>
      <c r="J3" s="227"/>
    </row>
    <row r="4" spans="1:10" ht="15" customHeight="1" thickBot="1">
      <c r="A4" s="259" t="s">
        <v>631</v>
      </c>
      <c r="B4" s="273" t="s">
        <v>632</v>
      </c>
      <c r="C4" s="273"/>
      <c r="D4" s="273"/>
      <c r="E4" s="77" t="s">
        <v>633</v>
      </c>
      <c r="F4" s="227" t="s">
        <v>632</v>
      </c>
      <c r="G4" s="227"/>
      <c r="H4" s="227"/>
      <c r="I4" s="227"/>
      <c r="J4" s="227"/>
    </row>
    <row r="5" spans="1:10" ht="14.25" thickBot="1">
      <c r="A5" s="259"/>
      <c r="B5" s="273"/>
      <c r="C5" s="273"/>
      <c r="D5" s="273"/>
      <c r="E5" s="68" t="s">
        <v>572</v>
      </c>
      <c r="F5" s="227"/>
      <c r="G5" s="227"/>
      <c r="H5" s="227"/>
      <c r="I5" s="227"/>
      <c r="J5" s="227"/>
    </row>
    <row r="6" spans="1:10" ht="15" customHeight="1" thickBot="1">
      <c r="A6" s="259" t="s">
        <v>634</v>
      </c>
      <c r="B6" s="232"/>
      <c r="C6" s="79" t="s">
        <v>541</v>
      </c>
      <c r="D6" s="79" t="s">
        <v>635</v>
      </c>
      <c r="E6" s="77" t="s">
        <v>635</v>
      </c>
      <c r="F6" s="227" t="s">
        <v>636</v>
      </c>
      <c r="G6" s="227"/>
      <c r="H6" s="227" t="s">
        <v>637</v>
      </c>
      <c r="I6" s="227" t="s">
        <v>638</v>
      </c>
      <c r="J6" s="227"/>
    </row>
    <row r="7" spans="1:10" ht="14.25" thickBot="1">
      <c r="A7" s="259"/>
      <c r="B7" s="232"/>
      <c r="C7" s="68" t="s">
        <v>449</v>
      </c>
      <c r="D7" s="68" t="s">
        <v>449</v>
      </c>
      <c r="E7" s="68" t="s">
        <v>639</v>
      </c>
      <c r="F7" s="227"/>
      <c r="G7" s="227"/>
      <c r="H7" s="227"/>
      <c r="I7" s="227"/>
      <c r="J7" s="227"/>
    </row>
    <row r="8" spans="1:10" ht="27" customHeight="1" thickBot="1">
      <c r="A8" s="259"/>
      <c r="B8" s="68" t="s">
        <v>551</v>
      </c>
      <c r="C8" s="68">
        <v>306.60000000000002</v>
      </c>
      <c r="D8" s="68">
        <v>214.95</v>
      </c>
      <c r="E8" s="68">
        <v>214.95</v>
      </c>
      <c r="F8" s="232">
        <v>10</v>
      </c>
      <c r="G8" s="232"/>
      <c r="H8" s="109">
        <v>0.70099999999999996</v>
      </c>
      <c r="I8" s="232">
        <v>9</v>
      </c>
      <c r="J8" s="232"/>
    </row>
    <row r="9" spans="1:10" ht="15" customHeight="1" thickBot="1">
      <c r="A9" s="259"/>
      <c r="B9" s="110" t="s">
        <v>554</v>
      </c>
      <c r="C9" s="232">
        <v>306.60000000000002</v>
      </c>
      <c r="D9" s="232">
        <v>214.95</v>
      </c>
      <c r="E9" s="232">
        <v>214.95</v>
      </c>
      <c r="F9" s="232" t="s">
        <v>454</v>
      </c>
      <c r="G9" s="232"/>
      <c r="H9" s="232" t="s">
        <v>454</v>
      </c>
      <c r="I9" s="232" t="s">
        <v>454</v>
      </c>
      <c r="J9" s="232"/>
    </row>
    <row r="10" spans="1:10" ht="26.25" thickBot="1">
      <c r="A10" s="259"/>
      <c r="B10" s="111" t="s">
        <v>555</v>
      </c>
      <c r="C10" s="232"/>
      <c r="D10" s="232"/>
      <c r="E10" s="232"/>
      <c r="F10" s="232"/>
      <c r="G10" s="232"/>
      <c r="H10" s="232"/>
      <c r="I10" s="232"/>
      <c r="J10" s="232"/>
    </row>
    <row r="11" spans="1:10" ht="27" customHeight="1" thickBot="1">
      <c r="A11" s="259"/>
      <c r="B11" s="111" t="s">
        <v>556</v>
      </c>
      <c r="C11" s="111"/>
      <c r="D11" s="111"/>
      <c r="E11" s="111"/>
      <c r="F11" s="232" t="s">
        <v>454</v>
      </c>
      <c r="G11" s="232"/>
      <c r="H11" s="68" t="s">
        <v>454</v>
      </c>
      <c r="I11" s="232" t="s">
        <v>454</v>
      </c>
      <c r="J11" s="232"/>
    </row>
    <row r="12" spans="1:10" ht="27" customHeight="1" thickBot="1">
      <c r="A12" s="259"/>
      <c r="B12" s="111" t="s">
        <v>640</v>
      </c>
      <c r="C12" s="68"/>
      <c r="D12" s="68"/>
      <c r="E12" s="112"/>
      <c r="F12" s="232" t="s">
        <v>454</v>
      </c>
      <c r="G12" s="232"/>
      <c r="H12" s="68" t="s">
        <v>454</v>
      </c>
      <c r="I12" s="232" t="s">
        <v>454</v>
      </c>
      <c r="J12" s="232"/>
    </row>
    <row r="13" spans="1:10" ht="15" customHeight="1" thickBot="1">
      <c r="A13" s="268" t="s">
        <v>641</v>
      </c>
      <c r="B13" s="268"/>
      <c r="C13" s="268"/>
      <c r="D13" s="268"/>
      <c r="E13" s="268"/>
      <c r="F13" s="268"/>
      <c r="G13" s="271" t="s">
        <v>642</v>
      </c>
      <c r="H13" s="271"/>
      <c r="I13" s="271"/>
      <c r="J13" s="271"/>
    </row>
    <row r="14" spans="1:10" ht="162.75" customHeight="1" thickBot="1">
      <c r="A14" s="113" t="s">
        <v>643</v>
      </c>
      <c r="B14" s="265" t="s">
        <v>668</v>
      </c>
      <c r="C14" s="266"/>
      <c r="D14" s="266"/>
      <c r="E14" s="266"/>
      <c r="F14" s="267"/>
      <c r="G14" s="265" t="s">
        <v>669</v>
      </c>
      <c r="H14" s="266"/>
      <c r="I14" s="266"/>
      <c r="J14" s="267"/>
    </row>
    <row r="15" spans="1:10" ht="15" customHeight="1" thickBot="1">
      <c r="A15" s="268" t="s">
        <v>562</v>
      </c>
      <c r="B15" s="268"/>
      <c r="C15" s="268"/>
      <c r="D15" s="269" t="s">
        <v>645</v>
      </c>
      <c r="E15" s="269"/>
      <c r="F15" s="269"/>
      <c r="G15" s="270" t="s">
        <v>646</v>
      </c>
      <c r="H15" s="270"/>
      <c r="I15" s="270"/>
      <c r="J15" s="270"/>
    </row>
    <row r="16" spans="1:10" ht="24.75" customHeight="1" thickBot="1">
      <c r="A16" s="260" t="s">
        <v>647</v>
      </c>
      <c r="B16" s="259" t="s">
        <v>569</v>
      </c>
      <c r="C16" s="79" t="s">
        <v>648</v>
      </c>
      <c r="D16" s="77" t="s">
        <v>563</v>
      </c>
      <c r="E16" s="227" t="s">
        <v>564</v>
      </c>
      <c r="F16" s="114" t="s">
        <v>565</v>
      </c>
      <c r="G16" s="115" t="s">
        <v>566</v>
      </c>
      <c r="H16" s="258" t="s">
        <v>636</v>
      </c>
      <c r="I16" s="258" t="s">
        <v>638</v>
      </c>
      <c r="J16" s="258" t="s">
        <v>649</v>
      </c>
    </row>
    <row r="17" spans="1:10" ht="14.25" thickBot="1">
      <c r="A17" s="260"/>
      <c r="B17" s="259"/>
      <c r="C17" s="68" t="s">
        <v>563</v>
      </c>
      <c r="D17" s="68" t="s">
        <v>571</v>
      </c>
      <c r="E17" s="227"/>
      <c r="F17" s="116" t="s">
        <v>572</v>
      </c>
      <c r="G17" s="117" t="s">
        <v>573</v>
      </c>
      <c r="H17" s="258"/>
      <c r="I17" s="258"/>
      <c r="J17" s="258"/>
    </row>
    <row r="18" spans="1:10" ht="15" customHeight="1" thickBot="1">
      <c r="A18" s="272" t="s">
        <v>650</v>
      </c>
      <c r="B18" s="79" t="s">
        <v>576</v>
      </c>
      <c r="C18" s="141" t="s">
        <v>670</v>
      </c>
      <c r="D18" s="79" t="s">
        <v>578</v>
      </c>
      <c r="E18" s="68">
        <v>1200</v>
      </c>
      <c r="F18" s="120" t="s">
        <v>591</v>
      </c>
      <c r="G18" s="120">
        <v>1200</v>
      </c>
      <c r="H18" s="120">
        <v>25</v>
      </c>
      <c r="I18" s="120">
        <v>25</v>
      </c>
      <c r="J18" s="120"/>
    </row>
    <row r="19" spans="1:10" ht="192" thickBot="1">
      <c r="A19" s="274"/>
      <c r="B19" s="77" t="s">
        <v>598</v>
      </c>
      <c r="C19" s="142" t="s">
        <v>671</v>
      </c>
      <c r="D19" s="90" t="s">
        <v>578</v>
      </c>
      <c r="E19" s="68">
        <v>100</v>
      </c>
      <c r="F19" s="120" t="s">
        <v>581</v>
      </c>
      <c r="G19" s="120">
        <v>100</v>
      </c>
      <c r="H19" s="120">
        <v>25</v>
      </c>
      <c r="I19" s="120">
        <v>25</v>
      </c>
      <c r="J19" s="120"/>
    </row>
    <row r="20" spans="1:10" ht="26.25" thickBot="1">
      <c r="A20" s="106" t="s">
        <v>672</v>
      </c>
      <c r="B20" s="68" t="s">
        <v>654</v>
      </c>
      <c r="C20" s="142" t="s">
        <v>673</v>
      </c>
      <c r="D20" s="137" t="s">
        <v>578</v>
      </c>
      <c r="E20" s="68">
        <v>100</v>
      </c>
      <c r="F20" s="120" t="s">
        <v>581</v>
      </c>
      <c r="G20" s="120">
        <v>100</v>
      </c>
      <c r="H20" s="120">
        <v>25</v>
      </c>
      <c r="I20" s="120">
        <v>20</v>
      </c>
      <c r="J20" s="120"/>
    </row>
    <row r="21" spans="1:10" ht="90" thickBot="1">
      <c r="A21" s="143" t="s">
        <v>674</v>
      </c>
      <c r="B21" s="144" t="s">
        <v>675</v>
      </c>
      <c r="C21" s="118" t="s">
        <v>676</v>
      </c>
      <c r="D21" s="145" t="s">
        <v>677</v>
      </c>
      <c r="E21" s="79">
        <v>90</v>
      </c>
      <c r="F21" s="128" t="s">
        <v>581</v>
      </c>
      <c r="G21" s="128">
        <v>90</v>
      </c>
      <c r="H21" s="128">
        <v>25</v>
      </c>
      <c r="I21" s="128">
        <v>20</v>
      </c>
      <c r="J21" s="124"/>
    </row>
    <row r="22" spans="1:10" ht="15" customHeight="1" thickBot="1">
      <c r="A22" s="259" t="s">
        <v>658</v>
      </c>
      <c r="B22" s="260"/>
      <c r="C22" s="275" t="s">
        <v>659</v>
      </c>
      <c r="D22" s="276"/>
      <c r="E22" s="276"/>
      <c r="F22" s="276"/>
      <c r="G22" s="276"/>
      <c r="H22" s="276"/>
      <c r="I22" s="276"/>
      <c r="J22" s="277"/>
    </row>
    <row r="23" spans="1:10" ht="24" customHeight="1" thickBot="1">
      <c r="A23" s="106" t="s">
        <v>660</v>
      </c>
      <c r="B23" s="232">
        <v>100</v>
      </c>
      <c r="C23" s="232"/>
      <c r="D23" s="232"/>
      <c r="E23" s="232"/>
      <c r="F23" s="232"/>
      <c r="G23" s="232"/>
      <c r="H23" s="232"/>
      <c r="I23" s="68">
        <v>90</v>
      </c>
      <c r="J23" s="146" t="s">
        <v>661</v>
      </c>
    </row>
    <row r="24" spans="1:10">
      <c r="A24" s="257" t="s">
        <v>662</v>
      </c>
      <c r="B24" s="257"/>
      <c r="C24" s="257"/>
      <c r="D24" s="257"/>
      <c r="E24" s="257"/>
      <c r="F24" s="257"/>
      <c r="G24" s="257"/>
      <c r="H24" s="257"/>
      <c r="I24" s="257"/>
      <c r="J24" s="257"/>
    </row>
    <row r="25" spans="1:10">
      <c r="A25" s="257" t="s">
        <v>663</v>
      </c>
      <c r="B25" s="257"/>
      <c r="C25" s="257"/>
      <c r="D25" s="257"/>
      <c r="E25" s="257"/>
      <c r="F25" s="257"/>
      <c r="G25" s="257"/>
      <c r="H25" s="257"/>
      <c r="I25" s="257"/>
      <c r="J25" s="257"/>
    </row>
    <row r="26" spans="1:10">
      <c r="A26" s="257" t="s">
        <v>664</v>
      </c>
      <c r="B26" s="257"/>
      <c r="C26" s="257"/>
      <c r="D26" s="257"/>
      <c r="E26" s="257"/>
      <c r="F26" s="257"/>
      <c r="G26" s="257"/>
      <c r="H26" s="257"/>
      <c r="I26" s="257"/>
      <c r="J26" s="257"/>
    </row>
    <row r="27" spans="1:10">
      <c r="A27" s="257" t="s">
        <v>665</v>
      </c>
      <c r="B27" s="257"/>
      <c r="C27" s="257"/>
      <c r="D27" s="257"/>
      <c r="E27" s="257"/>
      <c r="F27" s="257"/>
      <c r="G27" s="257"/>
      <c r="H27" s="257"/>
      <c r="I27" s="257"/>
      <c r="J27" s="257"/>
    </row>
    <row r="28" spans="1:10">
      <c r="A28" s="257" t="s">
        <v>666</v>
      </c>
      <c r="B28" s="257"/>
      <c r="C28" s="257"/>
      <c r="D28" s="257"/>
      <c r="E28" s="257"/>
      <c r="F28" s="257"/>
      <c r="G28" s="257"/>
      <c r="H28" s="257"/>
      <c r="I28" s="257"/>
      <c r="J28" s="257"/>
    </row>
  </sheetData>
  <mergeCells count="44">
    <mergeCell ref="A1:J1"/>
    <mergeCell ref="B3:J3"/>
    <mergeCell ref="A4:A5"/>
    <mergeCell ref="B4:D5"/>
    <mergeCell ref="F4:J5"/>
    <mergeCell ref="F8:G8"/>
    <mergeCell ref="I8:J8"/>
    <mergeCell ref="C9:C10"/>
    <mergeCell ref="D9:D10"/>
    <mergeCell ref="E9:E10"/>
    <mergeCell ref="F9:G10"/>
    <mergeCell ref="H9:H10"/>
    <mergeCell ref="I9:J10"/>
    <mergeCell ref="F11:G11"/>
    <mergeCell ref="I11:J11"/>
    <mergeCell ref="F12:G12"/>
    <mergeCell ref="I12:J12"/>
    <mergeCell ref="A13:F13"/>
    <mergeCell ref="G13:J13"/>
    <mergeCell ref="A6:A12"/>
    <mergeCell ref="B6:B7"/>
    <mergeCell ref="F6:G7"/>
    <mergeCell ref="H6:H7"/>
    <mergeCell ref="I6:J7"/>
    <mergeCell ref="B14:F14"/>
    <mergeCell ref="G14:J14"/>
    <mergeCell ref="A15:C15"/>
    <mergeCell ref="D15:F15"/>
    <mergeCell ref="G15:J15"/>
    <mergeCell ref="A25:J25"/>
    <mergeCell ref="A26:J26"/>
    <mergeCell ref="A27:J27"/>
    <mergeCell ref="A28:J28"/>
    <mergeCell ref="J16:J17"/>
    <mergeCell ref="A18:A19"/>
    <mergeCell ref="A22:B22"/>
    <mergeCell ref="C22:J22"/>
    <mergeCell ref="B23:H23"/>
    <mergeCell ref="A24:J24"/>
    <mergeCell ref="A16:A17"/>
    <mergeCell ref="B16:B17"/>
    <mergeCell ref="E16:E17"/>
    <mergeCell ref="H16:H17"/>
    <mergeCell ref="I16:I17"/>
  </mergeCells>
  <phoneticPr fontId="9"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J29"/>
  <sheetViews>
    <sheetView topLeftCell="A7" workbookViewId="0">
      <selection activeCell="O34" sqref="O34"/>
    </sheetView>
  </sheetViews>
  <sheetFormatPr defaultColWidth="9" defaultRowHeight="13.5"/>
  <sheetData>
    <row r="1" spans="1:10" ht="24.75">
      <c r="A1" s="223" t="s">
        <v>628</v>
      </c>
      <c r="B1" s="223"/>
      <c r="C1" s="223"/>
      <c r="D1" s="223"/>
      <c r="E1" s="223"/>
      <c r="F1" s="223"/>
      <c r="G1" s="223"/>
      <c r="H1" s="223"/>
      <c r="I1" s="223"/>
      <c r="J1" s="223"/>
    </row>
    <row r="2" spans="1:10" ht="25.5" thickBot="1">
      <c r="A2" s="50"/>
      <c r="B2" s="50"/>
      <c r="C2" s="50"/>
      <c r="D2" s="50"/>
      <c r="E2" s="50"/>
      <c r="F2" s="50"/>
      <c r="G2" s="50"/>
      <c r="H2" s="50"/>
      <c r="I2" s="50"/>
      <c r="J2" s="50"/>
    </row>
    <row r="3" spans="1:10" ht="15" customHeight="1" thickBot="1">
      <c r="A3" s="108" t="s">
        <v>629</v>
      </c>
      <c r="B3" s="227" t="s">
        <v>678</v>
      </c>
      <c r="C3" s="227"/>
      <c r="D3" s="227"/>
      <c r="E3" s="227"/>
      <c r="F3" s="227"/>
      <c r="G3" s="227"/>
      <c r="H3" s="227"/>
      <c r="I3" s="227"/>
      <c r="J3" s="227"/>
    </row>
    <row r="4" spans="1:10" ht="15" customHeight="1" thickBot="1">
      <c r="A4" s="259" t="s">
        <v>631</v>
      </c>
      <c r="B4" s="273" t="s">
        <v>632</v>
      </c>
      <c r="C4" s="273"/>
      <c r="D4" s="273"/>
      <c r="E4" s="77" t="s">
        <v>633</v>
      </c>
      <c r="F4" s="227" t="s">
        <v>632</v>
      </c>
      <c r="G4" s="227"/>
      <c r="H4" s="227"/>
      <c r="I4" s="227"/>
      <c r="J4" s="227"/>
    </row>
    <row r="5" spans="1:10" ht="14.25" thickBot="1">
      <c r="A5" s="259"/>
      <c r="B5" s="273"/>
      <c r="C5" s="273"/>
      <c r="D5" s="273"/>
      <c r="E5" s="68" t="s">
        <v>572</v>
      </c>
      <c r="F5" s="227"/>
      <c r="G5" s="227"/>
      <c r="H5" s="227"/>
      <c r="I5" s="227"/>
      <c r="J5" s="227"/>
    </row>
    <row r="6" spans="1:10" ht="15" customHeight="1" thickBot="1">
      <c r="A6" s="259" t="s">
        <v>634</v>
      </c>
      <c r="B6" s="232"/>
      <c r="C6" s="79" t="s">
        <v>541</v>
      </c>
      <c r="D6" s="79" t="s">
        <v>635</v>
      </c>
      <c r="E6" s="77" t="s">
        <v>635</v>
      </c>
      <c r="F6" s="227" t="s">
        <v>636</v>
      </c>
      <c r="G6" s="227"/>
      <c r="H6" s="227" t="s">
        <v>637</v>
      </c>
      <c r="I6" s="227" t="s">
        <v>638</v>
      </c>
      <c r="J6" s="227"/>
    </row>
    <row r="7" spans="1:10" ht="14.25" thickBot="1">
      <c r="A7" s="259"/>
      <c r="B7" s="232"/>
      <c r="C7" s="68" t="s">
        <v>449</v>
      </c>
      <c r="D7" s="68" t="s">
        <v>449</v>
      </c>
      <c r="E7" s="68" t="s">
        <v>639</v>
      </c>
      <c r="F7" s="227"/>
      <c r="G7" s="227"/>
      <c r="H7" s="227"/>
      <c r="I7" s="227"/>
      <c r="J7" s="227"/>
    </row>
    <row r="8" spans="1:10" ht="27" customHeight="1" thickBot="1">
      <c r="A8" s="259"/>
      <c r="B8" s="68" t="s">
        <v>551</v>
      </c>
      <c r="C8" s="68">
        <v>65.3</v>
      </c>
      <c r="D8" s="68">
        <v>65.3</v>
      </c>
      <c r="E8" s="68">
        <v>65.3</v>
      </c>
      <c r="F8" s="232">
        <v>10</v>
      </c>
      <c r="G8" s="232"/>
      <c r="H8" s="147">
        <v>1</v>
      </c>
      <c r="I8" s="232">
        <v>9</v>
      </c>
      <c r="J8" s="232"/>
    </row>
    <row r="9" spans="1:10" ht="15" customHeight="1" thickBot="1">
      <c r="A9" s="259"/>
      <c r="B9" s="110" t="s">
        <v>554</v>
      </c>
      <c r="C9" s="232">
        <v>65.3</v>
      </c>
      <c r="D9" s="232">
        <v>65.3</v>
      </c>
      <c r="E9" s="232">
        <v>65.3</v>
      </c>
      <c r="F9" s="232" t="s">
        <v>454</v>
      </c>
      <c r="G9" s="232"/>
      <c r="H9" s="232" t="s">
        <v>454</v>
      </c>
      <c r="I9" s="232" t="s">
        <v>454</v>
      </c>
      <c r="J9" s="232"/>
    </row>
    <row r="10" spans="1:10" ht="26.25" thickBot="1">
      <c r="A10" s="259"/>
      <c r="B10" s="111" t="s">
        <v>555</v>
      </c>
      <c r="C10" s="232"/>
      <c r="D10" s="232"/>
      <c r="E10" s="232"/>
      <c r="F10" s="232"/>
      <c r="G10" s="232"/>
      <c r="H10" s="232"/>
      <c r="I10" s="232"/>
      <c r="J10" s="232"/>
    </row>
    <row r="11" spans="1:10" ht="27" customHeight="1" thickBot="1">
      <c r="A11" s="259"/>
      <c r="B11" s="111" t="s">
        <v>556</v>
      </c>
      <c r="C11" s="111"/>
      <c r="D11" s="111"/>
      <c r="E11" s="111"/>
      <c r="F11" s="232" t="s">
        <v>454</v>
      </c>
      <c r="G11" s="232"/>
      <c r="H11" s="68" t="s">
        <v>454</v>
      </c>
      <c r="I11" s="232" t="s">
        <v>454</v>
      </c>
      <c r="J11" s="232"/>
    </row>
    <row r="12" spans="1:10" ht="27" customHeight="1" thickBot="1">
      <c r="A12" s="259"/>
      <c r="B12" s="111" t="s">
        <v>640</v>
      </c>
      <c r="C12" s="68"/>
      <c r="D12" s="68"/>
      <c r="E12" s="112"/>
      <c r="F12" s="232" t="s">
        <v>454</v>
      </c>
      <c r="G12" s="232"/>
      <c r="H12" s="68" t="s">
        <v>454</v>
      </c>
      <c r="I12" s="232" t="s">
        <v>454</v>
      </c>
      <c r="J12" s="232"/>
    </row>
    <row r="13" spans="1:10" ht="15" customHeight="1" thickBot="1">
      <c r="A13" s="268" t="s">
        <v>641</v>
      </c>
      <c r="B13" s="268"/>
      <c r="C13" s="268"/>
      <c r="D13" s="268"/>
      <c r="E13" s="268"/>
      <c r="F13" s="268"/>
      <c r="G13" s="271" t="s">
        <v>642</v>
      </c>
      <c r="H13" s="271"/>
      <c r="I13" s="271"/>
      <c r="J13" s="271"/>
    </row>
    <row r="14" spans="1:10" ht="27" customHeight="1" thickBot="1">
      <c r="A14" s="113" t="s">
        <v>643</v>
      </c>
      <c r="B14" s="264"/>
      <c r="C14" s="264"/>
      <c r="D14" s="264"/>
      <c r="E14" s="264"/>
      <c r="F14" s="264"/>
      <c r="G14" s="279"/>
      <c r="H14" s="279"/>
      <c r="I14" s="279"/>
      <c r="J14" s="279"/>
    </row>
    <row r="15" spans="1:10" ht="15" customHeight="1" thickBot="1">
      <c r="A15" s="268" t="s">
        <v>562</v>
      </c>
      <c r="B15" s="268"/>
      <c r="C15" s="268"/>
      <c r="D15" s="269" t="s">
        <v>645</v>
      </c>
      <c r="E15" s="269"/>
      <c r="F15" s="269"/>
      <c r="G15" s="270" t="s">
        <v>646</v>
      </c>
      <c r="H15" s="270"/>
      <c r="I15" s="270"/>
      <c r="J15" s="270"/>
    </row>
    <row r="16" spans="1:10" ht="24.75" customHeight="1" thickBot="1">
      <c r="A16" s="260" t="s">
        <v>647</v>
      </c>
      <c r="B16" s="259" t="s">
        <v>569</v>
      </c>
      <c r="C16" s="79" t="s">
        <v>648</v>
      </c>
      <c r="D16" s="77" t="s">
        <v>563</v>
      </c>
      <c r="E16" s="227" t="s">
        <v>564</v>
      </c>
      <c r="F16" s="114" t="s">
        <v>565</v>
      </c>
      <c r="G16" s="115" t="s">
        <v>566</v>
      </c>
      <c r="H16" s="258" t="s">
        <v>636</v>
      </c>
      <c r="I16" s="258" t="s">
        <v>638</v>
      </c>
      <c r="J16" s="258" t="s">
        <v>649</v>
      </c>
    </row>
    <row r="17" spans="1:10" ht="14.25" thickBot="1">
      <c r="A17" s="260"/>
      <c r="B17" s="259"/>
      <c r="C17" s="68" t="s">
        <v>563</v>
      </c>
      <c r="D17" s="79" t="s">
        <v>571</v>
      </c>
      <c r="E17" s="227"/>
      <c r="F17" s="116" t="s">
        <v>572</v>
      </c>
      <c r="G17" s="117" t="s">
        <v>573</v>
      </c>
      <c r="H17" s="258"/>
      <c r="I17" s="258"/>
      <c r="J17" s="258"/>
    </row>
    <row r="18" spans="1:10" ht="15" customHeight="1" thickBot="1">
      <c r="A18" s="259" t="s">
        <v>650</v>
      </c>
      <c r="B18" s="79" t="s">
        <v>576</v>
      </c>
      <c r="C18" s="142" t="s">
        <v>679</v>
      </c>
      <c r="D18" s="90" t="s">
        <v>578</v>
      </c>
      <c r="E18" s="68">
        <v>14</v>
      </c>
      <c r="F18" s="120" t="s">
        <v>680</v>
      </c>
      <c r="G18" s="120">
        <v>14</v>
      </c>
      <c r="H18" s="120">
        <v>10</v>
      </c>
      <c r="I18" s="120">
        <v>10</v>
      </c>
      <c r="J18" s="120"/>
    </row>
    <row r="19" spans="1:10" ht="39" thickBot="1">
      <c r="A19" s="259"/>
      <c r="B19" s="77" t="s">
        <v>598</v>
      </c>
      <c r="C19" s="142" t="s">
        <v>681</v>
      </c>
      <c r="D19" s="90" t="s">
        <v>578</v>
      </c>
      <c r="E19" s="68">
        <v>100</v>
      </c>
      <c r="F19" s="120" t="s">
        <v>581</v>
      </c>
      <c r="G19" s="120">
        <v>100</v>
      </c>
      <c r="H19" s="120">
        <v>25</v>
      </c>
      <c r="I19" s="120">
        <v>25</v>
      </c>
      <c r="J19" s="120"/>
    </row>
    <row r="20" spans="1:10" ht="26.25" thickBot="1">
      <c r="A20" s="259"/>
      <c r="B20" s="85" t="s">
        <v>682</v>
      </c>
      <c r="C20" s="142" t="s">
        <v>683</v>
      </c>
      <c r="D20" s="90" t="s">
        <v>578</v>
      </c>
      <c r="E20" s="68">
        <v>100</v>
      </c>
      <c r="F20" s="120" t="s">
        <v>581</v>
      </c>
      <c r="G20" s="120">
        <v>100</v>
      </c>
      <c r="H20" s="120">
        <v>25</v>
      </c>
      <c r="I20" s="120">
        <v>25</v>
      </c>
      <c r="J20" s="120"/>
    </row>
    <row r="21" spans="1:10" ht="39" thickBot="1">
      <c r="A21" s="148" t="s">
        <v>672</v>
      </c>
      <c r="B21" s="79" t="s">
        <v>654</v>
      </c>
      <c r="C21" s="142" t="s">
        <v>684</v>
      </c>
      <c r="D21" s="137" t="s">
        <v>578</v>
      </c>
      <c r="E21" s="68">
        <v>100</v>
      </c>
      <c r="F21" s="120" t="s">
        <v>581</v>
      </c>
      <c r="G21" s="120">
        <v>100</v>
      </c>
      <c r="H21" s="120">
        <v>20</v>
      </c>
      <c r="I21" s="120">
        <v>15</v>
      </c>
      <c r="J21" s="120"/>
    </row>
    <row r="22" spans="1:10" ht="45.75" customHeight="1" thickBot="1">
      <c r="A22" s="126" t="s">
        <v>674</v>
      </c>
      <c r="B22" s="90" t="s">
        <v>675</v>
      </c>
      <c r="C22" s="149" t="s">
        <v>617</v>
      </c>
      <c r="D22" s="150" t="s">
        <v>677</v>
      </c>
      <c r="E22" s="138">
        <v>90</v>
      </c>
      <c r="F22" s="138" t="s">
        <v>581</v>
      </c>
      <c r="G22" s="138">
        <v>90</v>
      </c>
      <c r="H22" s="138">
        <v>20</v>
      </c>
      <c r="I22" s="138">
        <v>19</v>
      </c>
      <c r="J22" s="138"/>
    </row>
    <row r="23" spans="1:10" ht="15" customHeight="1" thickBot="1">
      <c r="A23" s="259" t="s">
        <v>658</v>
      </c>
      <c r="B23" s="259"/>
      <c r="C23" s="278"/>
      <c r="D23" s="278"/>
      <c r="E23" s="278"/>
      <c r="F23" s="278"/>
      <c r="G23" s="278"/>
      <c r="H23" s="278"/>
      <c r="I23" s="278"/>
      <c r="J23" s="278"/>
    </row>
    <row r="24" spans="1:10" ht="24" customHeight="1" thickBot="1">
      <c r="A24" s="106" t="s">
        <v>660</v>
      </c>
      <c r="B24" s="232">
        <v>100</v>
      </c>
      <c r="C24" s="232"/>
      <c r="D24" s="232"/>
      <c r="E24" s="232"/>
      <c r="F24" s="232"/>
      <c r="G24" s="232"/>
      <c r="H24" s="232"/>
      <c r="I24" s="85">
        <v>94</v>
      </c>
      <c r="J24" s="151" t="s">
        <v>661</v>
      </c>
    </row>
    <row r="25" spans="1:10">
      <c r="A25" s="257" t="s">
        <v>662</v>
      </c>
      <c r="B25" s="257"/>
      <c r="C25" s="257"/>
      <c r="D25" s="257"/>
      <c r="E25" s="257"/>
      <c r="F25" s="257"/>
      <c r="G25" s="257"/>
      <c r="H25" s="257"/>
      <c r="I25" s="257"/>
      <c r="J25" s="257"/>
    </row>
    <row r="26" spans="1:10">
      <c r="A26" s="257" t="s">
        <v>663</v>
      </c>
      <c r="B26" s="257"/>
      <c r="C26" s="257"/>
      <c r="D26" s="257"/>
      <c r="E26" s="257"/>
      <c r="F26" s="257"/>
      <c r="G26" s="257"/>
      <c r="H26" s="257"/>
      <c r="I26" s="257"/>
      <c r="J26" s="257"/>
    </row>
    <row r="27" spans="1:10">
      <c r="A27" s="257" t="s">
        <v>664</v>
      </c>
      <c r="B27" s="257"/>
      <c r="C27" s="257"/>
      <c r="D27" s="257"/>
      <c r="E27" s="257"/>
      <c r="F27" s="257"/>
      <c r="G27" s="257"/>
      <c r="H27" s="257"/>
      <c r="I27" s="257"/>
      <c r="J27" s="257"/>
    </row>
    <row r="28" spans="1:10">
      <c r="A28" s="257" t="s">
        <v>665</v>
      </c>
      <c r="B28" s="257"/>
      <c r="C28" s="257"/>
      <c r="D28" s="257"/>
      <c r="E28" s="257"/>
      <c r="F28" s="257"/>
      <c r="G28" s="257"/>
      <c r="H28" s="257"/>
      <c r="I28" s="257"/>
      <c r="J28" s="257"/>
    </row>
    <row r="29" spans="1:10">
      <c r="A29" s="257" t="s">
        <v>666</v>
      </c>
      <c r="B29" s="257"/>
      <c r="C29" s="257"/>
      <c r="D29" s="257"/>
      <c r="E29" s="257"/>
      <c r="F29" s="257"/>
      <c r="G29" s="257"/>
      <c r="H29" s="257"/>
      <c r="I29" s="257"/>
      <c r="J29" s="257"/>
    </row>
  </sheetData>
  <mergeCells count="44">
    <mergeCell ref="A1:J1"/>
    <mergeCell ref="B3:J3"/>
    <mergeCell ref="A4:A5"/>
    <mergeCell ref="B4:D5"/>
    <mergeCell ref="F4:J5"/>
    <mergeCell ref="F8:G8"/>
    <mergeCell ref="I8:J8"/>
    <mergeCell ref="C9:C10"/>
    <mergeCell ref="D9:D10"/>
    <mergeCell ref="E9:E10"/>
    <mergeCell ref="F9:G10"/>
    <mergeCell ref="H9:H10"/>
    <mergeCell ref="I9:J10"/>
    <mergeCell ref="F11:G11"/>
    <mergeCell ref="I11:J11"/>
    <mergeCell ref="F12:G12"/>
    <mergeCell ref="I12:J12"/>
    <mergeCell ref="A13:F13"/>
    <mergeCell ref="G13:J13"/>
    <mergeCell ref="A6:A12"/>
    <mergeCell ref="B6:B7"/>
    <mergeCell ref="F6:G7"/>
    <mergeCell ref="H6:H7"/>
    <mergeCell ref="I6:J7"/>
    <mergeCell ref="B14:F14"/>
    <mergeCell ref="G14:J14"/>
    <mergeCell ref="A15:C15"/>
    <mergeCell ref="D15:F15"/>
    <mergeCell ref="G15:J15"/>
    <mergeCell ref="A26:J26"/>
    <mergeCell ref="A27:J27"/>
    <mergeCell ref="A28:J28"/>
    <mergeCell ref="A29:J29"/>
    <mergeCell ref="J16:J17"/>
    <mergeCell ref="A18:A20"/>
    <mergeCell ref="A23:B23"/>
    <mergeCell ref="C23:J23"/>
    <mergeCell ref="B24:H24"/>
    <mergeCell ref="A25:J25"/>
    <mergeCell ref="A16:A17"/>
    <mergeCell ref="B16:B17"/>
    <mergeCell ref="E16:E17"/>
    <mergeCell ref="H16:H17"/>
    <mergeCell ref="I16:I17"/>
  </mergeCells>
  <phoneticPr fontId="9"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J28"/>
  <sheetViews>
    <sheetView topLeftCell="A4" workbookViewId="0">
      <selection activeCell="J23" sqref="J23"/>
    </sheetView>
  </sheetViews>
  <sheetFormatPr defaultColWidth="9" defaultRowHeight="13.5"/>
  <sheetData>
    <row r="1" spans="1:10" ht="24.75">
      <c r="A1" s="223" t="s">
        <v>628</v>
      </c>
      <c r="B1" s="223"/>
      <c r="C1" s="223"/>
      <c r="D1" s="223"/>
      <c r="E1" s="223"/>
      <c r="F1" s="223"/>
      <c r="G1" s="223"/>
      <c r="H1" s="223"/>
      <c r="I1" s="223"/>
      <c r="J1" s="223"/>
    </row>
    <row r="2" spans="1:10" ht="25.5" thickBot="1">
      <c r="A2" s="50"/>
      <c r="B2" s="50"/>
      <c r="C2" s="50"/>
      <c r="D2" s="50"/>
      <c r="E2" s="50"/>
      <c r="F2" s="50"/>
      <c r="G2" s="50"/>
      <c r="H2" s="50"/>
      <c r="I2" s="50"/>
      <c r="J2" s="50"/>
    </row>
    <row r="3" spans="1:10" ht="15" customHeight="1" thickBot="1">
      <c r="A3" s="108" t="s">
        <v>629</v>
      </c>
      <c r="B3" s="227" t="s">
        <v>685</v>
      </c>
      <c r="C3" s="227"/>
      <c r="D3" s="227"/>
      <c r="E3" s="227"/>
      <c r="F3" s="227"/>
      <c r="G3" s="227"/>
      <c r="H3" s="227"/>
      <c r="I3" s="227"/>
      <c r="J3" s="227"/>
    </row>
    <row r="4" spans="1:10" ht="15" customHeight="1" thickBot="1">
      <c r="A4" s="259" t="s">
        <v>631</v>
      </c>
      <c r="B4" s="273" t="s">
        <v>686</v>
      </c>
      <c r="C4" s="273"/>
      <c r="D4" s="273"/>
      <c r="E4" s="77" t="s">
        <v>633</v>
      </c>
      <c r="F4" s="227" t="s">
        <v>687</v>
      </c>
      <c r="G4" s="227"/>
      <c r="H4" s="227"/>
      <c r="I4" s="227"/>
      <c r="J4" s="227"/>
    </row>
    <row r="5" spans="1:10" ht="14.25" thickBot="1">
      <c r="A5" s="259"/>
      <c r="B5" s="273"/>
      <c r="C5" s="273"/>
      <c r="D5" s="273"/>
      <c r="E5" s="68" t="s">
        <v>572</v>
      </c>
      <c r="F5" s="227"/>
      <c r="G5" s="227"/>
      <c r="H5" s="227"/>
      <c r="I5" s="227"/>
      <c r="J5" s="227"/>
    </row>
    <row r="6" spans="1:10" ht="15" customHeight="1" thickBot="1">
      <c r="A6" s="259" t="s">
        <v>688</v>
      </c>
      <c r="B6" s="232"/>
      <c r="C6" s="79" t="s">
        <v>541</v>
      </c>
      <c r="D6" s="79" t="s">
        <v>635</v>
      </c>
      <c r="E6" s="77" t="s">
        <v>635</v>
      </c>
      <c r="F6" s="227" t="s">
        <v>636</v>
      </c>
      <c r="G6" s="227"/>
      <c r="H6" s="227" t="s">
        <v>637</v>
      </c>
      <c r="I6" s="227" t="s">
        <v>638</v>
      </c>
      <c r="J6" s="227"/>
    </row>
    <row r="7" spans="1:10" ht="14.25" thickBot="1">
      <c r="A7" s="259"/>
      <c r="B7" s="232"/>
      <c r="C7" s="68" t="s">
        <v>449</v>
      </c>
      <c r="D7" s="68" t="s">
        <v>449</v>
      </c>
      <c r="E7" s="68" t="s">
        <v>639</v>
      </c>
      <c r="F7" s="227"/>
      <c r="G7" s="227"/>
      <c r="H7" s="227"/>
      <c r="I7" s="227"/>
      <c r="J7" s="227"/>
    </row>
    <row r="8" spans="1:10" ht="27" customHeight="1" thickBot="1">
      <c r="A8" s="259"/>
      <c r="B8" s="68" t="s">
        <v>551</v>
      </c>
      <c r="C8" s="68">
        <v>46</v>
      </c>
      <c r="D8" s="68">
        <v>46</v>
      </c>
      <c r="E8" s="68">
        <v>46</v>
      </c>
      <c r="F8" s="232">
        <v>10</v>
      </c>
      <c r="G8" s="232"/>
      <c r="H8" s="147">
        <v>1</v>
      </c>
      <c r="I8" s="232">
        <v>10</v>
      </c>
      <c r="J8" s="232"/>
    </row>
    <row r="9" spans="1:10" ht="15" customHeight="1" thickBot="1">
      <c r="A9" s="259"/>
      <c r="B9" s="280" t="s">
        <v>689</v>
      </c>
      <c r="C9" s="232">
        <v>46</v>
      </c>
      <c r="D9" s="232">
        <v>46</v>
      </c>
      <c r="E9" s="232">
        <v>46</v>
      </c>
      <c r="F9" s="232" t="s">
        <v>454</v>
      </c>
      <c r="G9" s="232"/>
      <c r="H9" s="232" t="s">
        <v>454</v>
      </c>
      <c r="I9" s="232" t="s">
        <v>454</v>
      </c>
      <c r="J9" s="232"/>
    </row>
    <row r="10" spans="1:10" ht="14.25" thickBot="1">
      <c r="A10" s="259"/>
      <c r="B10" s="281"/>
      <c r="C10" s="232"/>
      <c r="D10" s="232"/>
      <c r="E10" s="232"/>
      <c r="F10" s="232"/>
      <c r="G10" s="232"/>
      <c r="H10" s="232"/>
      <c r="I10" s="232"/>
      <c r="J10" s="232"/>
    </row>
    <row r="11" spans="1:10" ht="27" customHeight="1" thickBot="1">
      <c r="A11" s="259"/>
      <c r="B11" s="111" t="s">
        <v>556</v>
      </c>
      <c r="C11" s="111"/>
      <c r="D11" s="111"/>
      <c r="E11" s="111"/>
      <c r="F11" s="232" t="s">
        <v>454</v>
      </c>
      <c r="G11" s="232"/>
      <c r="H11" s="68" t="s">
        <v>454</v>
      </c>
      <c r="I11" s="232" t="s">
        <v>454</v>
      </c>
      <c r="J11" s="232"/>
    </row>
    <row r="12" spans="1:10" ht="27" customHeight="1" thickBot="1">
      <c r="A12" s="259"/>
      <c r="B12" s="111" t="s">
        <v>640</v>
      </c>
      <c r="C12" s="68"/>
      <c r="D12" s="68"/>
      <c r="E12" s="112"/>
      <c r="F12" s="232" t="s">
        <v>454</v>
      </c>
      <c r="G12" s="232"/>
      <c r="H12" s="68" t="s">
        <v>454</v>
      </c>
      <c r="I12" s="232" t="s">
        <v>454</v>
      </c>
      <c r="J12" s="232"/>
    </row>
    <row r="13" spans="1:10" ht="15" customHeight="1" thickBot="1">
      <c r="A13" s="268" t="s">
        <v>641</v>
      </c>
      <c r="B13" s="268"/>
      <c r="C13" s="268"/>
      <c r="D13" s="268"/>
      <c r="E13" s="268"/>
      <c r="F13" s="268"/>
      <c r="G13" s="271" t="s">
        <v>642</v>
      </c>
      <c r="H13" s="271"/>
      <c r="I13" s="271"/>
      <c r="J13" s="271"/>
    </row>
    <row r="14" spans="1:10" ht="27" customHeight="1" thickBot="1">
      <c r="A14" s="113" t="s">
        <v>643</v>
      </c>
      <c r="B14" s="264" t="s">
        <v>690</v>
      </c>
      <c r="C14" s="264"/>
      <c r="D14" s="264"/>
      <c r="E14" s="264"/>
      <c r="F14" s="264"/>
      <c r="G14" s="279" t="s">
        <v>690</v>
      </c>
      <c r="H14" s="279"/>
      <c r="I14" s="279"/>
      <c r="J14" s="279"/>
    </row>
    <row r="15" spans="1:10" ht="15" customHeight="1" thickBot="1">
      <c r="A15" s="268" t="s">
        <v>562</v>
      </c>
      <c r="B15" s="268"/>
      <c r="C15" s="268"/>
      <c r="D15" s="269" t="s">
        <v>645</v>
      </c>
      <c r="E15" s="269"/>
      <c r="F15" s="269"/>
      <c r="G15" s="270" t="s">
        <v>646</v>
      </c>
      <c r="H15" s="270"/>
      <c r="I15" s="270"/>
      <c r="J15" s="270"/>
    </row>
    <row r="16" spans="1:10" ht="14.25" thickBot="1">
      <c r="A16" s="260" t="s">
        <v>647</v>
      </c>
      <c r="B16" s="259" t="s">
        <v>569</v>
      </c>
      <c r="C16" s="79" t="s">
        <v>648</v>
      </c>
      <c r="D16" s="77" t="s">
        <v>563</v>
      </c>
      <c r="E16" s="227" t="s">
        <v>564</v>
      </c>
      <c r="F16" s="114" t="s">
        <v>565</v>
      </c>
      <c r="G16" s="115" t="s">
        <v>566</v>
      </c>
      <c r="H16" s="258" t="s">
        <v>636</v>
      </c>
      <c r="I16" s="258" t="s">
        <v>638</v>
      </c>
      <c r="J16" s="258" t="s">
        <v>649</v>
      </c>
    </row>
    <row r="17" spans="1:10" ht="14.25" thickBot="1">
      <c r="A17" s="260"/>
      <c r="B17" s="259"/>
      <c r="C17" s="68" t="s">
        <v>563</v>
      </c>
      <c r="D17" s="79" t="s">
        <v>571</v>
      </c>
      <c r="E17" s="227"/>
      <c r="F17" s="116" t="s">
        <v>572</v>
      </c>
      <c r="G17" s="117" t="s">
        <v>573</v>
      </c>
      <c r="H17" s="258"/>
      <c r="I17" s="258"/>
      <c r="J17" s="258"/>
    </row>
    <row r="18" spans="1:10" ht="51.75" thickBot="1">
      <c r="A18" s="259" t="s">
        <v>650</v>
      </c>
      <c r="B18" s="79" t="s">
        <v>576</v>
      </c>
      <c r="C18" s="142" t="s">
        <v>589</v>
      </c>
      <c r="D18" s="137" t="s">
        <v>590</v>
      </c>
      <c r="E18" s="68">
        <v>6</v>
      </c>
      <c r="F18" s="120" t="s">
        <v>591</v>
      </c>
      <c r="G18" s="120">
        <v>6</v>
      </c>
      <c r="H18" s="120">
        <v>20</v>
      </c>
      <c r="I18" s="120">
        <v>10</v>
      </c>
      <c r="J18" s="120"/>
    </row>
    <row r="19" spans="1:10" ht="51.75" thickBot="1">
      <c r="A19" s="274"/>
      <c r="B19" s="77" t="s">
        <v>592</v>
      </c>
      <c r="C19" s="118" t="s">
        <v>691</v>
      </c>
      <c r="D19" s="152" t="s">
        <v>692</v>
      </c>
      <c r="E19" s="68">
        <v>100</v>
      </c>
      <c r="F19" s="120" t="s">
        <v>581</v>
      </c>
      <c r="G19" s="120">
        <v>100</v>
      </c>
      <c r="H19" s="120">
        <v>20</v>
      </c>
      <c r="I19" s="120">
        <v>17</v>
      </c>
      <c r="J19" s="120"/>
    </row>
    <row r="20" spans="1:10" ht="90" thickBot="1">
      <c r="A20" s="153"/>
      <c r="B20" s="90" t="s">
        <v>654</v>
      </c>
      <c r="C20" s="154" t="s">
        <v>693</v>
      </c>
      <c r="D20" s="144" t="s">
        <v>694</v>
      </c>
      <c r="E20" s="68">
        <v>20</v>
      </c>
      <c r="F20" s="120" t="s">
        <v>581</v>
      </c>
      <c r="G20" s="120">
        <v>20</v>
      </c>
      <c r="H20" s="120">
        <v>20</v>
      </c>
      <c r="I20" s="120">
        <v>20</v>
      </c>
      <c r="J20" s="120"/>
    </row>
    <row r="21" spans="1:10" ht="51.75" thickBot="1">
      <c r="A21" s="90" t="s">
        <v>674</v>
      </c>
      <c r="B21" s="144" t="s">
        <v>695</v>
      </c>
      <c r="C21" s="155" t="s">
        <v>696</v>
      </c>
      <c r="D21" s="137" t="s">
        <v>590</v>
      </c>
      <c r="E21" s="138">
        <v>90</v>
      </c>
      <c r="F21" s="138" t="s">
        <v>581</v>
      </c>
      <c r="G21" s="138">
        <v>95</v>
      </c>
      <c r="H21" s="138">
        <v>20</v>
      </c>
      <c r="I21" s="138">
        <v>20</v>
      </c>
      <c r="J21" s="138"/>
    </row>
    <row r="22" spans="1:10" ht="15" customHeight="1" thickBot="1">
      <c r="A22" s="259" t="s">
        <v>658</v>
      </c>
      <c r="B22" s="259"/>
      <c r="C22" s="278"/>
      <c r="D22" s="278"/>
      <c r="E22" s="278"/>
      <c r="F22" s="278"/>
      <c r="G22" s="278"/>
      <c r="H22" s="278"/>
      <c r="I22" s="278"/>
      <c r="J22" s="278"/>
    </row>
    <row r="23" spans="1:10" ht="24" customHeight="1" thickBot="1">
      <c r="A23" s="106" t="s">
        <v>660</v>
      </c>
      <c r="B23" s="232">
        <v>100</v>
      </c>
      <c r="C23" s="232"/>
      <c r="D23" s="232"/>
      <c r="E23" s="232"/>
      <c r="F23" s="232"/>
      <c r="G23" s="232"/>
      <c r="H23" s="232"/>
      <c r="I23" s="85">
        <v>97</v>
      </c>
      <c r="J23" s="140" t="s">
        <v>724</v>
      </c>
    </row>
    <row r="24" spans="1:10">
      <c r="A24" s="257" t="s">
        <v>662</v>
      </c>
      <c r="B24" s="257"/>
      <c r="C24" s="257"/>
      <c r="D24" s="257"/>
      <c r="E24" s="257"/>
      <c r="F24" s="257"/>
      <c r="G24" s="257"/>
      <c r="H24" s="257"/>
      <c r="I24" s="257"/>
      <c r="J24" s="257"/>
    </row>
    <row r="25" spans="1:10">
      <c r="A25" s="257" t="s">
        <v>663</v>
      </c>
      <c r="B25" s="257"/>
      <c r="C25" s="257"/>
      <c r="D25" s="257"/>
      <c r="E25" s="257"/>
      <c r="F25" s="257"/>
      <c r="G25" s="257"/>
      <c r="H25" s="257"/>
      <c r="I25" s="257"/>
      <c r="J25" s="257"/>
    </row>
    <row r="26" spans="1:10">
      <c r="A26" s="257" t="s">
        <v>664</v>
      </c>
      <c r="B26" s="257"/>
      <c r="C26" s="257"/>
      <c r="D26" s="257"/>
      <c r="E26" s="257"/>
      <c r="F26" s="257"/>
      <c r="G26" s="257"/>
      <c r="H26" s="257"/>
      <c r="I26" s="257"/>
      <c r="J26" s="257"/>
    </row>
    <row r="27" spans="1:10">
      <c r="A27" s="257" t="s">
        <v>665</v>
      </c>
      <c r="B27" s="257"/>
      <c r="C27" s="257"/>
      <c r="D27" s="257"/>
      <c r="E27" s="257"/>
      <c r="F27" s="257"/>
      <c r="G27" s="257"/>
      <c r="H27" s="257"/>
      <c r="I27" s="257"/>
      <c r="J27" s="257"/>
    </row>
    <row r="28" spans="1:10">
      <c r="A28" s="257" t="s">
        <v>666</v>
      </c>
      <c r="B28" s="257"/>
      <c r="C28" s="257"/>
      <c r="D28" s="257"/>
      <c r="E28" s="257"/>
      <c r="F28" s="257"/>
      <c r="G28" s="257"/>
      <c r="H28" s="257"/>
      <c r="I28" s="257"/>
      <c r="J28" s="257"/>
    </row>
  </sheetData>
  <mergeCells count="45">
    <mergeCell ref="A1:J1"/>
    <mergeCell ref="B3:J3"/>
    <mergeCell ref="A4:A5"/>
    <mergeCell ref="B4:D5"/>
    <mergeCell ref="F4:J5"/>
    <mergeCell ref="F8:G8"/>
    <mergeCell ref="I8:J8"/>
    <mergeCell ref="B9:B10"/>
    <mergeCell ref="C9:C10"/>
    <mergeCell ref="D9:D10"/>
    <mergeCell ref="E9:E10"/>
    <mergeCell ref="F9:G10"/>
    <mergeCell ref="H9:H10"/>
    <mergeCell ref="I9:J10"/>
    <mergeCell ref="F11:G11"/>
    <mergeCell ref="I11:J11"/>
    <mergeCell ref="F12:G12"/>
    <mergeCell ref="I12:J12"/>
    <mergeCell ref="A13:F13"/>
    <mergeCell ref="G13:J13"/>
    <mergeCell ref="A6:A12"/>
    <mergeCell ref="B6:B7"/>
    <mergeCell ref="F6:G7"/>
    <mergeCell ref="H6:H7"/>
    <mergeCell ref="I6:J7"/>
    <mergeCell ref="B14:F14"/>
    <mergeCell ref="G14:J14"/>
    <mergeCell ref="A15:C15"/>
    <mergeCell ref="D15:F15"/>
    <mergeCell ref="G15:J15"/>
    <mergeCell ref="A25:J25"/>
    <mergeCell ref="A26:J26"/>
    <mergeCell ref="A27:J27"/>
    <mergeCell ref="A28:J28"/>
    <mergeCell ref="J16:J17"/>
    <mergeCell ref="A18:A19"/>
    <mergeCell ref="A22:B22"/>
    <mergeCell ref="C22:J22"/>
    <mergeCell ref="B23:H23"/>
    <mergeCell ref="A24:J24"/>
    <mergeCell ref="A16:A17"/>
    <mergeCell ref="B16:B17"/>
    <mergeCell ref="E16:E17"/>
    <mergeCell ref="H16:H17"/>
    <mergeCell ref="I16:I17"/>
  </mergeCells>
  <phoneticPr fontId="9"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1:J27"/>
  <sheetViews>
    <sheetView workbookViewId="0">
      <selection activeCell="L24" sqref="L24"/>
    </sheetView>
  </sheetViews>
  <sheetFormatPr defaultColWidth="9" defaultRowHeight="13.5"/>
  <sheetData>
    <row r="1" spans="1:10" ht="24.75">
      <c r="A1" s="223" t="s">
        <v>628</v>
      </c>
      <c r="B1" s="223"/>
      <c r="C1" s="223"/>
      <c r="D1" s="223"/>
      <c r="E1" s="223"/>
      <c r="F1" s="223"/>
      <c r="G1" s="223"/>
      <c r="H1" s="223"/>
      <c r="I1" s="223"/>
      <c r="J1" s="223"/>
    </row>
    <row r="2" spans="1:10" ht="25.5" thickBot="1">
      <c r="A2" s="50"/>
      <c r="B2" s="50"/>
      <c r="C2" s="50"/>
      <c r="D2" s="50"/>
      <c r="E2" s="50"/>
      <c r="F2" s="50"/>
      <c r="G2" s="50"/>
      <c r="H2" s="50"/>
      <c r="I2" s="50"/>
      <c r="J2" s="50"/>
    </row>
    <row r="3" spans="1:10" ht="15" customHeight="1" thickBot="1">
      <c r="A3" s="108" t="s">
        <v>629</v>
      </c>
      <c r="B3" s="227" t="s">
        <v>697</v>
      </c>
      <c r="C3" s="227"/>
      <c r="D3" s="227"/>
      <c r="E3" s="227"/>
      <c r="F3" s="227"/>
      <c r="G3" s="227"/>
      <c r="H3" s="227"/>
      <c r="I3" s="227"/>
      <c r="J3" s="227"/>
    </row>
    <row r="4" spans="1:10" ht="15" customHeight="1" thickBot="1">
      <c r="A4" s="259" t="s">
        <v>631</v>
      </c>
      <c r="B4" s="273" t="s">
        <v>686</v>
      </c>
      <c r="C4" s="273"/>
      <c r="D4" s="273"/>
      <c r="E4" s="77" t="s">
        <v>633</v>
      </c>
      <c r="F4" s="227" t="s">
        <v>687</v>
      </c>
      <c r="G4" s="227"/>
      <c r="H4" s="227"/>
      <c r="I4" s="227"/>
      <c r="J4" s="227"/>
    </row>
    <row r="5" spans="1:10" ht="14.25" thickBot="1">
      <c r="A5" s="259"/>
      <c r="B5" s="273"/>
      <c r="C5" s="273"/>
      <c r="D5" s="273"/>
      <c r="E5" s="68" t="s">
        <v>572</v>
      </c>
      <c r="F5" s="227"/>
      <c r="G5" s="227"/>
      <c r="H5" s="227"/>
      <c r="I5" s="227"/>
      <c r="J5" s="227"/>
    </row>
    <row r="6" spans="1:10" ht="15" customHeight="1" thickBot="1">
      <c r="A6" s="259" t="s">
        <v>688</v>
      </c>
      <c r="B6" s="232"/>
      <c r="C6" s="79" t="s">
        <v>541</v>
      </c>
      <c r="D6" s="79" t="s">
        <v>635</v>
      </c>
      <c r="E6" s="77" t="s">
        <v>635</v>
      </c>
      <c r="F6" s="227" t="s">
        <v>636</v>
      </c>
      <c r="G6" s="227"/>
      <c r="H6" s="227" t="s">
        <v>637</v>
      </c>
      <c r="I6" s="227" t="s">
        <v>638</v>
      </c>
      <c r="J6" s="227"/>
    </row>
    <row r="7" spans="1:10" ht="14.25" thickBot="1">
      <c r="A7" s="259"/>
      <c r="B7" s="232"/>
      <c r="C7" s="68" t="s">
        <v>449</v>
      </c>
      <c r="D7" s="68" t="s">
        <v>449</v>
      </c>
      <c r="E7" s="68" t="s">
        <v>639</v>
      </c>
      <c r="F7" s="227"/>
      <c r="G7" s="227"/>
      <c r="H7" s="227"/>
      <c r="I7" s="227"/>
      <c r="J7" s="227"/>
    </row>
    <row r="8" spans="1:10" ht="27" customHeight="1" thickBot="1">
      <c r="A8" s="259"/>
      <c r="B8" s="68" t="s">
        <v>551</v>
      </c>
      <c r="C8" s="68">
        <v>120</v>
      </c>
      <c r="D8" s="68">
        <v>115</v>
      </c>
      <c r="E8" s="68">
        <v>115</v>
      </c>
      <c r="F8" s="232">
        <v>10</v>
      </c>
      <c r="G8" s="232"/>
      <c r="H8" s="147">
        <v>1</v>
      </c>
      <c r="I8" s="232">
        <v>10</v>
      </c>
      <c r="J8" s="232"/>
    </row>
    <row r="9" spans="1:10" ht="15" customHeight="1" thickBot="1">
      <c r="A9" s="259"/>
      <c r="B9" s="280" t="s">
        <v>689</v>
      </c>
      <c r="C9" s="232">
        <v>120</v>
      </c>
      <c r="D9" s="232">
        <v>115</v>
      </c>
      <c r="E9" s="232">
        <v>115</v>
      </c>
      <c r="F9" s="232" t="s">
        <v>454</v>
      </c>
      <c r="G9" s="232"/>
      <c r="H9" s="232" t="s">
        <v>454</v>
      </c>
      <c r="I9" s="232" t="s">
        <v>454</v>
      </c>
      <c r="J9" s="232"/>
    </row>
    <row r="10" spans="1:10" ht="14.25" thickBot="1">
      <c r="A10" s="259"/>
      <c r="B10" s="281"/>
      <c r="C10" s="232"/>
      <c r="D10" s="232"/>
      <c r="E10" s="232"/>
      <c r="F10" s="232"/>
      <c r="G10" s="232"/>
      <c r="H10" s="232"/>
      <c r="I10" s="232"/>
      <c r="J10" s="232"/>
    </row>
    <row r="11" spans="1:10" ht="27" customHeight="1" thickBot="1">
      <c r="A11" s="259"/>
      <c r="B11" s="111" t="s">
        <v>556</v>
      </c>
      <c r="C11" s="68"/>
      <c r="D11" s="68"/>
      <c r="E11" s="68"/>
      <c r="F11" s="232" t="s">
        <v>454</v>
      </c>
      <c r="G11" s="232"/>
      <c r="H11" s="68" t="s">
        <v>454</v>
      </c>
      <c r="I11" s="232" t="s">
        <v>454</v>
      </c>
      <c r="J11" s="232"/>
    </row>
    <row r="12" spans="1:10" ht="27" customHeight="1" thickBot="1">
      <c r="A12" s="259"/>
      <c r="B12" s="111" t="s">
        <v>640</v>
      </c>
      <c r="C12" s="68"/>
      <c r="D12" s="68"/>
      <c r="E12" s="112"/>
      <c r="F12" s="232" t="s">
        <v>454</v>
      </c>
      <c r="G12" s="232"/>
      <c r="H12" s="68" t="s">
        <v>454</v>
      </c>
      <c r="I12" s="232" t="s">
        <v>454</v>
      </c>
      <c r="J12" s="232"/>
    </row>
    <row r="13" spans="1:10" ht="15" customHeight="1" thickBot="1">
      <c r="A13" s="268" t="s">
        <v>641</v>
      </c>
      <c r="B13" s="268"/>
      <c r="C13" s="268"/>
      <c r="D13" s="268"/>
      <c r="E13" s="268"/>
      <c r="F13" s="268"/>
      <c r="G13" s="271" t="s">
        <v>642</v>
      </c>
      <c r="H13" s="271"/>
      <c r="I13" s="271"/>
      <c r="J13" s="271"/>
    </row>
    <row r="14" spans="1:10" ht="27" customHeight="1" thickBot="1">
      <c r="A14" s="113" t="s">
        <v>643</v>
      </c>
      <c r="B14" s="264" t="s">
        <v>698</v>
      </c>
      <c r="C14" s="264"/>
      <c r="D14" s="264"/>
      <c r="E14" s="264"/>
      <c r="F14" s="264"/>
      <c r="G14" s="279" t="s">
        <v>698</v>
      </c>
      <c r="H14" s="279"/>
      <c r="I14" s="279"/>
      <c r="J14" s="279"/>
    </row>
    <row r="15" spans="1:10" ht="15" customHeight="1" thickBot="1">
      <c r="A15" s="268" t="s">
        <v>562</v>
      </c>
      <c r="B15" s="268"/>
      <c r="C15" s="268"/>
      <c r="D15" s="269" t="s">
        <v>645</v>
      </c>
      <c r="E15" s="269"/>
      <c r="F15" s="269"/>
      <c r="G15" s="270" t="s">
        <v>646</v>
      </c>
      <c r="H15" s="270"/>
      <c r="I15" s="270"/>
      <c r="J15" s="270"/>
    </row>
    <row r="16" spans="1:10" ht="24.75" customHeight="1" thickBot="1">
      <c r="A16" s="260" t="s">
        <v>647</v>
      </c>
      <c r="B16" s="259" t="s">
        <v>569</v>
      </c>
      <c r="C16" s="79" t="s">
        <v>648</v>
      </c>
      <c r="D16" s="77" t="s">
        <v>563</v>
      </c>
      <c r="E16" s="227" t="s">
        <v>564</v>
      </c>
      <c r="F16" s="114" t="s">
        <v>565</v>
      </c>
      <c r="G16" s="115" t="s">
        <v>566</v>
      </c>
      <c r="H16" s="258" t="s">
        <v>636</v>
      </c>
      <c r="I16" s="258" t="s">
        <v>638</v>
      </c>
      <c r="J16" s="258" t="s">
        <v>649</v>
      </c>
    </row>
    <row r="17" spans="1:10" ht="14.25" thickBot="1">
      <c r="A17" s="283"/>
      <c r="B17" s="274"/>
      <c r="C17" s="79" t="s">
        <v>563</v>
      </c>
      <c r="D17" s="79" t="s">
        <v>571</v>
      </c>
      <c r="E17" s="250"/>
      <c r="F17" s="156" t="s">
        <v>572</v>
      </c>
      <c r="G17" s="128" t="s">
        <v>573</v>
      </c>
      <c r="H17" s="282"/>
      <c r="I17" s="282"/>
      <c r="J17" s="282"/>
    </row>
    <row r="18" spans="1:10" ht="26.25" thickBot="1">
      <c r="A18" s="157" t="s">
        <v>650</v>
      </c>
      <c r="B18" s="158" t="s">
        <v>576</v>
      </c>
      <c r="C18" s="122" t="s">
        <v>699</v>
      </c>
      <c r="D18" s="124" t="s">
        <v>590</v>
      </c>
      <c r="E18" s="159">
        <v>3000</v>
      </c>
      <c r="F18" s="160" t="s">
        <v>700</v>
      </c>
      <c r="G18" s="160">
        <v>3000</v>
      </c>
      <c r="H18" s="160">
        <v>30</v>
      </c>
      <c r="I18" s="160">
        <v>30</v>
      </c>
      <c r="J18" s="161"/>
    </row>
    <row r="19" spans="1:10" ht="64.5" thickBot="1">
      <c r="A19" s="162"/>
      <c r="B19" s="90" t="s">
        <v>654</v>
      </c>
      <c r="C19" s="118" t="s">
        <v>701</v>
      </c>
      <c r="D19" s="90" t="s">
        <v>590</v>
      </c>
      <c r="E19" s="68">
        <v>90</v>
      </c>
      <c r="F19" s="120" t="s">
        <v>581</v>
      </c>
      <c r="G19" s="120">
        <v>90</v>
      </c>
      <c r="H19" s="120">
        <v>30</v>
      </c>
      <c r="I19" s="120">
        <v>28</v>
      </c>
      <c r="J19" s="116"/>
    </row>
    <row r="20" spans="1:10" ht="39" thickBot="1">
      <c r="A20" s="90" t="s">
        <v>674</v>
      </c>
      <c r="B20" s="144" t="s">
        <v>695</v>
      </c>
      <c r="C20" s="155" t="s">
        <v>702</v>
      </c>
      <c r="D20" s="90" t="s">
        <v>590</v>
      </c>
      <c r="E20" s="68">
        <v>90</v>
      </c>
      <c r="F20" s="120" t="s">
        <v>581</v>
      </c>
      <c r="G20" s="120">
        <v>90</v>
      </c>
      <c r="H20" s="138">
        <v>30</v>
      </c>
      <c r="I20" s="138">
        <v>30</v>
      </c>
      <c r="J20" s="138"/>
    </row>
    <row r="21" spans="1:10" ht="15" customHeight="1" thickBot="1">
      <c r="A21" s="259" t="s">
        <v>658</v>
      </c>
      <c r="B21" s="259"/>
      <c r="C21" s="278"/>
      <c r="D21" s="278"/>
      <c r="E21" s="278"/>
      <c r="F21" s="278"/>
      <c r="G21" s="278"/>
      <c r="H21" s="278"/>
      <c r="I21" s="278"/>
      <c r="J21" s="278"/>
    </row>
    <row r="22" spans="1:10" ht="24" customHeight="1" thickBot="1">
      <c r="A22" s="106" t="s">
        <v>660</v>
      </c>
      <c r="B22" s="232">
        <v>100</v>
      </c>
      <c r="C22" s="232"/>
      <c r="D22" s="232"/>
      <c r="E22" s="232"/>
      <c r="F22" s="232"/>
      <c r="G22" s="232"/>
      <c r="H22" s="232"/>
      <c r="I22" s="85">
        <v>98</v>
      </c>
      <c r="J22" s="140" t="s">
        <v>724</v>
      </c>
    </row>
    <row r="23" spans="1:10">
      <c r="A23" s="257" t="s">
        <v>662</v>
      </c>
      <c r="B23" s="257"/>
      <c r="C23" s="257"/>
      <c r="D23" s="257"/>
      <c r="E23" s="257"/>
      <c r="F23" s="257"/>
      <c r="G23" s="257"/>
      <c r="H23" s="257"/>
      <c r="I23" s="257"/>
      <c r="J23" s="257"/>
    </row>
    <row r="24" spans="1:10">
      <c r="A24" s="257" t="s">
        <v>663</v>
      </c>
      <c r="B24" s="257"/>
      <c r="C24" s="257"/>
      <c r="D24" s="257"/>
      <c r="E24" s="257"/>
      <c r="F24" s="257"/>
      <c r="G24" s="257"/>
      <c r="H24" s="257"/>
      <c r="I24" s="257"/>
      <c r="J24" s="257"/>
    </row>
    <row r="25" spans="1:10">
      <c r="A25" s="257" t="s">
        <v>664</v>
      </c>
      <c r="B25" s="257"/>
      <c r="C25" s="257"/>
      <c r="D25" s="257"/>
      <c r="E25" s="257"/>
      <c r="F25" s="257"/>
      <c r="G25" s="257"/>
      <c r="H25" s="257"/>
      <c r="I25" s="257"/>
      <c r="J25" s="257"/>
    </row>
    <row r="26" spans="1:10">
      <c r="A26" s="257" t="s">
        <v>665</v>
      </c>
      <c r="B26" s="257"/>
      <c r="C26" s="257"/>
      <c r="D26" s="257"/>
      <c r="E26" s="257"/>
      <c r="F26" s="257"/>
      <c r="G26" s="257"/>
      <c r="H26" s="257"/>
      <c r="I26" s="257"/>
      <c r="J26" s="257"/>
    </row>
    <row r="27" spans="1:10">
      <c r="A27" s="257" t="s">
        <v>666</v>
      </c>
      <c r="B27" s="257"/>
      <c r="C27" s="257"/>
      <c r="D27" s="257"/>
      <c r="E27" s="257"/>
      <c r="F27" s="257"/>
      <c r="G27" s="257"/>
      <c r="H27" s="257"/>
      <c r="I27" s="257"/>
      <c r="J27" s="257"/>
    </row>
  </sheetData>
  <mergeCells count="44">
    <mergeCell ref="A1:J1"/>
    <mergeCell ref="B3:J3"/>
    <mergeCell ref="A4:A5"/>
    <mergeCell ref="B4:D5"/>
    <mergeCell ref="F4:J5"/>
    <mergeCell ref="F8:G8"/>
    <mergeCell ref="I8:J8"/>
    <mergeCell ref="B9:B10"/>
    <mergeCell ref="C9:C10"/>
    <mergeCell ref="D9:D10"/>
    <mergeCell ref="E9:E10"/>
    <mergeCell ref="F9:G10"/>
    <mergeCell ref="H9:H10"/>
    <mergeCell ref="I9:J10"/>
    <mergeCell ref="F11:G11"/>
    <mergeCell ref="I11:J11"/>
    <mergeCell ref="F12:G12"/>
    <mergeCell ref="I12:J12"/>
    <mergeCell ref="A13:F13"/>
    <mergeCell ref="G13:J13"/>
    <mergeCell ref="A6:A12"/>
    <mergeCell ref="B6:B7"/>
    <mergeCell ref="F6:G7"/>
    <mergeCell ref="H6:H7"/>
    <mergeCell ref="I6:J7"/>
    <mergeCell ref="B14:F14"/>
    <mergeCell ref="G14:J14"/>
    <mergeCell ref="A15:C15"/>
    <mergeCell ref="D15:F15"/>
    <mergeCell ref="G15:J15"/>
    <mergeCell ref="A25:J25"/>
    <mergeCell ref="A26:J26"/>
    <mergeCell ref="A27:J27"/>
    <mergeCell ref="J16:J17"/>
    <mergeCell ref="A21:B21"/>
    <mergeCell ref="C21:J21"/>
    <mergeCell ref="B22:H22"/>
    <mergeCell ref="A23:J23"/>
    <mergeCell ref="A24:J24"/>
    <mergeCell ref="A16:A17"/>
    <mergeCell ref="B16:B17"/>
    <mergeCell ref="E16:E17"/>
    <mergeCell ref="H16:H17"/>
    <mergeCell ref="I16:I17"/>
  </mergeCells>
  <phoneticPr fontId="9"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L35"/>
  <sheetViews>
    <sheetView workbookViewId="0">
      <pane xSplit="4" ySplit="9" topLeftCell="E16" activePane="bottomRight" state="frozen"/>
      <selection pane="topRight"/>
      <selection pane="bottomLeft"/>
      <selection pane="bottomRight" activeCell="E34" sqref="E34"/>
    </sheetView>
  </sheetViews>
  <sheetFormatPr defaultRowHeight="13.5"/>
  <cols>
    <col min="1" max="3" width="3.25" customWidth="1"/>
    <col min="4" max="4" width="32.75" customWidth="1"/>
    <col min="5" max="8" width="18.75" customWidth="1"/>
    <col min="9" max="9" width="17.875" customWidth="1"/>
    <col min="10" max="12" width="18.75" customWidth="1"/>
  </cols>
  <sheetData>
    <row r="1" spans="1:12" ht="27">
      <c r="G1" s="1" t="s">
        <v>113</v>
      </c>
    </row>
    <row r="2" spans="1:12" ht="14.25">
      <c r="L2" s="2" t="s">
        <v>114</v>
      </c>
    </row>
    <row r="3" spans="1:12" ht="14.25">
      <c r="A3" s="2" t="s">
        <v>2</v>
      </c>
      <c r="L3" s="2" t="s">
        <v>3</v>
      </c>
    </row>
    <row r="4" spans="1:12" ht="19.5" customHeight="1">
      <c r="A4" s="194" t="s">
        <v>6</v>
      </c>
      <c r="B4" s="194"/>
      <c r="C4" s="194"/>
      <c r="D4" s="194"/>
      <c r="E4" s="196" t="s">
        <v>97</v>
      </c>
      <c r="F4" s="196" t="s">
        <v>115</v>
      </c>
      <c r="G4" s="196" t="s">
        <v>116</v>
      </c>
      <c r="H4" s="196" t="s">
        <v>117</v>
      </c>
      <c r="I4" s="196"/>
      <c r="J4" s="196" t="s">
        <v>118</v>
      </c>
      <c r="K4" s="196" t="s">
        <v>119</v>
      </c>
      <c r="L4" s="196" t="s">
        <v>120</v>
      </c>
    </row>
    <row r="5" spans="1:12" ht="19.5" customHeight="1">
      <c r="A5" s="196" t="s">
        <v>121</v>
      </c>
      <c r="B5" s="196"/>
      <c r="C5" s="196"/>
      <c r="D5" s="194" t="s">
        <v>122</v>
      </c>
      <c r="E5" s="196"/>
      <c r="F5" s="196"/>
      <c r="G5" s="196"/>
      <c r="H5" s="196" t="s">
        <v>123</v>
      </c>
      <c r="I5" s="196" t="s">
        <v>124</v>
      </c>
      <c r="J5" s="196"/>
      <c r="K5" s="196"/>
      <c r="L5" s="196" t="s">
        <v>123</v>
      </c>
    </row>
    <row r="6" spans="1:12" ht="19.5" customHeight="1">
      <c r="A6" s="196"/>
      <c r="B6" s="196"/>
      <c r="C6" s="196"/>
      <c r="D6" s="194"/>
      <c r="E6" s="196"/>
      <c r="F6" s="196"/>
      <c r="G6" s="196"/>
      <c r="H6" s="196"/>
      <c r="I6" s="196"/>
      <c r="J6" s="196"/>
      <c r="K6" s="196"/>
      <c r="L6" s="196"/>
    </row>
    <row r="7" spans="1:12" ht="19.5" customHeight="1">
      <c r="A7" s="196"/>
      <c r="B7" s="196"/>
      <c r="C7" s="196"/>
      <c r="D7" s="194"/>
      <c r="E7" s="196"/>
      <c r="F7" s="196"/>
      <c r="G7" s="196"/>
      <c r="H7" s="196"/>
      <c r="I7" s="196"/>
      <c r="J7" s="196"/>
      <c r="K7" s="196"/>
      <c r="L7" s="196"/>
    </row>
    <row r="8" spans="1:12" ht="19.5" customHeight="1">
      <c r="A8" s="194" t="s">
        <v>125</v>
      </c>
      <c r="B8" s="194" t="s">
        <v>126</v>
      </c>
      <c r="C8" s="194" t="s">
        <v>127</v>
      </c>
      <c r="D8" s="4" t="s">
        <v>10</v>
      </c>
      <c r="E8" s="9" t="s">
        <v>11</v>
      </c>
      <c r="F8" s="9" t="s">
        <v>12</v>
      </c>
      <c r="G8" s="9" t="s">
        <v>20</v>
      </c>
      <c r="H8" s="9" t="s">
        <v>24</v>
      </c>
      <c r="I8" s="9" t="s">
        <v>28</v>
      </c>
      <c r="J8" s="9" t="s">
        <v>32</v>
      </c>
      <c r="K8" s="9" t="s">
        <v>36</v>
      </c>
      <c r="L8" s="9" t="s">
        <v>40</v>
      </c>
    </row>
    <row r="9" spans="1:12" ht="19.5" customHeight="1">
      <c r="A9" s="194"/>
      <c r="B9" s="194"/>
      <c r="C9" s="194"/>
      <c r="D9" s="4" t="s">
        <v>128</v>
      </c>
      <c r="E9" s="5">
        <v>164546806.56</v>
      </c>
      <c r="F9" s="5">
        <v>164358566.47999999</v>
      </c>
      <c r="G9" s="5">
        <v>0</v>
      </c>
      <c r="H9" s="5">
        <v>0</v>
      </c>
      <c r="I9" s="5">
        <v>0</v>
      </c>
      <c r="J9" s="5">
        <v>0</v>
      </c>
      <c r="K9" s="5">
        <v>0</v>
      </c>
      <c r="L9" s="5">
        <v>188240.08</v>
      </c>
    </row>
    <row r="10" spans="1:12" ht="19.5" customHeight="1">
      <c r="A10" s="195" t="s">
        <v>129</v>
      </c>
      <c r="B10" s="195"/>
      <c r="C10" s="195"/>
      <c r="D10" s="10" t="s">
        <v>130</v>
      </c>
      <c r="E10" s="5">
        <v>138894839.41999999</v>
      </c>
      <c r="F10" s="5">
        <v>138706599.34</v>
      </c>
      <c r="G10" s="5">
        <v>0</v>
      </c>
      <c r="H10" s="5">
        <v>0</v>
      </c>
      <c r="I10" s="5">
        <v>0</v>
      </c>
      <c r="J10" s="5">
        <v>0</v>
      </c>
      <c r="K10" s="5">
        <v>0</v>
      </c>
      <c r="L10" s="5">
        <v>188240.08</v>
      </c>
    </row>
    <row r="11" spans="1:12" ht="19.5" customHeight="1">
      <c r="A11" s="195" t="s">
        <v>131</v>
      </c>
      <c r="B11" s="195"/>
      <c r="C11" s="195"/>
      <c r="D11" s="10" t="s">
        <v>132</v>
      </c>
      <c r="E11" s="5">
        <v>138894839.41999999</v>
      </c>
      <c r="F11" s="5">
        <v>138706599.34</v>
      </c>
      <c r="G11" s="5">
        <v>0</v>
      </c>
      <c r="H11" s="5">
        <v>0</v>
      </c>
      <c r="I11" s="5">
        <v>0</v>
      </c>
      <c r="J11" s="5">
        <v>0</v>
      </c>
      <c r="K11" s="5">
        <v>0</v>
      </c>
      <c r="L11" s="5">
        <v>188240.08</v>
      </c>
    </row>
    <row r="12" spans="1:12" ht="19.5" customHeight="1">
      <c r="A12" s="195" t="s">
        <v>133</v>
      </c>
      <c r="B12" s="195"/>
      <c r="C12" s="195"/>
      <c r="D12" s="10" t="s">
        <v>134</v>
      </c>
      <c r="E12" s="5">
        <v>125541155.8</v>
      </c>
      <c r="F12" s="5">
        <v>125540932.98999999</v>
      </c>
      <c r="G12" s="5">
        <v>0</v>
      </c>
      <c r="H12" s="5">
        <v>0</v>
      </c>
      <c r="I12" s="5">
        <v>0</v>
      </c>
      <c r="J12" s="5">
        <v>0</v>
      </c>
      <c r="K12" s="5">
        <v>0</v>
      </c>
      <c r="L12" s="5">
        <v>222.81</v>
      </c>
    </row>
    <row r="13" spans="1:12" ht="19.5" customHeight="1">
      <c r="A13" s="195" t="s">
        <v>135</v>
      </c>
      <c r="B13" s="195"/>
      <c r="C13" s="195"/>
      <c r="D13" s="10" t="s">
        <v>136</v>
      </c>
      <c r="E13" s="5">
        <v>5809817.5099999998</v>
      </c>
      <c r="F13" s="5">
        <v>5721223.4900000002</v>
      </c>
      <c r="G13" s="5">
        <v>0</v>
      </c>
      <c r="H13" s="5">
        <v>0</v>
      </c>
      <c r="I13" s="5">
        <v>0</v>
      </c>
      <c r="J13" s="5">
        <v>0</v>
      </c>
      <c r="K13" s="5">
        <v>0</v>
      </c>
      <c r="L13" s="5">
        <v>88594.02</v>
      </c>
    </row>
    <row r="14" spans="1:12" ht="19.5" customHeight="1">
      <c r="A14" s="195" t="s">
        <v>137</v>
      </c>
      <c r="B14" s="195"/>
      <c r="C14" s="195"/>
      <c r="D14" s="10" t="s">
        <v>138</v>
      </c>
      <c r="E14" s="5">
        <v>1265577.6399999999</v>
      </c>
      <c r="F14" s="5">
        <v>1265577.6399999999</v>
      </c>
      <c r="G14" s="5">
        <v>0</v>
      </c>
      <c r="H14" s="5">
        <v>0</v>
      </c>
      <c r="I14" s="5">
        <v>0</v>
      </c>
      <c r="J14" s="5">
        <v>0</v>
      </c>
      <c r="K14" s="5">
        <v>0</v>
      </c>
      <c r="L14" s="5">
        <v>0</v>
      </c>
    </row>
    <row r="15" spans="1:12" ht="19.5" customHeight="1">
      <c r="A15" s="195" t="s">
        <v>139</v>
      </c>
      <c r="B15" s="195"/>
      <c r="C15" s="195"/>
      <c r="D15" s="10" t="s">
        <v>140</v>
      </c>
      <c r="E15" s="5">
        <v>1244954.56</v>
      </c>
      <c r="F15" s="5">
        <v>1244954.56</v>
      </c>
      <c r="G15" s="5">
        <v>0</v>
      </c>
      <c r="H15" s="5">
        <v>0</v>
      </c>
      <c r="I15" s="5">
        <v>0</v>
      </c>
      <c r="J15" s="5">
        <v>0</v>
      </c>
      <c r="K15" s="5">
        <v>0</v>
      </c>
      <c r="L15" s="5">
        <v>0</v>
      </c>
    </row>
    <row r="16" spans="1:12" ht="19.5" customHeight="1">
      <c r="A16" s="195" t="s">
        <v>141</v>
      </c>
      <c r="B16" s="195"/>
      <c r="C16" s="195"/>
      <c r="D16" s="10" t="s">
        <v>142</v>
      </c>
      <c r="E16" s="5">
        <v>5033333.91</v>
      </c>
      <c r="F16" s="5">
        <v>4933910.66</v>
      </c>
      <c r="G16" s="5">
        <v>0</v>
      </c>
      <c r="H16" s="5">
        <v>0</v>
      </c>
      <c r="I16" s="5">
        <v>0</v>
      </c>
      <c r="J16" s="5">
        <v>0</v>
      </c>
      <c r="K16" s="5">
        <v>0</v>
      </c>
      <c r="L16" s="5">
        <v>99423.25</v>
      </c>
    </row>
    <row r="17" spans="1:12" ht="19.5" customHeight="1">
      <c r="A17" s="195" t="s">
        <v>143</v>
      </c>
      <c r="B17" s="195"/>
      <c r="C17" s="195"/>
      <c r="D17" s="10" t="s">
        <v>144</v>
      </c>
      <c r="E17" s="5">
        <v>19900</v>
      </c>
      <c r="F17" s="5">
        <v>19900</v>
      </c>
      <c r="G17" s="5">
        <v>0</v>
      </c>
      <c r="H17" s="5">
        <v>0</v>
      </c>
      <c r="I17" s="5">
        <v>0</v>
      </c>
      <c r="J17" s="5">
        <v>0</v>
      </c>
      <c r="K17" s="5">
        <v>0</v>
      </c>
      <c r="L17" s="5">
        <v>0</v>
      </c>
    </row>
    <row r="18" spans="1:12" ht="19.5" customHeight="1">
      <c r="A18" s="195" t="s">
        <v>145</v>
      </c>
      <c r="B18" s="195"/>
      <c r="C18" s="195"/>
      <c r="D18" s="10" t="s">
        <v>146</v>
      </c>
      <c r="E18" s="5">
        <v>19900</v>
      </c>
      <c r="F18" s="5">
        <v>19900</v>
      </c>
      <c r="G18" s="5">
        <v>0</v>
      </c>
      <c r="H18" s="5">
        <v>0</v>
      </c>
      <c r="I18" s="5">
        <v>0</v>
      </c>
      <c r="J18" s="5">
        <v>0</v>
      </c>
      <c r="K18" s="5">
        <v>0</v>
      </c>
      <c r="L18" s="5">
        <v>0</v>
      </c>
    </row>
    <row r="19" spans="1:12" ht="19.5" customHeight="1">
      <c r="A19" s="195" t="s">
        <v>147</v>
      </c>
      <c r="B19" s="195"/>
      <c r="C19" s="195"/>
      <c r="D19" s="10" t="s">
        <v>146</v>
      </c>
      <c r="E19" s="5">
        <v>19900</v>
      </c>
      <c r="F19" s="5">
        <v>19900</v>
      </c>
      <c r="G19" s="5">
        <v>0</v>
      </c>
      <c r="H19" s="5">
        <v>0</v>
      </c>
      <c r="I19" s="5">
        <v>0</v>
      </c>
      <c r="J19" s="5">
        <v>0</v>
      </c>
      <c r="K19" s="5">
        <v>0</v>
      </c>
      <c r="L19" s="5">
        <v>0</v>
      </c>
    </row>
    <row r="20" spans="1:12" ht="19.5" customHeight="1">
      <c r="A20" s="195" t="s">
        <v>148</v>
      </c>
      <c r="B20" s="195"/>
      <c r="C20" s="195"/>
      <c r="D20" s="10" t="s">
        <v>149</v>
      </c>
      <c r="E20" s="5">
        <v>11232870.74</v>
      </c>
      <c r="F20" s="5">
        <v>11232870.74</v>
      </c>
      <c r="G20" s="5">
        <v>0</v>
      </c>
      <c r="H20" s="5">
        <v>0</v>
      </c>
      <c r="I20" s="5">
        <v>0</v>
      </c>
      <c r="J20" s="5">
        <v>0</v>
      </c>
      <c r="K20" s="5">
        <v>0</v>
      </c>
      <c r="L20" s="5">
        <v>0</v>
      </c>
    </row>
    <row r="21" spans="1:12" ht="19.5" customHeight="1">
      <c r="A21" s="195" t="s">
        <v>150</v>
      </c>
      <c r="B21" s="195"/>
      <c r="C21" s="195"/>
      <c r="D21" s="10" t="s">
        <v>151</v>
      </c>
      <c r="E21" s="5">
        <v>10512909.960000001</v>
      </c>
      <c r="F21" s="5">
        <v>10512909.960000001</v>
      </c>
      <c r="G21" s="5">
        <v>0</v>
      </c>
      <c r="H21" s="5">
        <v>0</v>
      </c>
      <c r="I21" s="5">
        <v>0</v>
      </c>
      <c r="J21" s="5">
        <v>0</v>
      </c>
      <c r="K21" s="5">
        <v>0</v>
      </c>
      <c r="L21" s="5">
        <v>0</v>
      </c>
    </row>
    <row r="22" spans="1:12" ht="19.5" customHeight="1">
      <c r="A22" s="195" t="s">
        <v>152</v>
      </c>
      <c r="B22" s="195"/>
      <c r="C22" s="195"/>
      <c r="D22" s="10" t="s">
        <v>153</v>
      </c>
      <c r="E22" s="5">
        <v>1796900</v>
      </c>
      <c r="F22" s="5">
        <v>1796900</v>
      </c>
      <c r="G22" s="5">
        <v>0</v>
      </c>
      <c r="H22" s="5">
        <v>0</v>
      </c>
      <c r="I22" s="5">
        <v>0</v>
      </c>
      <c r="J22" s="5">
        <v>0</v>
      </c>
      <c r="K22" s="5">
        <v>0</v>
      </c>
      <c r="L22" s="5">
        <v>0</v>
      </c>
    </row>
    <row r="23" spans="1:12" ht="19.5" customHeight="1">
      <c r="A23" s="195" t="s">
        <v>154</v>
      </c>
      <c r="B23" s="195"/>
      <c r="C23" s="195"/>
      <c r="D23" s="10" t="s">
        <v>155</v>
      </c>
      <c r="E23" s="5">
        <v>7728765.9299999997</v>
      </c>
      <c r="F23" s="5">
        <v>7728765.9299999997</v>
      </c>
      <c r="G23" s="5">
        <v>0</v>
      </c>
      <c r="H23" s="5">
        <v>0</v>
      </c>
      <c r="I23" s="5">
        <v>0</v>
      </c>
      <c r="J23" s="5">
        <v>0</v>
      </c>
      <c r="K23" s="5">
        <v>0</v>
      </c>
      <c r="L23" s="5">
        <v>0</v>
      </c>
    </row>
    <row r="24" spans="1:12" ht="19.5" customHeight="1">
      <c r="A24" s="195" t="s">
        <v>156</v>
      </c>
      <c r="B24" s="195"/>
      <c r="C24" s="195"/>
      <c r="D24" s="10" t="s">
        <v>157</v>
      </c>
      <c r="E24" s="5">
        <v>987244.03</v>
      </c>
      <c r="F24" s="5">
        <v>987244.03</v>
      </c>
      <c r="G24" s="5">
        <v>0</v>
      </c>
      <c r="H24" s="5">
        <v>0</v>
      </c>
      <c r="I24" s="5">
        <v>0</v>
      </c>
      <c r="J24" s="5">
        <v>0</v>
      </c>
      <c r="K24" s="5">
        <v>0</v>
      </c>
      <c r="L24" s="5">
        <v>0</v>
      </c>
    </row>
    <row r="25" spans="1:12" ht="19.5" customHeight="1">
      <c r="A25" s="195" t="s">
        <v>158</v>
      </c>
      <c r="B25" s="195"/>
      <c r="C25" s="195"/>
      <c r="D25" s="10" t="s">
        <v>159</v>
      </c>
      <c r="E25" s="5">
        <v>719960.78</v>
      </c>
      <c r="F25" s="5">
        <v>719960.78</v>
      </c>
      <c r="G25" s="5">
        <v>0</v>
      </c>
      <c r="H25" s="5">
        <v>0</v>
      </c>
      <c r="I25" s="5">
        <v>0</v>
      </c>
      <c r="J25" s="5">
        <v>0</v>
      </c>
      <c r="K25" s="5">
        <v>0</v>
      </c>
      <c r="L25" s="5">
        <v>0</v>
      </c>
    </row>
    <row r="26" spans="1:12" ht="19.5" customHeight="1">
      <c r="A26" s="195" t="s">
        <v>160</v>
      </c>
      <c r="B26" s="195"/>
      <c r="C26" s="195"/>
      <c r="D26" s="10" t="s">
        <v>161</v>
      </c>
      <c r="E26" s="5">
        <v>719960.78</v>
      </c>
      <c r="F26" s="5">
        <v>719960.78</v>
      </c>
      <c r="G26" s="5">
        <v>0</v>
      </c>
      <c r="H26" s="5">
        <v>0</v>
      </c>
      <c r="I26" s="5">
        <v>0</v>
      </c>
      <c r="J26" s="5">
        <v>0</v>
      </c>
      <c r="K26" s="5">
        <v>0</v>
      </c>
      <c r="L26" s="5">
        <v>0</v>
      </c>
    </row>
    <row r="27" spans="1:12" ht="19.5" customHeight="1">
      <c r="A27" s="195" t="s">
        <v>162</v>
      </c>
      <c r="B27" s="195"/>
      <c r="C27" s="195"/>
      <c r="D27" s="10" t="s">
        <v>163</v>
      </c>
      <c r="E27" s="5">
        <v>6402701.4000000004</v>
      </c>
      <c r="F27" s="5">
        <v>6402701.4000000004</v>
      </c>
      <c r="G27" s="5">
        <v>0</v>
      </c>
      <c r="H27" s="5">
        <v>0</v>
      </c>
      <c r="I27" s="5">
        <v>0</v>
      </c>
      <c r="J27" s="5">
        <v>0</v>
      </c>
      <c r="K27" s="5">
        <v>0</v>
      </c>
      <c r="L27" s="5">
        <v>0</v>
      </c>
    </row>
    <row r="28" spans="1:12" ht="19.5" customHeight="1">
      <c r="A28" s="195" t="s">
        <v>164</v>
      </c>
      <c r="B28" s="195"/>
      <c r="C28" s="195"/>
      <c r="D28" s="10" t="s">
        <v>165</v>
      </c>
      <c r="E28" s="5">
        <v>6402701.4000000004</v>
      </c>
      <c r="F28" s="5">
        <v>6402701.4000000004</v>
      </c>
      <c r="G28" s="5">
        <v>0</v>
      </c>
      <c r="H28" s="5">
        <v>0</v>
      </c>
      <c r="I28" s="5">
        <v>0</v>
      </c>
      <c r="J28" s="5">
        <v>0</v>
      </c>
      <c r="K28" s="5">
        <v>0</v>
      </c>
      <c r="L28" s="5">
        <v>0</v>
      </c>
    </row>
    <row r="29" spans="1:12" ht="19.5" customHeight="1">
      <c r="A29" s="195" t="s">
        <v>166</v>
      </c>
      <c r="B29" s="195"/>
      <c r="C29" s="195"/>
      <c r="D29" s="10" t="s">
        <v>167</v>
      </c>
      <c r="E29" s="5">
        <v>3393664.91</v>
      </c>
      <c r="F29" s="5">
        <v>3393664.91</v>
      </c>
      <c r="G29" s="5">
        <v>0</v>
      </c>
      <c r="H29" s="5">
        <v>0</v>
      </c>
      <c r="I29" s="5">
        <v>0</v>
      </c>
      <c r="J29" s="5">
        <v>0</v>
      </c>
      <c r="K29" s="5">
        <v>0</v>
      </c>
      <c r="L29" s="5">
        <v>0</v>
      </c>
    </row>
    <row r="30" spans="1:12" ht="19.5" customHeight="1">
      <c r="A30" s="195" t="s">
        <v>168</v>
      </c>
      <c r="B30" s="195"/>
      <c r="C30" s="195"/>
      <c r="D30" s="10" t="s">
        <v>169</v>
      </c>
      <c r="E30" s="5">
        <v>2655242.86</v>
      </c>
      <c r="F30" s="5">
        <v>2655242.86</v>
      </c>
      <c r="G30" s="5">
        <v>0</v>
      </c>
      <c r="H30" s="5">
        <v>0</v>
      </c>
      <c r="I30" s="5">
        <v>0</v>
      </c>
      <c r="J30" s="5">
        <v>0</v>
      </c>
      <c r="K30" s="5">
        <v>0</v>
      </c>
      <c r="L30" s="5">
        <v>0</v>
      </c>
    </row>
    <row r="31" spans="1:12" ht="19.5" customHeight="1">
      <c r="A31" s="195" t="s">
        <v>170</v>
      </c>
      <c r="B31" s="195"/>
      <c r="C31" s="195"/>
      <c r="D31" s="10" t="s">
        <v>171</v>
      </c>
      <c r="E31" s="5">
        <v>353793.63</v>
      </c>
      <c r="F31" s="5">
        <v>353793.63</v>
      </c>
      <c r="G31" s="5">
        <v>0</v>
      </c>
      <c r="H31" s="5">
        <v>0</v>
      </c>
      <c r="I31" s="5">
        <v>0</v>
      </c>
      <c r="J31" s="5">
        <v>0</v>
      </c>
      <c r="K31" s="5">
        <v>0</v>
      </c>
      <c r="L31" s="5">
        <v>0</v>
      </c>
    </row>
    <row r="32" spans="1:12" ht="19.5" customHeight="1">
      <c r="A32" s="195" t="s">
        <v>172</v>
      </c>
      <c r="B32" s="195"/>
      <c r="C32" s="195"/>
      <c r="D32" s="10" t="s">
        <v>173</v>
      </c>
      <c r="E32" s="5">
        <v>7996495</v>
      </c>
      <c r="F32" s="5">
        <v>7996495</v>
      </c>
      <c r="G32" s="5">
        <v>0</v>
      </c>
      <c r="H32" s="5">
        <v>0</v>
      </c>
      <c r="I32" s="5">
        <v>0</v>
      </c>
      <c r="J32" s="5">
        <v>0</v>
      </c>
      <c r="K32" s="5">
        <v>0</v>
      </c>
      <c r="L32" s="5">
        <v>0</v>
      </c>
    </row>
    <row r="33" spans="1:12" ht="19.5" customHeight="1">
      <c r="A33" s="195" t="s">
        <v>174</v>
      </c>
      <c r="B33" s="195"/>
      <c r="C33" s="195"/>
      <c r="D33" s="10" t="s">
        <v>175</v>
      </c>
      <c r="E33" s="5">
        <v>7996495</v>
      </c>
      <c r="F33" s="5">
        <v>7996495</v>
      </c>
      <c r="G33" s="5">
        <v>0</v>
      </c>
      <c r="H33" s="5">
        <v>0</v>
      </c>
      <c r="I33" s="5">
        <v>0</v>
      </c>
      <c r="J33" s="5">
        <v>0</v>
      </c>
      <c r="K33" s="5">
        <v>0</v>
      </c>
      <c r="L33" s="5">
        <v>0</v>
      </c>
    </row>
    <row r="34" spans="1:12" ht="19.5" customHeight="1">
      <c r="A34" s="195" t="s">
        <v>176</v>
      </c>
      <c r="B34" s="195"/>
      <c r="C34" s="195"/>
      <c r="D34" s="10" t="s">
        <v>177</v>
      </c>
      <c r="E34" s="5">
        <v>7996495</v>
      </c>
      <c r="F34" s="5">
        <v>7996495</v>
      </c>
      <c r="G34" s="5">
        <v>0</v>
      </c>
      <c r="H34" s="5">
        <v>0</v>
      </c>
      <c r="I34" s="5">
        <v>0</v>
      </c>
      <c r="J34" s="5">
        <v>0</v>
      </c>
      <c r="K34" s="5">
        <v>0</v>
      </c>
      <c r="L34" s="5">
        <v>0</v>
      </c>
    </row>
    <row r="35" spans="1:12" ht="19.5" customHeight="1">
      <c r="A35" s="195" t="s">
        <v>178</v>
      </c>
      <c r="B35" s="195"/>
      <c r="C35" s="195"/>
      <c r="D35" s="195"/>
      <c r="E35" s="195"/>
      <c r="F35" s="195"/>
      <c r="G35" s="195"/>
      <c r="H35" s="195"/>
      <c r="I35" s="195"/>
      <c r="J35" s="195"/>
      <c r="K35" s="195"/>
      <c r="L35" s="195"/>
    </row>
  </sheetData>
  <mergeCells count="41">
    <mergeCell ref="J4:J7"/>
    <mergeCell ref="K4:K7"/>
    <mergeCell ref="L4:L7"/>
    <mergeCell ref="A5:C7"/>
    <mergeCell ref="D5:D7"/>
    <mergeCell ref="H5:H7"/>
    <mergeCell ref="I5:I7"/>
    <mergeCell ref="A4:D4"/>
    <mergeCell ref="E4:E7"/>
    <mergeCell ref="F4:F7"/>
    <mergeCell ref="G4:G7"/>
    <mergeCell ref="H4:I4"/>
    <mergeCell ref="A8:A9"/>
    <mergeCell ref="B8:B9"/>
    <mergeCell ref="C8:C9"/>
    <mergeCell ref="A35:L3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32:C32"/>
    <mergeCell ref="A33:C33"/>
    <mergeCell ref="A34:C34"/>
    <mergeCell ref="A27:C27"/>
    <mergeCell ref="A28:C28"/>
    <mergeCell ref="A29:C29"/>
    <mergeCell ref="A30:C30"/>
    <mergeCell ref="A31:C31"/>
  </mergeCells>
  <phoneticPr fontId="9" type="noConversion"/>
  <pageMargins left="0.75196850393781989" right="0.75196850393781989" top="1.00000000000108" bottom="1.00000000000108" header="0.3" footer="0.3"/>
  <pageSetup paperSize="9"/>
</worksheet>
</file>

<file path=xl/worksheets/sheet20.xml><?xml version="1.0" encoding="utf-8"?>
<worksheet xmlns="http://schemas.openxmlformats.org/spreadsheetml/2006/main" xmlns:r="http://schemas.openxmlformats.org/officeDocument/2006/relationships">
  <dimension ref="A1:O33"/>
  <sheetViews>
    <sheetView tabSelected="1" workbookViewId="0">
      <selection activeCell="N8" sqref="N8"/>
    </sheetView>
  </sheetViews>
  <sheetFormatPr defaultColWidth="9" defaultRowHeight="13.5"/>
  <cols>
    <col min="2" max="2" width="13.875" customWidth="1"/>
    <col min="3" max="3" width="10.5" customWidth="1"/>
    <col min="4" max="4" width="7.5" bestFit="1" customWidth="1"/>
    <col min="5" max="5" width="14" customWidth="1"/>
    <col min="6" max="6" width="7.5" bestFit="1" customWidth="1"/>
    <col min="10" max="10" width="18.875" bestFit="1" customWidth="1"/>
  </cols>
  <sheetData>
    <row r="1" spans="1:10" ht="24.75">
      <c r="A1" s="223" t="s">
        <v>628</v>
      </c>
      <c r="B1" s="223"/>
      <c r="C1" s="223"/>
      <c r="D1" s="223"/>
      <c r="E1" s="223"/>
      <c r="F1" s="223"/>
      <c r="G1" s="223"/>
      <c r="H1" s="223"/>
      <c r="I1" s="223"/>
      <c r="J1" s="223"/>
    </row>
    <row r="2" spans="1:10" ht="25.5" thickBot="1">
      <c r="A2" s="50"/>
      <c r="B2" s="50"/>
      <c r="C2" s="50"/>
      <c r="D2" s="50"/>
      <c r="E2" s="50"/>
      <c r="F2" s="50"/>
      <c r="G2" s="50"/>
      <c r="H2" s="50"/>
      <c r="I2" s="50"/>
      <c r="J2" s="50"/>
    </row>
    <row r="3" spans="1:10" ht="15" customHeight="1" thickBot="1">
      <c r="A3" s="108" t="s">
        <v>629</v>
      </c>
      <c r="B3" s="227" t="s">
        <v>703</v>
      </c>
      <c r="C3" s="227"/>
      <c r="D3" s="227"/>
      <c r="E3" s="227"/>
      <c r="F3" s="227"/>
      <c r="G3" s="227"/>
      <c r="H3" s="227"/>
      <c r="I3" s="227"/>
      <c r="J3" s="227"/>
    </row>
    <row r="4" spans="1:10" ht="15" customHeight="1" thickBot="1">
      <c r="A4" s="259" t="s">
        <v>631</v>
      </c>
      <c r="B4" s="273" t="s">
        <v>686</v>
      </c>
      <c r="C4" s="273"/>
      <c r="D4" s="273"/>
      <c r="E4" s="77" t="s">
        <v>633</v>
      </c>
      <c r="F4" s="227" t="s">
        <v>704</v>
      </c>
      <c r="G4" s="227"/>
      <c r="H4" s="227"/>
      <c r="I4" s="227"/>
      <c r="J4" s="227"/>
    </row>
    <row r="5" spans="1:10" ht="14.25" thickBot="1">
      <c r="A5" s="259"/>
      <c r="B5" s="273"/>
      <c r="C5" s="273"/>
      <c r="D5" s="273"/>
      <c r="E5" s="68" t="s">
        <v>572</v>
      </c>
      <c r="F5" s="227"/>
      <c r="G5" s="227"/>
      <c r="H5" s="227"/>
      <c r="I5" s="227"/>
      <c r="J5" s="227"/>
    </row>
    <row r="6" spans="1:10" ht="15" customHeight="1" thickBot="1">
      <c r="A6" s="259" t="s">
        <v>634</v>
      </c>
      <c r="B6" s="232"/>
      <c r="C6" s="79" t="s">
        <v>541</v>
      </c>
      <c r="D6" s="79" t="s">
        <v>635</v>
      </c>
      <c r="E6" s="77" t="s">
        <v>635</v>
      </c>
      <c r="F6" s="227" t="s">
        <v>636</v>
      </c>
      <c r="G6" s="227"/>
      <c r="H6" s="227" t="s">
        <v>637</v>
      </c>
      <c r="I6" s="227" t="s">
        <v>638</v>
      </c>
      <c r="J6" s="227"/>
    </row>
    <row r="7" spans="1:10" ht="14.25" thickBot="1">
      <c r="A7" s="259"/>
      <c r="B7" s="232"/>
      <c r="C7" s="68" t="s">
        <v>449</v>
      </c>
      <c r="D7" s="68" t="s">
        <v>449</v>
      </c>
      <c r="E7" s="68" t="s">
        <v>639</v>
      </c>
      <c r="F7" s="227"/>
      <c r="G7" s="227"/>
      <c r="H7" s="227"/>
      <c r="I7" s="227"/>
      <c r="J7" s="227"/>
    </row>
    <row r="8" spans="1:10" ht="27" customHeight="1" thickBot="1">
      <c r="A8" s="259"/>
      <c r="B8" s="68" t="s">
        <v>551</v>
      </c>
      <c r="C8" s="68"/>
      <c r="D8" s="68">
        <v>40000</v>
      </c>
      <c r="E8" s="68">
        <v>40000</v>
      </c>
      <c r="F8" s="232">
        <v>10</v>
      </c>
      <c r="G8" s="232"/>
      <c r="H8" s="147">
        <v>1</v>
      </c>
      <c r="I8" s="232">
        <v>10</v>
      </c>
      <c r="J8" s="232"/>
    </row>
    <row r="9" spans="1:10" ht="15" customHeight="1" thickBot="1">
      <c r="A9" s="259"/>
      <c r="B9" s="110" t="s">
        <v>554</v>
      </c>
      <c r="C9" s="295"/>
      <c r="D9" s="295"/>
      <c r="E9" s="295"/>
      <c r="F9" s="232" t="s">
        <v>454</v>
      </c>
      <c r="G9" s="232"/>
      <c r="H9" s="232" t="s">
        <v>454</v>
      </c>
      <c r="I9" s="232" t="s">
        <v>454</v>
      </c>
      <c r="J9" s="232"/>
    </row>
    <row r="10" spans="1:10" ht="14.25" thickBot="1">
      <c r="A10" s="259"/>
      <c r="B10" s="111" t="s">
        <v>555</v>
      </c>
      <c r="C10" s="295"/>
      <c r="D10" s="295"/>
      <c r="E10" s="295"/>
      <c r="F10" s="232"/>
      <c r="G10" s="232"/>
      <c r="H10" s="232"/>
      <c r="I10" s="232"/>
      <c r="J10" s="232"/>
    </row>
    <row r="11" spans="1:10" ht="27" customHeight="1" thickBot="1">
      <c r="A11" s="259"/>
      <c r="B11" s="111" t="s">
        <v>556</v>
      </c>
      <c r="C11" s="111"/>
      <c r="D11" s="111"/>
      <c r="E11" s="111"/>
      <c r="F11" s="232" t="s">
        <v>454</v>
      </c>
      <c r="G11" s="232"/>
      <c r="H11" s="68" t="s">
        <v>454</v>
      </c>
      <c r="I11" s="232" t="s">
        <v>454</v>
      </c>
      <c r="J11" s="232"/>
    </row>
    <row r="12" spans="1:10" ht="27" customHeight="1" thickBot="1">
      <c r="A12" s="259"/>
      <c r="B12" s="111" t="s">
        <v>640</v>
      </c>
      <c r="C12" s="68"/>
      <c r="D12" s="68">
        <v>40000</v>
      </c>
      <c r="E12" s="68">
        <v>40000</v>
      </c>
      <c r="F12" s="232" t="s">
        <v>454</v>
      </c>
      <c r="G12" s="232"/>
      <c r="H12" s="68" t="s">
        <v>454</v>
      </c>
      <c r="I12" s="232" t="s">
        <v>454</v>
      </c>
      <c r="J12" s="232"/>
    </row>
    <row r="13" spans="1:10" ht="15" customHeight="1" thickBot="1">
      <c r="A13" s="268" t="s">
        <v>641</v>
      </c>
      <c r="B13" s="268"/>
      <c r="C13" s="268"/>
      <c r="D13" s="268"/>
      <c r="E13" s="268"/>
      <c r="F13" s="268"/>
      <c r="G13" s="271" t="s">
        <v>642</v>
      </c>
      <c r="H13" s="271"/>
      <c r="I13" s="271"/>
      <c r="J13" s="271"/>
    </row>
    <row r="14" spans="1:10" ht="108" customHeight="1" thickBot="1">
      <c r="A14" s="113" t="s">
        <v>643</v>
      </c>
      <c r="B14" s="267" t="s">
        <v>705</v>
      </c>
      <c r="C14" s="267"/>
      <c r="D14" s="267"/>
      <c r="E14" s="267"/>
      <c r="F14" s="266"/>
      <c r="G14" s="292" t="s">
        <v>706</v>
      </c>
      <c r="H14" s="292"/>
      <c r="I14" s="292"/>
      <c r="J14" s="292"/>
    </row>
    <row r="15" spans="1:10" s="163" customFormat="1" ht="21.6" customHeight="1">
      <c r="A15" s="288" t="s">
        <v>562</v>
      </c>
      <c r="B15" s="289"/>
      <c r="C15" s="289"/>
      <c r="D15" s="289" t="s">
        <v>707</v>
      </c>
      <c r="E15" s="289"/>
      <c r="F15" s="293"/>
      <c r="G15" s="294" t="s">
        <v>708</v>
      </c>
      <c r="H15" s="294" t="s">
        <v>636</v>
      </c>
      <c r="I15" s="294" t="s">
        <v>638</v>
      </c>
      <c r="J15" s="294" t="s">
        <v>649</v>
      </c>
    </row>
    <row r="16" spans="1:10" s="163" customFormat="1" ht="21.6" customHeight="1">
      <c r="A16" s="177" t="s">
        <v>647</v>
      </c>
      <c r="B16" s="178" t="s">
        <v>569</v>
      </c>
      <c r="C16" s="178" t="s">
        <v>570</v>
      </c>
      <c r="D16" s="178" t="s">
        <v>709</v>
      </c>
      <c r="E16" s="178" t="s">
        <v>564</v>
      </c>
      <c r="F16" s="188" t="s">
        <v>710</v>
      </c>
      <c r="G16" s="294"/>
      <c r="H16" s="294"/>
      <c r="I16" s="294"/>
      <c r="J16" s="294"/>
    </row>
    <row r="17" spans="1:15" s="163" customFormat="1" ht="45.95" customHeight="1">
      <c r="A17" s="284" t="s">
        <v>650</v>
      </c>
      <c r="B17" s="179" t="s">
        <v>576</v>
      </c>
      <c r="C17" s="180" t="s">
        <v>711</v>
      </c>
      <c r="D17" s="181" t="s">
        <v>620</v>
      </c>
      <c r="E17" s="182" t="s">
        <v>712</v>
      </c>
      <c r="F17" s="183" t="s">
        <v>581</v>
      </c>
      <c r="G17" s="189" t="s">
        <v>713</v>
      </c>
      <c r="H17" s="189" t="s">
        <v>91</v>
      </c>
      <c r="I17" s="190">
        <v>25</v>
      </c>
      <c r="J17" s="178"/>
    </row>
    <row r="18" spans="1:15" s="163" customFormat="1" ht="45" customHeight="1">
      <c r="A18" s="284"/>
      <c r="B18" s="179" t="s">
        <v>592</v>
      </c>
      <c r="C18" s="185" t="s">
        <v>714</v>
      </c>
      <c r="D18" s="181" t="s">
        <v>620</v>
      </c>
      <c r="E18" s="182" t="s">
        <v>712</v>
      </c>
      <c r="F18" s="183" t="s">
        <v>581</v>
      </c>
      <c r="G18" s="183" t="s">
        <v>713</v>
      </c>
      <c r="H18" s="183" t="s">
        <v>91</v>
      </c>
      <c r="I18" s="184">
        <v>25</v>
      </c>
      <c r="J18" s="178"/>
    </row>
    <row r="19" spans="1:15" s="163" customFormat="1" ht="48.95" customHeight="1">
      <c r="A19" s="284"/>
      <c r="B19" s="179" t="s">
        <v>598</v>
      </c>
      <c r="C19" s="185" t="s">
        <v>714</v>
      </c>
      <c r="D19" s="181" t="s">
        <v>620</v>
      </c>
      <c r="E19" s="182" t="s">
        <v>712</v>
      </c>
      <c r="F19" s="183" t="s">
        <v>581</v>
      </c>
      <c r="G19" s="183" t="s">
        <v>713</v>
      </c>
      <c r="H19" s="183" t="s">
        <v>46</v>
      </c>
      <c r="I19" s="186">
        <v>10</v>
      </c>
      <c r="J19" s="178"/>
    </row>
    <row r="20" spans="1:15" s="163" customFormat="1" ht="38.1" customHeight="1">
      <c r="A20" s="285"/>
      <c r="B20" s="179" t="s">
        <v>682</v>
      </c>
      <c r="C20" s="185" t="s">
        <v>715</v>
      </c>
      <c r="D20" s="181" t="s">
        <v>716</v>
      </c>
      <c r="E20" s="185" t="s">
        <v>715</v>
      </c>
      <c r="F20" s="183" t="s">
        <v>581</v>
      </c>
      <c r="G20" s="183" t="s">
        <v>713</v>
      </c>
      <c r="H20" s="183" t="s">
        <v>46</v>
      </c>
      <c r="I20" s="186">
        <v>10</v>
      </c>
      <c r="J20" s="187" t="s">
        <v>717</v>
      </c>
    </row>
    <row r="21" spans="1:15" s="163" customFormat="1" ht="75" customHeight="1">
      <c r="A21" s="286"/>
      <c r="B21" s="164" t="s">
        <v>654</v>
      </c>
      <c r="C21" s="167" t="s">
        <v>718</v>
      </c>
      <c r="D21" s="165" t="s">
        <v>620</v>
      </c>
      <c r="E21" s="170" t="s">
        <v>719</v>
      </c>
      <c r="F21" s="166" t="s">
        <v>581</v>
      </c>
      <c r="G21" s="166" t="s">
        <v>713</v>
      </c>
      <c r="H21" s="166" t="s">
        <v>46</v>
      </c>
      <c r="I21" s="168">
        <v>8</v>
      </c>
      <c r="J21" s="169" t="s">
        <v>717</v>
      </c>
    </row>
    <row r="22" spans="1:15" s="163" customFormat="1" ht="69.95" customHeight="1">
      <c r="A22" s="286"/>
      <c r="B22" s="164" t="s">
        <v>720</v>
      </c>
      <c r="C22" s="167" t="s">
        <v>619</v>
      </c>
      <c r="D22" s="165" t="s">
        <v>620</v>
      </c>
      <c r="E22" s="167" t="s">
        <v>621</v>
      </c>
      <c r="F22" s="166" t="s">
        <v>581</v>
      </c>
      <c r="G22" s="166" t="s">
        <v>713</v>
      </c>
      <c r="H22" s="166" t="s">
        <v>28</v>
      </c>
      <c r="I22" s="168">
        <v>4</v>
      </c>
      <c r="J22" s="169" t="s">
        <v>717</v>
      </c>
    </row>
    <row r="23" spans="1:15" s="163" customFormat="1" ht="68.099999999999994" customHeight="1">
      <c r="A23" s="287"/>
      <c r="B23" s="164" t="s">
        <v>721</v>
      </c>
      <c r="C23" s="171" t="s">
        <v>619</v>
      </c>
      <c r="D23" s="172" t="s">
        <v>620</v>
      </c>
      <c r="E23" s="167" t="s">
        <v>621</v>
      </c>
      <c r="F23" s="166" t="s">
        <v>581</v>
      </c>
      <c r="G23" s="166" t="s">
        <v>713</v>
      </c>
      <c r="H23" s="166" t="s">
        <v>28</v>
      </c>
      <c r="I23" s="168">
        <v>4</v>
      </c>
      <c r="J23" s="169" t="s">
        <v>717</v>
      </c>
    </row>
    <row r="24" spans="1:15" s="163" customFormat="1" ht="21.6" customHeight="1">
      <c r="A24" s="173" t="s">
        <v>674</v>
      </c>
      <c r="B24" s="164" t="s">
        <v>722</v>
      </c>
      <c r="C24" s="169" t="s">
        <v>717</v>
      </c>
      <c r="D24" s="172" t="s">
        <v>620</v>
      </c>
      <c r="E24" s="164" t="s">
        <v>722</v>
      </c>
      <c r="F24" s="169" t="s">
        <v>581</v>
      </c>
      <c r="G24" s="174">
        <v>0.85</v>
      </c>
      <c r="H24" s="169">
        <v>10</v>
      </c>
      <c r="I24" s="169">
        <v>9</v>
      </c>
      <c r="J24" s="169" t="s">
        <v>717</v>
      </c>
    </row>
    <row r="25" spans="1:15" s="163" customFormat="1" ht="12">
      <c r="A25" s="288" t="s">
        <v>723</v>
      </c>
      <c r="B25" s="289"/>
      <c r="C25" s="289"/>
      <c r="D25" s="290" t="s">
        <v>534</v>
      </c>
      <c r="E25" s="290"/>
      <c r="F25" s="290"/>
      <c r="G25" s="290"/>
      <c r="H25" s="290"/>
      <c r="I25" s="290"/>
      <c r="J25" s="290"/>
    </row>
    <row r="26" spans="1:15" s="163" customFormat="1" ht="12">
      <c r="A26" s="288"/>
      <c r="B26" s="289"/>
      <c r="C26" s="289"/>
      <c r="D26" s="290"/>
      <c r="E26" s="290"/>
      <c r="F26" s="290"/>
      <c r="G26" s="290"/>
      <c r="H26" s="290"/>
      <c r="I26" s="290"/>
      <c r="J26" s="290"/>
      <c r="N26" s="175"/>
      <c r="O26" s="176"/>
    </row>
    <row r="27" spans="1:15" s="163" customFormat="1" ht="12.75" thickBot="1">
      <c r="A27" s="288"/>
      <c r="B27" s="289"/>
      <c r="C27" s="289"/>
      <c r="D27" s="290"/>
      <c r="E27" s="290"/>
      <c r="F27" s="290"/>
      <c r="G27" s="290"/>
      <c r="H27" s="290"/>
      <c r="I27" s="290"/>
      <c r="J27" s="290"/>
      <c r="N27" s="175"/>
      <c r="O27" s="176"/>
    </row>
    <row r="28" spans="1:15" ht="24" customHeight="1" thickBot="1">
      <c r="A28" s="191" t="s">
        <v>660</v>
      </c>
      <c r="B28" s="291">
        <v>100</v>
      </c>
      <c r="C28" s="291"/>
      <c r="D28" s="291"/>
      <c r="E28" s="291"/>
      <c r="F28" s="291"/>
      <c r="G28" s="291"/>
      <c r="H28" s="291"/>
      <c r="I28" s="192">
        <v>95</v>
      </c>
      <c r="J28" s="193" t="s">
        <v>728</v>
      </c>
    </row>
    <row r="29" spans="1:15">
      <c r="A29" s="257" t="s">
        <v>662</v>
      </c>
      <c r="B29" s="257"/>
      <c r="C29" s="257"/>
      <c r="D29" s="257"/>
      <c r="E29" s="257"/>
      <c r="F29" s="257"/>
      <c r="G29" s="257"/>
      <c r="H29" s="257"/>
      <c r="I29" s="257"/>
      <c r="J29" s="257"/>
    </row>
    <row r="30" spans="1:15">
      <c r="A30" s="257" t="s">
        <v>663</v>
      </c>
      <c r="B30" s="257"/>
      <c r="C30" s="257"/>
      <c r="D30" s="257"/>
      <c r="E30" s="257"/>
      <c r="F30" s="257"/>
      <c r="G30" s="257"/>
      <c r="H30" s="257"/>
      <c r="I30" s="257"/>
      <c r="J30" s="257"/>
    </row>
    <row r="31" spans="1:15">
      <c r="A31" s="257" t="s">
        <v>664</v>
      </c>
      <c r="B31" s="257"/>
      <c r="C31" s="257"/>
      <c r="D31" s="257"/>
      <c r="E31" s="257"/>
      <c r="F31" s="257"/>
      <c r="G31" s="257"/>
      <c r="H31" s="257"/>
      <c r="I31" s="257"/>
      <c r="J31" s="257"/>
    </row>
    <row r="32" spans="1:15">
      <c r="A32" s="257" t="s">
        <v>665</v>
      </c>
      <c r="B32" s="257"/>
      <c r="C32" s="257"/>
      <c r="D32" s="257"/>
      <c r="E32" s="257"/>
      <c r="F32" s="257"/>
      <c r="G32" s="257"/>
      <c r="H32" s="257"/>
      <c r="I32" s="257"/>
      <c r="J32" s="257"/>
    </row>
    <row r="33" spans="1:10">
      <c r="A33" s="257" t="s">
        <v>666</v>
      </c>
      <c r="B33" s="257"/>
      <c r="C33" s="257"/>
      <c r="D33" s="257"/>
      <c r="E33" s="257"/>
      <c r="F33" s="257"/>
      <c r="G33" s="257"/>
      <c r="H33" s="257"/>
      <c r="I33" s="257"/>
      <c r="J33" s="257"/>
    </row>
  </sheetData>
  <mergeCells count="42">
    <mergeCell ref="A1:J1"/>
    <mergeCell ref="B3:J3"/>
    <mergeCell ref="A4:A5"/>
    <mergeCell ref="B4:D5"/>
    <mergeCell ref="F4:J5"/>
    <mergeCell ref="F8:G8"/>
    <mergeCell ref="I8:J8"/>
    <mergeCell ref="C9:C10"/>
    <mergeCell ref="D9:D10"/>
    <mergeCell ref="E9:E10"/>
    <mergeCell ref="F9:G10"/>
    <mergeCell ref="H9:H10"/>
    <mergeCell ref="I9:J10"/>
    <mergeCell ref="F11:G11"/>
    <mergeCell ref="I11:J11"/>
    <mergeCell ref="F12:G12"/>
    <mergeCell ref="I12:J12"/>
    <mergeCell ref="A13:F13"/>
    <mergeCell ref="G13:J13"/>
    <mergeCell ref="A6:A12"/>
    <mergeCell ref="B6:B7"/>
    <mergeCell ref="F6:G7"/>
    <mergeCell ref="H6:H7"/>
    <mergeCell ref="I6:J7"/>
    <mergeCell ref="B14:F14"/>
    <mergeCell ref="G14:J14"/>
    <mergeCell ref="A15:C15"/>
    <mergeCell ref="D15:F15"/>
    <mergeCell ref="G15:G16"/>
    <mergeCell ref="H15:H16"/>
    <mergeCell ref="I15:I16"/>
    <mergeCell ref="J15:J16"/>
    <mergeCell ref="A30:J30"/>
    <mergeCell ref="A31:J31"/>
    <mergeCell ref="A32:J32"/>
    <mergeCell ref="A33:J33"/>
    <mergeCell ref="A17:A20"/>
    <mergeCell ref="A21:A23"/>
    <mergeCell ref="A25:C27"/>
    <mergeCell ref="D25:J27"/>
    <mergeCell ref="B28:H28"/>
    <mergeCell ref="A29:J29"/>
  </mergeCells>
  <phoneticPr fontId="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J38"/>
  <sheetViews>
    <sheetView workbookViewId="0">
      <pane xSplit="4" ySplit="9" topLeftCell="E10" activePane="bottomRight" state="frozen"/>
      <selection pane="topRight"/>
      <selection pane="bottomLeft"/>
      <selection pane="bottomRight" activeCell="F15" sqref="F15"/>
    </sheetView>
  </sheetViews>
  <sheetFormatPr defaultRowHeight="13.5"/>
  <cols>
    <col min="1" max="3" width="3.25" customWidth="1"/>
    <col min="4" max="4" width="32.75" customWidth="1"/>
    <col min="5" max="10" width="18.75" customWidth="1"/>
  </cols>
  <sheetData>
    <row r="1" spans="1:10" ht="27">
      <c r="A1" t="s">
        <v>485</v>
      </c>
      <c r="F1" s="1" t="s">
        <v>179</v>
      </c>
    </row>
    <row r="2" spans="1:10" ht="14.25">
      <c r="J2" s="2" t="s">
        <v>180</v>
      </c>
    </row>
    <row r="3" spans="1:10" ht="14.25">
      <c r="A3" s="2" t="s">
        <v>2</v>
      </c>
      <c r="J3" s="2" t="s">
        <v>3</v>
      </c>
    </row>
    <row r="4" spans="1:10" ht="19.5" customHeight="1">
      <c r="A4" s="194" t="s">
        <v>6</v>
      </c>
      <c r="B4" s="194"/>
      <c r="C4" s="194"/>
      <c r="D4" s="194"/>
      <c r="E4" s="196" t="s">
        <v>99</v>
      </c>
      <c r="F4" s="196" t="s">
        <v>181</v>
      </c>
      <c r="G4" s="196" t="s">
        <v>182</v>
      </c>
      <c r="H4" s="196" t="s">
        <v>183</v>
      </c>
      <c r="I4" s="196" t="s">
        <v>184</v>
      </c>
      <c r="J4" s="196" t="s">
        <v>185</v>
      </c>
    </row>
    <row r="5" spans="1:10" ht="19.5" customHeight="1">
      <c r="A5" s="196" t="s">
        <v>121</v>
      </c>
      <c r="B5" s="196"/>
      <c r="C5" s="196"/>
      <c r="D5" s="194" t="s">
        <v>122</v>
      </c>
      <c r="E5" s="196"/>
      <c r="F5" s="196"/>
      <c r="G5" s="196"/>
      <c r="H5" s="196"/>
      <c r="I5" s="196"/>
      <c r="J5" s="196"/>
    </row>
    <row r="6" spans="1:10" ht="19.5" customHeight="1">
      <c r="A6" s="196"/>
      <c r="B6" s="196"/>
      <c r="C6" s="196"/>
      <c r="D6" s="194"/>
      <c r="E6" s="196"/>
      <c r="F6" s="196"/>
      <c r="G6" s="196"/>
      <c r="H6" s="196"/>
      <c r="I6" s="196"/>
      <c r="J6" s="196"/>
    </row>
    <row r="7" spans="1:10" ht="19.5" customHeight="1">
      <c r="A7" s="196"/>
      <c r="B7" s="196"/>
      <c r="C7" s="196"/>
      <c r="D7" s="194"/>
      <c r="E7" s="196"/>
      <c r="F7" s="196"/>
      <c r="G7" s="196"/>
      <c r="H7" s="196"/>
      <c r="I7" s="196"/>
      <c r="J7" s="196"/>
    </row>
    <row r="8" spans="1:10" ht="19.5" customHeight="1">
      <c r="A8" s="194" t="s">
        <v>125</v>
      </c>
      <c r="B8" s="194" t="s">
        <v>126</v>
      </c>
      <c r="C8" s="194" t="s">
        <v>127</v>
      </c>
      <c r="D8" s="4" t="s">
        <v>10</v>
      </c>
      <c r="E8" s="9" t="s">
        <v>11</v>
      </c>
      <c r="F8" s="9" t="s">
        <v>12</v>
      </c>
      <c r="G8" s="9" t="s">
        <v>20</v>
      </c>
      <c r="H8" s="9" t="s">
        <v>24</v>
      </c>
      <c r="I8" s="9" t="s">
        <v>28</v>
      </c>
      <c r="J8" s="9" t="s">
        <v>32</v>
      </c>
    </row>
    <row r="9" spans="1:10" ht="19.5" customHeight="1">
      <c r="A9" s="194"/>
      <c r="B9" s="194"/>
      <c r="C9" s="194"/>
      <c r="D9" s="4" t="s">
        <v>128</v>
      </c>
      <c r="E9" s="5">
        <v>166002928.59</v>
      </c>
      <c r="F9" s="5">
        <v>153278044.25999999</v>
      </c>
      <c r="G9" s="5">
        <v>12724884.33</v>
      </c>
      <c r="H9" s="5">
        <v>0</v>
      </c>
      <c r="I9" s="5">
        <v>0</v>
      </c>
      <c r="J9" s="5">
        <v>0</v>
      </c>
    </row>
    <row r="10" spans="1:10" ht="19.5" customHeight="1">
      <c r="A10" s="195" t="s">
        <v>129</v>
      </c>
      <c r="B10" s="195"/>
      <c r="C10" s="195"/>
      <c r="D10" s="10" t="s">
        <v>130</v>
      </c>
      <c r="E10" s="5">
        <v>139969211.97</v>
      </c>
      <c r="F10" s="5">
        <v>127645978.44</v>
      </c>
      <c r="G10" s="5">
        <v>12323233.529999999</v>
      </c>
      <c r="H10" s="5">
        <v>0</v>
      </c>
      <c r="I10" s="5">
        <v>0</v>
      </c>
      <c r="J10" s="5">
        <v>0</v>
      </c>
    </row>
    <row r="11" spans="1:10" ht="19.5" customHeight="1">
      <c r="A11" s="195" t="s">
        <v>131</v>
      </c>
      <c r="B11" s="195"/>
      <c r="C11" s="195"/>
      <c r="D11" s="10" t="s">
        <v>132</v>
      </c>
      <c r="E11" s="5">
        <v>139969211.97</v>
      </c>
      <c r="F11" s="5">
        <v>127645978.44</v>
      </c>
      <c r="G11" s="5">
        <v>12323233.529999999</v>
      </c>
      <c r="H11" s="5">
        <v>0</v>
      </c>
      <c r="I11" s="5">
        <v>0</v>
      </c>
      <c r="J11" s="5">
        <v>0</v>
      </c>
    </row>
    <row r="12" spans="1:10" ht="19.5" customHeight="1">
      <c r="A12" s="195" t="s">
        <v>133</v>
      </c>
      <c r="B12" s="195"/>
      <c r="C12" s="195"/>
      <c r="D12" s="10" t="s">
        <v>134</v>
      </c>
      <c r="E12" s="5">
        <v>125540452.98999999</v>
      </c>
      <c r="F12" s="5">
        <v>125540452.98999999</v>
      </c>
      <c r="G12" s="5">
        <v>0</v>
      </c>
      <c r="H12" s="5">
        <v>0</v>
      </c>
      <c r="I12" s="5">
        <v>0</v>
      </c>
      <c r="J12" s="5">
        <v>0</v>
      </c>
    </row>
    <row r="13" spans="1:10" ht="19.5" customHeight="1">
      <c r="A13" s="195" t="s">
        <v>135</v>
      </c>
      <c r="B13" s="195"/>
      <c r="C13" s="195"/>
      <c r="D13" s="10" t="s">
        <v>136</v>
      </c>
      <c r="E13" s="5">
        <v>5996564.6799999997</v>
      </c>
      <c r="F13" s="26" t="s">
        <v>486</v>
      </c>
      <c r="G13" s="5">
        <v>3891039.23</v>
      </c>
      <c r="H13" s="5">
        <v>0</v>
      </c>
      <c r="I13" s="5">
        <v>0</v>
      </c>
      <c r="J13" s="5">
        <v>0</v>
      </c>
    </row>
    <row r="14" spans="1:10" ht="19.5" customHeight="1">
      <c r="A14" s="195" t="s">
        <v>137</v>
      </c>
      <c r="B14" s="195"/>
      <c r="C14" s="195"/>
      <c r="D14" s="10" t="s">
        <v>138</v>
      </c>
      <c r="E14" s="5">
        <v>1380257.22</v>
      </c>
      <c r="F14" s="5">
        <v>0</v>
      </c>
      <c r="G14" s="5">
        <v>1380257.22</v>
      </c>
      <c r="H14" s="5">
        <v>0</v>
      </c>
      <c r="I14" s="5">
        <v>0</v>
      </c>
      <c r="J14" s="5">
        <v>0</v>
      </c>
    </row>
    <row r="15" spans="1:10" ht="19.5" customHeight="1">
      <c r="A15" s="195" t="s">
        <v>139</v>
      </c>
      <c r="B15" s="195"/>
      <c r="C15" s="195"/>
      <c r="D15" s="10" t="s">
        <v>140</v>
      </c>
      <c r="E15" s="5">
        <v>1244954.56</v>
      </c>
      <c r="F15" s="26" t="s">
        <v>487</v>
      </c>
      <c r="G15" s="5">
        <v>1244954.56</v>
      </c>
      <c r="H15" s="5">
        <v>0</v>
      </c>
      <c r="I15" s="5">
        <v>0</v>
      </c>
      <c r="J15" s="5">
        <v>0</v>
      </c>
    </row>
    <row r="16" spans="1:10" ht="19.5" customHeight="1">
      <c r="A16" s="195" t="s">
        <v>141</v>
      </c>
      <c r="B16" s="195"/>
      <c r="C16" s="195"/>
      <c r="D16" s="10" t="s">
        <v>142</v>
      </c>
      <c r="E16" s="5">
        <v>5806982.5199999996</v>
      </c>
      <c r="F16" s="5">
        <v>0</v>
      </c>
      <c r="G16" s="5">
        <v>5806982.5199999996</v>
      </c>
      <c r="H16" s="5">
        <v>0</v>
      </c>
      <c r="I16" s="5">
        <v>0</v>
      </c>
      <c r="J16" s="5">
        <v>0</v>
      </c>
    </row>
    <row r="17" spans="1:10" ht="19.5" customHeight="1">
      <c r="A17" s="195" t="s">
        <v>143</v>
      </c>
      <c r="B17" s="195"/>
      <c r="C17" s="195"/>
      <c r="D17" s="10" t="s">
        <v>144</v>
      </c>
      <c r="E17" s="5">
        <v>19900</v>
      </c>
      <c r="F17" s="5">
        <v>0</v>
      </c>
      <c r="G17" s="5">
        <v>19900</v>
      </c>
      <c r="H17" s="5">
        <v>0</v>
      </c>
      <c r="I17" s="5">
        <v>0</v>
      </c>
      <c r="J17" s="5">
        <v>0</v>
      </c>
    </row>
    <row r="18" spans="1:10" ht="19.5" customHeight="1">
      <c r="A18" s="195" t="s">
        <v>145</v>
      </c>
      <c r="B18" s="195"/>
      <c r="C18" s="195"/>
      <c r="D18" s="10" t="s">
        <v>146</v>
      </c>
      <c r="E18" s="5">
        <v>19900</v>
      </c>
      <c r="F18" s="5">
        <v>0</v>
      </c>
      <c r="G18" s="5">
        <v>19900</v>
      </c>
      <c r="H18" s="5">
        <v>0</v>
      </c>
      <c r="I18" s="5">
        <v>0</v>
      </c>
      <c r="J18" s="5">
        <v>0</v>
      </c>
    </row>
    <row r="19" spans="1:10" ht="19.5" customHeight="1">
      <c r="A19" s="195" t="s">
        <v>147</v>
      </c>
      <c r="B19" s="195"/>
      <c r="C19" s="195"/>
      <c r="D19" s="10" t="s">
        <v>146</v>
      </c>
      <c r="E19" s="5">
        <v>19900</v>
      </c>
      <c r="F19" s="5">
        <v>0</v>
      </c>
      <c r="G19" s="5">
        <v>19900</v>
      </c>
      <c r="H19" s="5">
        <v>0</v>
      </c>
      <c r="I19" s="5">
        <v>0</v>
      </c>
      <c r="J19" s="5">
        <v>0</v>
      </c>
    </row>
    <row r="20" spans="1:10" ht="19.5" customHeight="1">
      <c r="A20" s="195" t="s">
        <v>148</v>
      </c>
      <c r="B20" s="195"/>
      <c r="C20" s="195"/>
      <c r="D20" s="10" t="s">
        <v>149</v>
      </c>
      <c r="E20" s="5">
        <v>11232870.74</v>
      </c>
      <c r="F20" s="5">
        <v>11232870.74</v>
      </c>
      <c r="G20" s="5">
        <v>0</v>
      </c>
      <c r="H20" s="5">
        <v>0</v>
      </c>
      <c r="I20" s="5">
        <v>0</v>
      </c>
      <c r="J20" s="5">
        <v>0</v>
      </c>
    </row>
    <row r="21" spans="1:10" ht="19.5" customHeight="1">
      <c r="A21" s="195" t="s">
        <v>150</v>
      </c>
      <c r="B21" s="195"/>
      <c r="C21" s="195"/>
      <c r="D21" s="10" t="s">
        <v>151</v>
      </c>
      <c r="E21" s="5">
        <v>10512909.960000001</v>
      </c>
      <c r="F21" s="5">
        <v>10512909.960000001</v>
      </c>
      <c r="G21" s="5">
        <v>0</v>
      </c>
      <c r="H21" s="5">
        <v>0</v>
      </c>
      <c r="I21" s="5">
        <v>0</v>
      </c>
      <c r="J21" s="5">
        <v>0</v>
      </c>
    </row>
    <row r="22" spans="1:10" ht="19.5" customHeight="1">
      <c r="A22" s="195" t="s">
        <v>152</v>
      </c>
      <c r="B22" s="195"/>
      <c r="C22" s="195"/>
      <c r="D22" s="10" t="s">
        <v>153</v>
      </c>
      <c r="E22" s="5">
        <v>1796900</v>
      </c>
      <c r="F22" s="5">
        <v>1796900</v>
      </c>
      <c r="G22" s="5">
        <v>0</v>
      </c>
      <c r="H22" s="5">
        <v>0</v>
      </c>
      <c r="I22" s="5">
        <v>0</v>
      </c>
      <c r="J22" s="5">
        <v>0</v>
      </c>
    </row>
    <row r="23" spans="1:10" ht="19.5" customHeight="1">
      <c r="A23" s="195" t="s">
        <v>154</v>
      </c>
      <c r="B23" s="195"/>
      <c r="C23" s="195"/>
      <c r="D23" s="10" t="s">
        <v>155</v>
      </c>
      <c r="E23" s="5">
        <v>7728765.9299999997</v>
      </c>
      <c r="F23" s="5">
        <v>7728765.9299999997</v>
      </c>
      <c r="G23" s="5">
        <v>0</v>
      </c>
      <c r="H23" s="5">
        <v>0</v>
      </c>
      <c r="I23" s="5">
        <v>0</v>
      </c>
      <c r="J23" s="5">
        <v>0</v>
      </c>
    </row>
    <row r="24" spans="1:10" ht="19.5" customHeight="1">
      <c r="A24" s="195" t="s">
        <v>156</v>
      </c>
      <c r="B24" s="195"/>
      <c r="C24" s="195"/>
      <c r="D24" s="10" t="s">
        <v>157</v>
      </c>
      <c r="E24" s="5">
        <v>987244.03</v>
      </c>
      <c r="F24" s="5">
        <v>987244.03</v>
      </c>
      <c r="G24" s="5">
        <v>0</v>
      </c>
      <c r="H24" s="5">
        <v>0</v>
      </c>
      <c r="I24" s="5">
        <v>0</v>
      </c>
      <c r="J24" s="5">
        <v>0</v>
      </c>
    </row>
    <row r="25" spans="1:10" ht="19.5" customHeight="1">
      <c r="A25" s="195" t="s">
        <v>158</v>
      </c>
      <c r="B25" s="195"/>
      <c r="C25" s="195"/>
      <c r="D25" s="10" t="s">
        <v>159</v>
      </c>
      <c r="E25" s="5">
        <v>719960.78</v>
      </c>
      <c r="F25" s="5">
        <v>719960.78</v>
      </c>
      <c r="G25" s="5">
        <v>0</v>
      </c>
      <c r="H25" s="5">
        <v>0</v>
      </c>
      <c r="I25" s="5">
        <v>0</v>
      </c>
      <c r="J25" s="5">
        <v>0</v>
      </c>
    </row>
    <row r="26" spans="1:10" ht="19.5" customHeight="1">
      <c r="A26" s="195" t="s">
        <v>160</v>
      </c>
      <c r="B26" s="195"/>
      <c r="C26" s="195"/>
      <c r="D26" s="10" t="s">
        <v>161</v>
      </c>
      <c r="E26" s="5">
        <v>719960.78</v>
      </c>
      <c r="F26" s="5">
        <v>719960.78</v>
      </c>
      <c r="G26" s="5">
        <v>0</v>
      </c>
      <c r="H26" s="5">
        <v>0</v>
      </c>
      <c r="I26" s="5">
        <v>0</v>
      </c>
      <c r="J26" s="5">
        <v>0</v>
      </c>
    </row>
    <row r="27" spans="1:10" ht="19.5" customHeight="1">
      <c r="A27" s="195" t="s">
        <v>162</v>
      </c>
      <c r="B27" s="195"/>
      <c r="C27" s="195"/>
      <c r="D27" s="10" t="s">
        <v>163</v>
      </c>
      <c r="E27" s="5">
        <v>6402700.0800000001</v>
      </c>
      <c r="F27" s="5">
        <v>6402700.0800000001</v>
      </c>
      <c r="G27" s="5">
        <v>0</v>
      </c>
      <c r="H27" s="5">
        <v>0</v>
      </c>
      <c r="I27" s="5">
        <v>0</v>
      </c>
      <c r="J27" s="5">
        <v>0</v>
      </c>
    </row>
    <row r="28" spans="1:10" ht="19.5" customHeight="1">
      <c r="A28" s="195" t="s">
        <v>164</v>
      </c>
      <c r="B28" s="195"/>
      <c r="C28" s="195"/>
      <c r="D28" s="10" t="s">
        <v>165</v>
      </c>
      <c r="E28" s="5">
        <v>6402700.0800000001</v>
      </c>
      <c r="F28" s="5">
        <v>6402700.0800000001</v>
      </c>
      <c r="G28" s="5">
        <v>0</v>
      </c>
      <c r="H28" s="5">
        <v>0</v>
      </c>
      <c r="I28" s="5">
        <v>0</v>
      </c>
      <c r="J28" s="5">
        <v>0</v>
      </c>
    </row>
    <row r="29" spans="1:10" ht="19.5" customHeight="1">
      <c r="A29" s="195" t="s">
        <v>166</v>
      </c>
      <c r="B29" s="195"/>
      <c r="C29" s="195"/>
      <c r="D29" s="10" t="s">
        <v>167</v>
      </c>
      <c r="E29" s="5">
        <v>3393664.91</v>
      </c>
      <c r="F29" s="5">
        <v>3393664.91</v>
      </c>
      <c r="G29" s="5">
        <v>0</v>
      </c>
      <c r="H29" s="5">
        <v>0</v>
      </c>
      <c r="I29" s="5">
        <v>0</v>
      </c>
      <c r="J29" s="5">
        <v>0</v>
      </c>
    </row>
    <row r="30" spans="1:10" ht="19.5" customHeight="1">
      <c r="A30" s="195" t="s">
        <v>168</v>
      </c>
      <c r="B30" s="195"/>
      <c r="C30" s="195"/>
      <c r="D30" s="10" t="s">
        <v>169</v>
      </c>
      <c r="E30" s="5">
        <v>2655242.86</v>
      </c>
      <c r="F30" s="5">
        <v>2655242.86</v>
      </c>
      <c r="G30" s="5">
        <v>0</v>
      </c>
      <c r="H30" s="5">
        <v>0</v>
      </c>
      <c r="I30" s="5">
        <v>0</v>
      </c>
      <c r="J30" s="5">
        <v>0</v>
      </c>
    </row>
    <row r="31" spans="1:10" ht="19.5" customHeight="1">
      <c r="A31" s="195" t="s">
        <v>170</v>
      </c>
      <c r="B31" s="195"/>
      <c r="C31" s="195"/>
      <c r="D31" s="10" t="s">
        <v>171</v>
      </c>
      <c r="E31" s="5">
        <v>353792.31</v>
      </c>
      <c r="F31" s="5">
        <v>353792.31</v>
      </c>
      <c r="G31" s="5">
        <v>0</v>
      </c>
      <c r="H31" s="5">
        <v>0</v>
      </c>
      <c r="I31" s="5">
        <v>0</v>
      </c>
      <c r="J31" s="5">
        <v>0</v>
      </c>
    </row>
    <row r="32" spans="1:10" ht="19.5" customHeight="1">
      <c r="A32" s="195" t="s">
        <v>172</v>
      </c>
      <c r="B32" s="195"/>
      <c r="C32" s="195"/>
      <c r="D32" s="10" t="s">
        <v>173</v>
      </c>
      <c r="E32" s="5">
        <v>7996495</v>
      </c>
      <c r="F32" s="5">
        <v>7996495</v>
      </c>
      <c r="G32" s="5">
        <v>0</v>
      </c>
      <c r="H32" s="5">
        <v>0</v>
      </c>
      <c r="I32" s="5">
        <v>0</v>
      </c>
      <c r="J32" s="5">
        <v>0</v>
      </c>
    </row>
    <row r="33" spans="1:10" ht="19.5" customHeight="1">
      <c r="A33" s="195" t="s">
        <v>174</v>
      </c>
      <c r="B33" s="195"/>
      <c r="C33" s="195"/>
      <c r="D33" s="10" t="s">
        <v>175</v>
      </c>
      <c r="E33" s="5">
        <v>7996495</v>
      </c>
      <c r="F33" s="5">
        <v>7996495</v>
      </c>
      <c r="G33" s="5">
        <v>0</v>
      </c>
      <c r="H33" s="5">
        <v>0</v>
      </c>
      <c r="I33" s="5">
        <v>0</v>
      </c>
      <c r="J33" s="5">
        <v>0</v>
      </c>
    </row>
    <row r="34" spans="1:10" ht="19.5" customHeight="1">
      <c r="A34" s="195" t="s">
        <v>176</v>
      </c>
      <c r="B34" s="195"/>
      <c r="C34" s="195"/>
      <c r="D34" s="10" t="s">
        <v>177</v>
      </c>
      <c r="E34" s="5">
        <v>7996495</v>
      </c>
      <c r="F34" s="5">
        <v>7996495</v>
      </c>
      <c r="G34" s="5">
        <v>0</v>
      </c>
      <c r="H34" s="5">
        <v>0</v>
      </c>
      <c r="I34" s="5">
        <v>0</v>
      </c>
      <c r="J34" s="5">
        <v>0</v>
      </c>
    </row>
    <row r="35" spans="1:10" ht="19.5" customHeight="1">
      <c r="A35" s="195" t="s">
        <v>186</v>
      </c>
      <c r="B35" s="195"/>
      <c r="C35" s="195"/>
      <c r="D35" s="10" t="s">
        <v>187</v>
      </c>
      <c r="E35" s="5">
        <v>381750.8</v>
      </c>
      <c r="F35" s="5">
        <v>0</v>
      </c>
      <c r="G35" s="5">
        <v>381750.8</v>
      </c>
      <c r="H35" s="5">
        <v>0</v>
      </c>
      <c r="I35" s="5">
        <v>0</v>
      </c>
      <c r="J35" s="5">
        <v>0</v>
      </c>
    </row>
    <row r="36" spans="1:10" ht="19.5" customHeight="1">
      <c r="A36" s="195" t="s">
        <v>188</v>
      </c>
      <c r="B36" s="195"/>
      <c r="C36" s="195"/>
      <c r="D36" s="10" t="s">
        <v>187</v>
      </c>
      <c r="E36" s="5">
        <v>381750.8</v>
      </c>
      <c r="F36" s="5">
        <v>0</v>
      </c>
      <c r="G36" s="5">
        <v>381750.8</v>
      </c>
      <c r="H36" s="5">
        <v>0</v>
      </c>
      <c r="I36" s="5">
        <v>0</v>
      </c>
      <c r="J36" s="5">
        <v>0</v>
      </c>
    </row>
    <row r="37" spans="1:10" ht="19.5" customHeight="1">
      <c r="A37" s="195" t="s">
        <v>189</v>
      </c>
      <c r="B37" s="195"/>
      <c r="C37" s="195"/>
      <c r="D37" s="10" t="s">
        <v>187</v>
      </c>
      <c r="E37" s="5">
        <v>381750.8</v>
      </c>
      <c r="F37" s="5">
        <v>0</v>
      </c>
      <c r="G37" s="5">
        <v>381750.8</v>
      </c>
      <c r="H37" s="5">
        <v>0</v>
      </c>
      <c r="I37" s="5">
        <v>0</v>
      </c>
      <c r="J37" s="5">
        <v>0</v>
      </c>
    </row>
    <row r="38" spans="1:10" ht="19.5" customHeight="1">
      <c r="A38" s="195" t="s">
        <v>190</v>
      </c>
      <c r="B38" s="195"/>
      <c r="C38" s="195"/>
      <c r="D38" s="195"/>
      <c r="E38" s="195"/>
      <c r="F38" s="195"/>
      <c r="G38" s="195"/>
      <c r="H38" s="195"/>
      <c r="I38" s="195"/>
      <c r="J38" s="195"/>
    </row>
  </sheetData>
  <mergeCells count="41">
    <mergeCell ref="I4:I7"/>
    <mergeCell ref="J4:J7"/>
    <mergeCell ref="A5:C7"/>
    <mergeCell ref="D5:D7"/>
    <mergeCell ref="A8:A9"/>
    <mergeCell ref="B8:B9"/>
    <mergeCell ref="C8:C9"/>
    <mergeCell ref="A4:D4"/>
    <mergeCell ref="E4:E7"/>
    <mergeCell ref="F4:F7"/>
    <mergeCell ref="G4:G7"/>
    <mergeCell ref="H4:H7"/>
    <mergeCell ref="A38:J3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5:C35"/>
    <mergeCell ref="A36:C36"/>
    <mergeCell ref="A37:C37"/>
    <mergeCell ref="A30:C30"/>
    <mergeCell ref="A31:C31"/>
    <mergeCell ref="A32:C32"/>
    <mergeCell ref="A33:C33"/>
    <mergeCell ref="A34:C34"/>
  </mergeCells>
  <phoneticPr fontId="9"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8.625" customWidth="1"/>
    <col min="2" max="2" width="4.75" customWidth="1"/>
    <col min="3" max="3" width="18.75" customWidth="1"/>
    <col min="4" max="4" width="30.5" customWidth="1"/>
    <col min="5" max="5" width="4.75" customWidth="1"/>
    <col min="6" max="9" width="18.75" customWidth="1"/>
  </cols>
  <sheetData>
    <row r="1" spans="1:9" ht="27">
      <c r="D1" s="1" t="s">
        <v>191</v>
      </c>
    </row>
    <row r="2" spans="1:9" ht="14.25">
      <c r="I2" s="2" t="s">
        <v>192</v>
      </c>
    </row>
    <row r="3" spans="1:9" ht="14.25">
      <c r="A3" s="2" t="s">
        <v>2</v>
      </c>
      <c r="I3" s="2" t="s">
        <v>3</v>
      </c>
    </row>
    <row r="4" spans="1:9" ht="19.5" customHeight="1">
      <c r="A4" s="194" t="s">
        <v>193</v>
      </c>
      <c r="B4" s="194"/>
      <c r="C4" s="194"/>
      <c r="D4" s="194" t="s">
        <v>194</v>
      </c>
      <c r="E4" s="194"/>
      <c r="F4" s="194"/>
      <c r="G4" s="194"/>
      <c r="H4" s="194"/>
      <c r="I4" s="194"/>
    </row>
    <row r="5" spans="1:9" ht="19.5" customHeight="1">
      <c r="A5" s="196" t="s">
        <v>195</v>
      </c>
      <c r="B5" s="196" t="s">
        <v>7</v>
      </c>
      <c r="C5" s="196" t="s">
        <v>196</v>
      </c>
      <c r="D5" s="196" t="s">
        <v>197</v>
      </c>
      <c r="E5" s="196" t="s">
        <v>7</v>
      </c>
      <c r="F5" s="194" t="s">
        <v>128</v>
      </c>
      <c r="G5" s="196" t="s">
        <v>198</v>
      </c>
      <c r="H5" s="196" t="s">
        <v>199</v>
      </c>
      <c r="I5" s="196" t="s">
        <v>200</v>
      </c>
    </row>
    <row r="6" spans="1:9" ht="19.5" customHeight="1">
      <c r="A6" s="196"/>
      <c r="B6" s="196"/>
      <c r="C6" s="196"/>
      <c r="D6" s="196"/>
      <c r="E6" s="196"/>
      <c r="F6" s="194" t="s">
        <v>123</v>
      </c>
      <c r="G6" s="196" t="s">
        <v>198</v>
      </c>
      <c r="H6" s="196"/>
      <c r="I6" s="196"/>
    </row>
    <row r="7" spans="1:9" ht="19.5" customHeight="1">
      <c r="A7" s="12" t="s">
        <v>201</v>
      </c>
      <c r="B7" s="12"/>
      <c r="C7" s="12" t="s">
        <v>11</v>
      </c>
      <c r="D7" s="12" t="s">
        <v>201</v>
      </c>
      <c r="E7" s="12"/>
      <c r="F7" s="12" t="s">
        <v>12</v>
      </c>
      <c r="G7" s="12" t="s">
        <v>20</v>
      </c>
      <c r="H7" s="12" t="s">
        <v>24</v>
      </c>
      <c r="I7" s="11" t="s">
        <v>28</v>
      </c>
    </row>
    <row r="8" spans="1:9" ht="19.5" customHeight="1">
      <c r="A8" s="8" t="s">
        <v>202</v>
      </c>
      <c r="B8" s="11" t="s">
        <v>11</v>
      </c>
      <c r="C8" s="5">
        <v>164358566.47999999</v>
      </c>
      <c r="D8" s="6" t="s">
        <v>14</v>
      </c>
      <c r="E8" s="11" t="s">
        <v>22</v>
      </c>
      <c r="F8" s="5">
        <v>0</v>
      </c>
      <c r="G8" s="5">
        <v>0</v>
      </c>
      <c r="H8" s="5">
        <v>0</v>
      </c>
      <c r="I8" s="5">
        <v>0</v>
      </c>
    </row>
    <row r="9" spans="1:9" ht="19.5" customHeight="1">
      <c r="A9" s="8" t="s">
        <v>203</v>
      </c>
      <c r="B9" s="11" t="s">
        <v>12</v>
      </c>
      <c r="C9" s="5">
        <v>0</v>
      </c>
      <c r="D9" s="6" t="s">
        <v>17</v>
      </c>
      <c r="E9" s="11" t="s">
        <v>26</v>
      </c>
      <c r="F9" s="5">
        <v>0</v>
      </c>
      <c r="G9" s="5">
        <v>0</v>
      </c>
      <c r="H9" s="5">
        <v>0</v>
      </c>
      <c r="I9" s="5">
        <v>0</v>
      </c>
    </row>
    <row r="10" spans="1:9" ht="19.5" customHeight="1">
      <c r="A10" s="8" t="s">
        <v>204</v>
      </c>
      <c r="B10" s="11" t="s">
        <v>20</v>
      </c>
      <c r="C10" s="5">
        <v>0</v>
      </c>
      <c r="D10" s="6" t="s">
        <v>21</v>
      </c>
      <c r="E10" s="11" t="s">
        <v>30</v>
      </c>
      <c r="F10" s="5">
        <v>0</v>
      </c>
      <c r="G10" s="5">
        <v>0</v>
      </c>
      <c r="H10" s="5">
        <v>0</v>
      </c>
      <c r="I10" s="5">
        <v>0</v>
      </c>
    </row>
    <row r="11" spans="1:9" ht="19.5" customHeight="1">
      <c r="A11" s="8"/>
      <c r="B11" s="11" t="s">
        <v>24</v>
      </c>
      <c r="C11" s="7"/>
      <c r="D11" s="6" t="s">
        <v>25</v>
      </c>
      <c r="E11" s="11" t="s">
        <v>34</v>
      </c>
      <c r="F11" s="5">
        <v>138820678.91999999</v>
      </c>
      <c r="G11" s="5">
        <v>138820678.91999999</v>
      </c>
      <c r="H11" s="5">
        <v>0</v>
      </c>
      <c r="I11" s="5">
        <v>0</v>
      </c>
    </row>
    <row r="12" spans="1:9" ht="19.5" customHeight="1">
      <c r="A12" s="8"/>
      <c r="B12" s="11" t="s">
        <v>28</v>
      </c>
      <c r="C12" s="7"/>
      <c r="D12" s="6" t="s">
        <v>29</v>
      </c>
      <c r="E12" s="11" t="s">
        <v>38</v>
      </c>
      <c r="F12" s="5">
        <v>0</v>
      </c>
      <c r="G12" s="5">
        <v>0</v>
      </c>
      <c r="H12" s="5">
        <v>0</v>
      </c>
      <c r="I12" s="5">
        <v>0</v>
      </c>
    </row>
    <row r="13" spans="1:9" ht="19.5" customHeight="1">
      <c r="A13" s="8"/>
      <c r="B13" s="11" t="s">
        <v>32</v>
      </c>
      <c r="C13" s="7"/>
      <c r="D13" s="6" t="s">
        <v>33</v>
      </c>
      <c r="E13" s="11" t="s">
        <v>42</v>
      </c>
      <c r="F13" s="5">
        <v>0</v>
      </c>
      <c r="G13" s="5">
        <v>0</v>
      </c>
      <c r="H13" s="5">
        <v>0</v>
      </c>
      <c r="I13" s="5">
        <v>0</v>
      </c>
    </row>
    <row r="14" spans="1:9" ht="19.5" customHeight="1">
      <c r="A14" s="8"/>
      <c r="B14" s="11" t="s">
        <v>36</v>
      </c>
      <c r="C14" s="7"/>
      <c r="D14" s="6" t="s">
        <v>37</v>
      </c>
      <c r="E14" s="11" t="s">
        <v>45</v>
      </c>
      <c r="F14" s="5">
        <v>19900</v>
      </c>
      <c r="G14" s="5">
        <v>19900</v>
      </c>
      <c r="H14" s="5">
        <v>0</v>
      </c>
      <c r="I14" s="5">
        <v>0</v>
      </c>
    </row>
    <row r="15" spans="1:9" ht="19.5" customHeight="1">
      <c r="A15" s="8"/>
      <c r="B15" s="11" t="s">
        <v>40</v>
      </c>
      <c r="C15" s="7"/>
      <c r="D15" s="6" t="s">
        <v>41</v>
      </c>
      <c r="E15" s="11" t="s">
        <v>48</v>
      </c>
      <c r="F15" s="5">
        <v>11232870.74</v>
      </c>
      <c r="G15" s="5">
        <v>11232870.74</v>
      </c>
      <c r="H15" s="5">
        <v>0</v>
      </c>
      <c r="I15" s="5">
        <v>0</v>
      </c>
    </row>
    <row r="16" spans="1:9" ht="19.5" customHeight="1">
      <c r="A16" s="8"/>
      <c r="B16" s="11" t="s">
        <v>43</v>
      </c>
      <c r="C16" s="7"/>
      <c r="D16" s="6" t="s">
        <v>44</v>
      </c>
      <c r="E16" s="11" t="s">
        <v>51</v>
      </c>
      <c r="F16" s="5">
        <v>6402700.0800000001</v>
      </c>
      <c r="G16" s="5">
        <v>6402700.0800000001</v>
      </c>
      <c r="H16" s="5">
        <v>0</v>
      </c>
      <c r="I16" s="5">
        <v>0</v>
      </c>
    </row>
    <row r="17" spans="1:9" ht="19.5" customHeight="1">
      <c r="A17" s="8"/>
      <c r="B17" s="11" t="s">
        <v>46</v>
      </c>
      <c r="C17" s="7"/>
      <c r="D17" s="6" t="s">
        <v>47</v>
      </c>
      <c r="E17" s="11" t="s">
        <v>54</v>
      </c>
      <c r="F17" s="5">
        <v>0</v>
      </c>
      <c r="G17" s="5">
        <v>0</v>
      </c>
      <c r="H17" s="5">
        <v>0</v>
      </c>
      <c r="I17" s="5">
        <v>0</v>
      </c>
    </row>
    <row r="18" spans="1:9" ht="19.5" customHeight="1">
      <c r="A18" s="8"/>
      <c r="B18" s="11" t="s">
        <v>49</v>
      </c>
      <c r="C18" s="7"/>
      <c r="D18" s="6" t="s">
        <v>50</v>
      </c>
      <c r="E18" s="11" t="s">
        <v>57</v>
      </c>
      <c r="F18" s="5">
        <v>0</v>
      </c>
      <c r="G18" s="5">
        <v>0</v>
      </c>
      <c r="H18" s="5">
        <v>0</v>
      </c>
      <c r="I18" s="5">
        <v>0</v>
      </c>
    </row>
    <row r="19" spans="1:9" ht="19.5" customHeight="1">
      <c r="A19" s="8"/>
      <c r="B19" s="11" t="s">
        <v>52</v>
      </c>
      <c r="C19" s="7"/>
      <c r="D19" s="6" t="s">
        <v>53</v>
      </c>
      <c r="E19" s="11" t="s">
        <v>60</v>
      </c>
      <c r="F19" s="5">
        <v>0</v>
      </c>
      <c r="G19" s="5">
        <v>0</v>
      </c>
      <c r="H19" s="5">
        <v>0</v>
      </c>
      <c r="I19" s="5">
        <v>0</v>
      </c>
    </row>
    <row r="20" spans="1:9" ht="19.5" customHeight="1">
      <c r="A20" s="8"/>
      <c r="B20" s="11" t="s">
        <v>55</v>
      </c>
      <c r="C20" s="7"/>
      <c r="D20" s="6" t="s">
        <v>56</v>
      </c>
      <c r="E20" s="11" t="s">
        <v>63</v>
      </c>
      <c r="F20" s="5">
        <v>0</v>
      </c>
      <c r="G20" s="5">
        <v>0</v>
      </c>
      <c r="H20" s="5">
        <v>0</v>
      </c>
      <c r="I20" s="5">
        <v>0</v>
      </c>
    </row>
    <row r="21" spans="1:9" ht="19.5" customHeight="1">
      <c r="A21" s="8"/>
      <c r="B21" s="11" t="s">
        <v>58</v>
      </c>
      <c r="C21" s="7"/>
      <c r="D21" s="6" t="s">
        <v>59</v>
      </c>
      <c r="E21" s="11" t="s">
        <v>66</v>
      </c>
      <c r="F21" s="5">
        <v>0</v>
      </c>
      <c r="G21" s="5">
        <v>0</v>
      </c>
      <c r="H21" s="5">
        <v>0</v>
      </c>
      <c r="I21" s="5">
        <v>0</v>
      </c>
    </row>
    <row r="22" spans="1:9" ht="19.5" customHeight="1">
      <c r="A22" s="8"/>
      <c r="B22" s="11" t="s">
        <v>61</v>
      </c>
      <c r="C22" s="7"/>
      <c r="D22" s="6" t="s">
        <v>62</v>
      </c>
      <c r="E22" s="11" t="s">
        <v>69</v>
      </c>
      <c r="F22" s="5">
        <v>0</v>
      </c>
      <c r="G22" s="5">
        <v>0</v>
      </c>
      <c r="H22" s="5">
        <v>0</v>
      </c>
      <c r="I22" s="5">
        <v>0</v>
      </c>
    </row>
    <row r="23" spans="1:9" ht="19.5" customHeight="1">
      <c r="A23" s="8"/>
      <c r="B23" s="11" t="s">
        <v>64</v>
      </c>
      <c r="C23" s="7"/>
      <c r="D23" s="6" t="s">
        <v>65</v>
      </c>
      <c r="E23" s="11" t="s">
        <v>72</v>
      </c>
      <c r="F23" s="5">
        <v>0</v>
      </c>
      <c r="G23" s="5">
        <v>0</v>
      </c>
      <c r="H23" s="5">
        <v>0</v>
      </c>
      <c r="I23" s="5">
        <v>0</v>
      </c>
    </row>
    <row r="24" spans="1:9" ht="19.5" customHeight="1">
      <c r="A24" s="8"/>
      <c r="B24" s="11" t="s">
        <v>67</v>
      </c>
      <c r="C24" s="7"/>
      <c r="D24" s="6" t="s">
        <v>68</v>
      </c>
      <c r="E24" s="11" t="s">
        <v>75</v>
      </c>
      <c r="F24" s="5">
        <v>0</v>
      </c>
      <c r="G24" s="5">
        <v>0</v>
      </c>
      <c r="H24" s="5">
        <v>0</v>
      </c>
      <c r="I24" s="5">
        <v>0</v>
      </c>
    </row>
    <row r="25" spans="1:9" ht="19.5" customHeight="1">
      <c r="A25" s="8"/>
      <c r="B25" s="11" t="s">
        <v>70</v>
      </c>
      <c r="C25" s="7"/>
      <c r="D25" s="6" t="s">
        <v>71</v>
      </c>
      <c r="E25" s="11" t="s">
        <v>78</v>
      </c>
      <c r="F25" s="5">
        <v>0</v>
      </c>
      <c r="G25" s="5">
        <v>0</v>
      </c>
      <c r="H25" s="5">
        <v>0</v>
      </c>
      <c r="I25" s="5">
        <v>0</v>
      </c>
    </row>
    <row r="26" spans="1:9" ht="19.5" customHeight="1">
      <c r="A26" s="8"/>
      <c r="B26" s="11" t="s">
        <v>73</v>
      </c>
      <c r="C26" s="7"/>
      <c r="D26" s="6" t="s">
        <v>74</v>
      </c>
      <c r="E26" s="11" t="s">
        <v>81</v>
      </c>
      <c r="F26" s="5">
        <v>7996495</v>
      </c>
      <c r="G26" s="5">
        <v>7996495</v>
      </c>
      <c r="H26" s="5">
        <v>0</v>
      </c>
      <c r="I26" s="5">
        <v>0</v>
      </c>
    </row>
    <row r="27" spans="1:9" ht="19.5" customHeight="1">
      <c r="A27" s="8"/>
      <c r="B27" s="11" t="s">
        <v>76</v>
      </c>
      <c r="C27" s="7"/>
      <c r="D27" s="6" t="s">
        <v>77</v>
      </c>
      <c r="E27" s="11" t="s">
        <v>84</v>
      </c>
      <c r="F27" s="5">
        <v>0</v>
      </c>
      <c r="G27" s="5">
        <v>0</v>
      </c>
      <c r="H27" s="5">
        <v>0</v>
      </c>
      <c r="I27" s="5">
        <v>0</v>
      </c>
    </row>
    <row r="28" spans="1:9" ht="19.5" customHeight="1">
      <c r="A28" s="8"/>
      <c r="B28" s="11" t="s">
        <v>79</v>
      </c>
      <c r="C28" s="7"/>
      <c r="D28" s="8" t="s">
        <v>80</v>
      </c>
      <c r="E28" s="11" t="s">
        <v>87</v>
      </c>
      <c r="F28" s="5">
        <v>0</v>
      </c>
      <c r="G28" s="5">
        <v>0</v>
      </c>
      <c r="H28" s="5">
        <v>0</v>
      </c>
      <c r="I28" s="5">
        <v>0</v>
      </c>
    </row>
    <row r="29" spans="1:9" ht="19.5" customHeight="1">
      <c r="A29" s="8"/>
      <c r="B29" s="11" t="s">
        <v>82</v>
      </c>
      <c r="C29" s="7"/>
      <c r="D29" s="6" t="s">
        <v>83</v>
      </c>
      <c r="E29" s="11" t="s">
        <v>90</v>
      </c>
      <c r="F29" s="5">
        <v>0</v>
      </c>
      <c r="G29" s="5">
        <v>0</v>
      </c>
      <c r="H29" s="5">
        <v>0</v>
      </c>
      <c r="I29" s="5">
        <v>0</v>
      </c>
    </row>
    <row r="30" spans="1:9" ht="19.5" customHeight="1">
      <c r="A30" s="8"/>
      <c r="B30" s="11" t="s">
        <v>85</v>
      </c>
      <c r="C30" s="7"/>
      <c r="D30" s="6" t="s">
        <v>86</v>
      </c>
      <c r="E30" s="11" t="s">
        <v>93</v>
      </c>
      <c r="F30" s="5">
        <v>381750.8</v>
      </c>
      <c r="G30" s="5">
        <v>381750.8</v>
      </c>
      <c r="H30" s="5">
        <v>0</v>
      </c>
      <c r="I30" s="5">
        <v>0</v>
      </c>
    </row>
    <row r="31" spans="1:9" ht="19.5" customHeight="1">
      <c r="A31" s="8"/>
      <c r="B31" s="11" t="s">
        <v>88</v>
      </c>
      <c r="C31" s="7"/>
      <c r="D31" s="6" t="s">
        <v>89</v>
      </c>
      <c r="E31" s="11" t="s">
        <v>96</v>
      </c>
      <c r="F31" s="5">
        <v>0</v>
      </c>
      <c r="G31" s="5">
        <v>0</v>
      </c>
      <c r="H31" s="5">
        <v>0</v>
      </c>
      <c r="I31" s="5">
        <v>0</v>
      </c>
    </row>
    <row r="32" spans="1:9" ht="19.5" customHeight="1">
      <c r="A32" s="8"/>
      <c r="B32" s="11" t="s">
        <v>91</v>
      </c>
      <c r="C32" s="7"/>
      <c r="D32" s="8" t="s">
        <v>92</v>
      </c>
      <c r="E32" s="11" t="s">
        <v>100</v>
      </c>
      <c r="F32" s="5">
        <v>0</v>
      </c>
      <c r="G32" s="5">
        <v>0</v>
      </c>
      <c r="H32" s="5">
        <v>0</v>
      </c>
      <c r="I32" s="5">
        <v>0</v>
      </c>
    </row>
    <row r="33" spans="1:9" ht="19.5" customHeight="1">
      <c r="A33" s="8"/>
      <c r="B33" s="11" t="s">
        <v>94</v>
      </c>
      <c r="C33" s="7"/>
      <c r="D33" s="8" t="s">
        <v>95</v>
      </c>
      <c r="E33" s="11" t="s">
        <v>104</v>
      </c>
      <c r="F33" s="5">
        <v>0</v>
      </c>
      <c r="G33" s="5">
        <v>0</v>
      </c>
      <c r="H33" s="5">
        <v>0</v>
      </c>
      <c r="I33" s="5">
        <v>0</v>
      </c>
    </row>
    <row r="34" spans="1:9" ht="19.5" customHeight="1">
      <c r="A34" s="11" t="s">
        <v>97</v>
      </c>
      <c r="B34" s="11" t="s">
        <v>98</v>
      </c>
      <c r="C34" s="5">
        <v>164358566.47999999</v>
      </c>
      <c r="D34" s="11" t="s">
        <v>99</v>
      </c>
      <c r="E34" s="11" t="s">
        <v>108</v>
      </c>
      <c r="F34" s="5">
        <v>164854395.53999999</v>
      </c>
      <c r="G34" s="5">
        <v>164854395.53999999</v>
      </c>
      <c r="H34" s="5">
        <v>0</v>
      </c>
      <c r="I34" s="5">
        <v>0</v>
      </c>
    </row>
    <row r="35" spans="1:9" ht="19.5" customHeight="1">
      <c r="A35" s="8" t="s">
        <v>205</v>
      </c>
      <c r="B35" s="11" t="s">
        <v>102</v>
      </c>
      <c r="C35" s="5">
        <v>641944.1</v>
      </c>
      <c r="D35" s="8" t="s">
        <v>206</v>
      </c>
      <c r="E35" s="11" t="s">
        <v>111</v>
      </c>
      <c r="F35" s="5">
        <v>146115.04</v>
      </c>
      <c r="G35" s="5">
        <v>146115.04</v>
      </c>
      <c r="H35" s="5">
        <v>0</v>
      </c>
      <c r="I35" s="5">
        <v>0</v>
      </c>
    </row>
    <row r="36" spans="1:9" ht="19.5" customHeight="1">
      <c r="A36" s="8" t="s">
        <v>202</v>
      </c>
      <c r="B36" s="11" t="s">
        <v>106</v>
      </c>
      <c r="C36" s="5">
        <v>641944.1</v>
      </c>
      <c r="D36" s="8"/>
      <c r="E36" s="11" t="s">
        <v>207</v>
      </c>
      <c r="F36" s="7"/>
      <c r="G36" s="7"/>
      <c r="H36" s="7"/>
      <c r="I36" s="7"/>
    </row>
    <row r="37" spans="1:9" ht="19.5" customHeight="1">
      <c r="A37" s="8" t="s">
        <v>203</v>
      </c>
      <c r="B37" s="11" t="s">
        <v>110</v>
      </c>
      <c r="C37" s="5">
        <v>0</v>
      </c>
      <c r="D37" s="11"/>
      <c r="E37" s="11" t="s">
        <v>208</v>
      </c>
      <c r="F37" s="7"/>
      <c r="G37" s="7"/>
      <c r="H37" s="7"/>
      <c r="I37" s="7"/>
    </row>
    <row r="38" spans="1:9" ht="19.5" customHeight="1">
      <c r="A38" s="8" t="s">
        <v>204</v>
      </c>
      <c r="B38" s="11" t="s">
        <v>15</v>
      </c>
      <c r="C38" s="5">
        <v>0</v>
      </c>
      <c r="D38" s="8"/>
      <c r="E38" s="11" t="s">
        <v>209</v>
      </c>
      <c r="F38" s="7"/>
      <c r="G38" s="7"/>
      <c r="H38" s="7"/>
      <c r="I38" s="7"/>
    </row>
    <row r="39" spans="1:9" ht="19.5" customHeight="1">
      <c r="A39" s="11" t="s">
        <v>109</v>
      </c>
      <c r="B39" s="11" t="s">
        <v>18</v>
      </c>
      <c r="C39" s="5">
        <v>165000510.58000001</v>
      </c>
      <c r="D39" s="11" t="s">
        <v>109</v>
      </c>
      <c r="E39" s="11" t="s">
        <v>210</v>
      </c>
      <c r="F39" s="5">
        <v>165000510.58000001</v>
      </c>
      <c r="G39" s="5">
        <v>165000510.58000001</v>
      </c>
      <c r="H39" s="5">
        <v>0</v>
      </c>
      <c r="I39" s="5">
        <v>0</v>
      </c>
    </row>
    <row r="40" spans="1:9" ht="19.5" customHeight="1">
      <c r="A40" s="195" t="s">
        <v>211</v>
      </c>
      <c r="B40" s="195"/>
      <c r="C40" s="195"/>
      <c r="D40" s="195"/>
      <c r="E40" s="195"/>
      <c r="F40" s="195"/>
      <c r="G40" s="195"/>
      <c r="H40" s="195"/>
      <c r="I40" s="195"/>
    </row>
  </sheetData>
  <mergeCells count="12">
    <mergeCell ref="A40:I40"/>
    <mergeCell ref="A4:C4"/>
    <mergeCell ref="D4:I4"/>
    <mergeCell ref="A5:A6"/>
    <mergeCell ref="B5:B6"/>
    <mergeCell ref="C5:C6"/>
    <mergeCell ref="D5:D6"/>
    <mergeCell ref="E5:E6"/>
    <mergeCell ref="F5:F6"/>
    <mergeCell ref="G5:G6"/>
    <mergeCell ref="H5:H6"/>
    <mergeCell ref="I5:I6"/>
  </mergeCells>
  <phoneticPr fontId="9"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T38"/>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pans="1:20" ht="27">
      <c r="K1" s="1" t="s">
        <v>212</v>
      </c>
    </row>
    <row r="2" spans="1:20" ht="14.25">
      <c r="T2" s="2" t="s">
        <v>213</v>
      </c>
    </row>
    <row r="3" spans="1:20" ht="14.25">
      <c r="A3" s="2" t="s">
        <v>2</v>
      </c>
      <c r="T3" s="2" t="s">
        <v>3</v>
      </c>
    </row>
    <row r="4" spans="1:20" ht="19.5" customHeight="1">
      <c r="A4" s="196" t="s">
        <v>6</v>
      </c>
      <c r="B4" s="196"/>
      <c r="C4" s="196"/>
      <c r="D4" s="196"/>
      <c r="E4" s="196" t="s">
        <v>105</v>
      </c>
      <c r="F4" s="196"/>
      <c r="G4" s="196"/>
      <c r="H4" s="196" t="s">
        <v>214</v>
      </c>
      <c r="I4" s="196"/>
      <c r="J4" s="196"/>
      <c r="K4" s="196" t="s">
        <v>215</v>
      </c>
      <c r="L4" s="196"/>
      <c r="M4" s="196"/>
      <c r="N4" s="196"/>
      <c r="O4" s="196"/>
      <c r="P4" s="196" t="s">
        <v>107</v>
      </c>
      <c r="Q4" s="196"/>
      <c r="R4" s="196"/>
      <c r="S4" s="196"/>
      <c r="T4" s="196"/>
    </row>
    <row r="5" spans="1:20" ht="19.5" customHeight="1">
      <c r="A5" s="196" t="s">
        <v>121</v>
      </c>
      <c r="B5" s="196"/>
      <c r="C5" s="196"/>
      <c r="D5" s="196" t="s">
        <v>122</v>
      </c>
      <c r="E5" s="196" t="s">
        <v>128</v>
      </c>
      <c r="F5" s="196" t="s">
        <v>216</v>
      </c>
      <c r="G5" s="196" t="s">
        <v>217</v>
      </c>
      <c r="H5" s="196" t="s">
        <v>128</v>
      </c>
      <c r="I5" s="196" t="s">
        <v>181</v>
      </c>
      <c r="J5" s="196" t="s">
        <v>182</v>
      </c>
      <c r="K5" s="196" t="s">
        <v>128</v>
      </c>
      <c r="L5" s="196" t="s">
        <v>181</v>
      </c>
      <c r="M5" s="196"/>
      <c r="N5" s="196" t="s">
        <v>181</v>
      </c>
      <c r="O5" s="196" t="s">
        <v>182</v>
      </c>
      <c r="P5" s="196" t="s">
        <v>128</v>
      </c>
      <c r="Q5" s="196" t="s">
        <v>216</v>
      </c>
      <c r="R5" s="196" t="s">
        <v>217</v>
      </c>
      <c r="S5" s="196" t="s">
        <v>217</v>
      </c>
      <c r="T5" s="196"/>
    </row>
    <row r="6" spans="1:20" ht="19.5" customHeight="1">
      <c r="A6" s="196"/>
      <c r="B6" s="196"/>
      <c r="C6" s="196"/>
      <c r="D6" s="196"/>
      <c r="E6" s="196"/>
      <c r="F6" s="196"/>
      <c r="G6" s="196" t="s">
        <v>123</v>
      </c>
      <c r="H6" s="196"/>
      <c r="I6" s="196" t="s">
        <v>218</v>
      </c>
      <c r="J6" s="196" t="s">
        <v>123</v>
      </c>
      <c r="K6" s="196"/>
      <c r="L6" s="196" t="s">
        <v>123</v>
      </c>
      <c r="M6" s="196" t="s">
        <v>219</v>
      </c>
      <c r="N6" s="196" t="s">
        <v>218</v>
      </c>
      <c r="O6" s="196" t="s">
        <v>123</v>
      </c>
      <c r="P6" s="196"/>
      <c r="Q6" s="196"/>
      <c r="R6" s="196" t="s">
        <v>123</v>
      </c>
      <c r="S6" s="196" t="s">
        <v>220</v>
      </c>
      <c r="T6" s="196" t="s">
        <v>221</v>
      </c>
    </row>
    <row r="7" spans="1:20" ht="19.5" customHeight="1">
      <c r="A7" s="196"/>
      <c r="B7" s="196"/>
      <c r="C7" s="196"/>
      <c r="D7" s="196"/>
      <c r="E7" s="196"/>
      <c r="F7" s="196"/>
      <c r="G7" s="196"/>
      <c r="H7" s="196"/>
      <c r="I7" s="196"/>
      <c r="J7" s="196"/>
      <c r="K7" s="196"/>
      <c r="L7" s="196"/>
      <c r="M7" s="196"/>
      <c r="N7" s="196"/>
      <c r="O7" s="196"/>
      <c r="P7" s="196"/>
      <c r="Q7" s="196"/>
      <c r="R7" s="196"/>
      <c r="S7" s="196"/>
      <c r="T7" s="196"/>
    </row>
    <row r="8" spans="1:20" ht="19.5" customHeight="1">
      <c r="A8" s="196" t="s">
        <v>125</v>
      </c>
      <c r="B8" s="196" t="s">
        <v>126</v>
      </c>
      <c r="C8" s="196" t="s">
        <v>127</v>
      </c>
      <c r="D8" s="9" t="s">
        <v>10</v>
      </c>
      <c r="E8" s="4" t="s">
        <v>11</v>
      </c>
      <c r="F8" s="4" t="s">
        <v>12</v>
      </c>
      <c r="G8" s="4" t="s">
        <v>20</v>
      </c>
      <c r="H8" s="4" t="s">
        <v>24</v>
      </c>
      <c r="I8" s="4" t="s">
        <v>28</v>
      </c>
      <c r="J8" s="4" t="s">
        <v>32</v>
      </c>
      <c r="K8" s="3" t="s">
        <v>36</v>
      </c>
      <c r="L8" s="4" t="s">
        <v>40</v>
      </c>
      <c r="M8" s="4" t="s">
        <v>43</v>
      </c>
      <c r="N8" s="4" t="s">
        <v>46</v>
      </c>
      <c r="O8" s="3" t="s">
        <v>49</v>
      </c>
      <c r="P8" s="4" t="s">
        <v>52</v>
      </c>
      <c r="Q8" s="4" t="s">
        <v>55</v>
      </c>
      <c r="R8" s="4" t="s">
        <v>58</v>
      </c>
      <c r="S8" s="4" t="s">
        <v>61</v>
      </c>
      <c r="T8" s="4" t="s">
        <v>64</v>
      </c>
    </row>
    <row r="9" spans="1:20" ht="19.5" customHeight="1">
      <c r="A9" s="196"/>
      <c r="B9" s="196"/>
      <c r="C9" s="196"/>
      <c r="D9" s="9" t="s">
        <v>128</v>
      </c>
      <c r="E9" s="5">
        <v>641944.1</v>
      </c>
      <c r="F9" s="5">
        <v>1177.5</v>
      </c>
      <c r="G9" s="5">
        <v>640766.6</v>
      </c>
      <c r="H9" s="5">
        <v>164358566.47999999</v>
      </c>
      <c r="I9" s="5">
        <v>153278525.58000001</v>
      </c>
      <c r="J9" s="5">
        <v>11080040.9</v>
      </c>
      <c r="K9" s="5">
        <v>164854395.53999999</v>
      </c>
      <c r="L9" s="5">
        <v>153277924.25999999</v>
      </c>
      <c r="M9" s="5">
        <v>140656979.84</v>
      </c>
      <c r="N9" s="5">
        <v>12620944.42</v>
      </c>
      <c r="O9" s="5">
        <v>11576471.279999999</v>
      </c>
      <c r="P9" s="5">
        <v>146115.04</v>
      </c>
      <c r="Q9" s="5">
        <v>1778.82</v>
      </c>
      <c r="R9" s="5">
        <v>144336.22</v>
      </c>
      <c r="S9" s="5">
        <v>144336.22</v>
      </c>
      <c r="T9" s="5">
        <v>0</v>
      </c>
    </row>
    <row r="10" spans="1:20" ht="19.5" customHeight="1">
      <c r="A10" s="195" t="s">
        <v>129</v>
      </c>
      <c r="B10" s="195"/>
      <c r="C10" s="195"/>
      <c r="D10" s="10" t="s">
        <v>130</v>
      </c>
      <c r="E10" s="5">
        <v>257193.18</v>
      </c>
      <c r="F10" s="5">
        <v>1177.3800000000001</v>
      </c>
      <c r="G10" s="5">
        <v>256015.8</v>
      </c>
      <c r="H10" s="5">
        <v>138706599.34</v>
      </c>
      <c r="I10" s="5">
        <v>127646458.44</v>
      </c>
      <c r="J10" s="5">
        <v>11060140.9</v>
      </c>
      <c r="K10" s="5">
        <v>138820678.91999999</v>
      </c>
      <c r="L10" s="5">
        <v>127645858.44</v>
      </c>
      <c r="M10" s="5">
        <v>115120214.02</v>
      </c>
      <c r="N10" s="5">
        <v>12525644.42</v>
      </c>
      <c r="O10" s="5">
        <v>11174820.48</v>
      </c>
      <c r="P10" s="5">
        <v>143113.60000000001</v>
      </c>
      <c r="Q10" s="5">
        <v>1777.38</v>
      </c>
      <c r="R10" s="5">
        <v>141336.22</v>
      </c>
      <c r="S10" s="5">
        <v>141336.22</v>
      </c>
      <c r="T10" s="5">
        <v>0</v>
      </c>
    </row>
    <row r="11" spans="1:20" ht="19.5" customHeight="1">
      <c r="A11" s="195" t="s">
        <v>131</v>
      </c>
      <c r="B11" s="195"/>
      <c r="C11" s="195"/>
      <c r="D11" s="10" t="s">
        <v>132</v>
      </c>
      <c r="E11" s="5">
        <v>257193.18</v>
      </c>
      <c r="F11" s="5">
        <v>1177.3800000000001</v>
      </c>
      <c r="G11" s="5">
        <v>256015.8</v>
      </c>
      <c r="H11" s="5">
        <v>138706599.34</v>
      </c>
      <c r="I11" s="5">
        <v>127646458.44</v>
      </c>
      <c r="J11" s="5">
        <v>11060140.9</v>
      </c>
      <c r="K11" s="5">
        <v>138820678.91999999</v>
      </c>
      <c r="L11" s="5">
        <v>127645858.44</v>
      </c>
      <c r="M11" s="5">
        <v>115120214.02</v>
      </c>
      <c r="N11" s="5">
        <v>12525644.42</v>
      </c>
      <c r="O11" s="5">
        <v>11174820.48</v>
      </c>
      <c r="P11" s="5">
        <v>143113.60000000001</v>
      </c>
      <c r="Q11" s="5">
        <v>1777.38</v>
      </c>
      <c r="R11" s="5">
        <v>141336.22</v>
      </c>
      <c r="S11" s="5">
        <v>141336.22</v>
      </c>
      <c r="T11" s="5">
        <v>0</v>
      </c>
    </row>
    <row r="12" spans="1:20" ht="19.5" customHeight="1">
      <c r="A12" s="195" t="s">
        <v>133</v>
      </c>
      <c r="B12" s="195"/>
      <c r="C12" s="195"/>
      <c r="D12" s="10" t="s">
        <v>134</v>
      </c>
      <c r="E12" s="5">
        <v>1177.3800000000001</v>
      </c>
      <c r="F12" s="5">
        <v>1177.3800000000001</v>
      </c>
      <c r="G12" s="5">
        <v>0</v>
      </c>
      <c r="H12" s="5">
        <v>125540932.98999999</v>
      </c>
      <c r="I12" s="5">
        <v>125540932.98999999</v>
      </c>
      <c r="J12" s="5">
        <v>0</v>
      </c>
      <c r="K12" s="5">
        <v>125540332.98999999</v>
      </c>
      <c r="L12" s="5">
        <v>125540332.98999999</v>
      </c>
      <c r="M12" s="5">
        <v>113431966.98999999</v>
      </c>
      <c r="N12" s="5">
        <v>12108366</v>
      </c>
      <c r="O12" s="5">
        <v>0</v>
      </c>
      <c r="P12" s="5">
        <v>1777.38</v>
      </c>
      <c r="Q12" s="5">
        <v>1777.38</v>
      </c>
      <c r="R12" s="5">
        <v>0</v>
      </c>
      <c r="S12" s="5">
        <v>0</v>
      </c>
      <c r="T12" s="5">
        <v>0</v>
      </c>
    </row>
    <row r="13" spans="1:20" ht="19.5" customHeight="1">
      <c r="A13" s="195" t="s">
        <v>135</v>
      </c>
      <c r="B13" s="195"/>
      <c r="C13" s="195"/>
      <c r="D13" s="10" t="s">
        <v>136</v>
      </c>
      <c r="E13" s="5">
        <v>0</v>
      </c>
      <c r="F13" s="5">
        <v>0</v>
      </c>
      <c r="G13" s="5">
        <v>0</v>
      </c>
      <c r="H13" s="5">
        <v>5721223.4900000002</v>
      </c>
      <c r="I13" s="5">
        <v>2105525.4500000002</v>
      </c>
      <c r="J13" s="5">
        <v>3615698.04</v>
      </c>
      <c r="K13" s="5">
        <v>5721223.4900000002</v>
      </c>
      <c r="L13" s="5">
        <v>2105525.4500000002</v>
      </c>
      <c r="M13" s="5">
        <v>1688247.03</v>
      </c>
      <c r="N13" s="5">
        <v>417278.42</v>
      </c>
      <c r="O13" s="5">
        <v>3615698.04</v>
      </c>
      <c r="P13" s="5">
        <v>0</v>
      </c>
      <c r="Q13" s="5">
        <v>0</v>
      </c>
      <c r="R13" s="5">
        <v>0</v>
      </c>
      <c r="S13" s="5">
        <v>0</v>
      </c>
      <c r="T13" s="5">
        <v>0</v>
      </c>
    </row>
    <row r="14" spans="1:20" ht="19.5" customHeight="1">
      <c r="A14" s="195" t="s">
        <v>137</v>
      </c>
      <c r="B14" s="195"/>
      <c r="C14" s="195"/>
      <c r="D14" s="10" t="s">
        <v>138</v>
      </c>
      <c r="E14" s="5">
        <v>255694.88</v>
      </c>
      <c r="F14" s="5">
        <v>0</v>
      </c>
      <c r="G14" s="5">
        <v>255694.88</v>
      </c>
      <c r="H14" s="5">
        <v>1265577.6399999999</v>
      </c>
      <c r="I14" s="5">
        <v>0</v>
      </c>
      <c r="J14" s="5">
        <v>1265577.6399999999</v>
      </c>
      <c r="K14" s="5">
        <v>1380257.22</v>
      </c>
      <c r="L14" s="5">
        <v>0</v>
      </c>
      <c r="M14" s="5">
        <v>0</v>
      </c>
      <c r="N14" s="5">
        <v>0</v>
      </c>
      <c r="O14" s="5">
        <v>1380257.22</v>
      </c>
      <c r="P14" s="5">
        <v>141015.29999999999</v>
      </c>
      <c r="Q14" s="5">
        <v>0</v>
      </c>
      <c r="R14" s="5">
        <v>141015.29999999999</v>
      </c>
      <c r="S14" s="5">
        <v>141015.29999999999</v>
      </c>
      <c r="T14" s="5">
        <v>0</v>
      </c>
    </row>
    <row r="15" spans="1:20" ht="19.5" customHeight="1">
      <c r="A15" s="195" t="s">
        <v>139</v>
      </c>
      <c r="B15" s="195"/>
      <c r="C15" s="195"/>
      <c r="D15" s="10" t="s">
        <v>140</v>
      </c>
      <c r="E15" s="5">
        <v>0</v>
      </c>
      <c r="F15" s="5">
        <v>0</v>
      </c>
      <c r="G15" s="5">
        <v>0</v>
      </c>
      <c r="H15" s="5">
        <v>1244954.56</v>
      </c>
      <c r="I15" s="5">
        <v>0</v>
      </c>
      <c r="J15" s="5">
        <v>1244954.56</v>
      </c>
      <c r="K15" s="5">
        <v>1244954.56</v>
      </c>
      <c r="L15" s="5">
        <v>0</v>
      </c>
      <c r="M15" s="5">
        <v>0</v>
      </c>
      <c r="N15" s="5">
        <v>0</v>
      </c>
      <c r="O15" s="5">
        <v>1244954.56</v>
      </c>
      <c r="P15" s="5">
        <v>0</v>
      </c>
      <c r="Q15" s="5">
        <v>0</v>
      </c>
      <c r="R15" s="5">
        <v>0</v>
      </c>
      <c r="S15" s="5">
        <v>0</v>
      </c>
      <c r="T15" s="5">
        <v>0</v>
      </c>
    </row>
    <row r="16" spans="1:20" ht="19.5" customHeight="1">
      <c r="A16" s="195" t="s">
        <v>141</v>
      </c>
      <c r="B16" s="195"/>
      <c r="C16" s="195"/>
      <c r="D16" s="10" t="s">
        <v>142</v>
      </c>
      <c r="E16" s="5">
        <v>320.92</v>
      </c>
      <c r="F16" s="5">
        <v>0</v>
      </c>
      <c r="G16" s="5">
        <v>320.92</v>
      </c>
      <c r="H16" s="5">
        <v>4933910.66</v>
      </c>
      <c r="I16" s="5">
        <v>0</v>
      </c>
      <c r="J16" s="5">
        <v>4933910.66</v>
      </c>
      <c r="K16" s="5">
        <v>4933910.66</v>
      </c>
      <c r="L16" s="5">
        <v>0</v>
      </c>
      <c r="M16" s="5">
        <v>0</v>
      </c>
      <c r="N16" s="5">
        <v>0</v>
      </c>
      <c r="O16" s="5">
        <v>4933910.66</v>
      </c>
      <c r="P16" s="5">
        <v>320.92</v>
      </c>
      <c r="Q16" s="5">
        <v>0</v>
      </c>
      <c r="R16" s="5">
        <v>320.92</v>
      </c>
      <c r="S16" s="5">
        <v>320.92</v>
      </c>
      <c r="T16" s="5">
        <v>0</v>
      </c>
    </row>
    <row r="17" spans="1:20" ht="19.5" customHeight="1">
      <c r="A17" s="195" t="s">
        <v>143</v>
      </c>
      <c r="B17" s="195"/>
      <c r="C17" s="195"/>
      <c r="D17" s="10" t="s">
        <v>144</v>
      </c>
      <c r="E17" s="5">
        <v>0</v>
      </c>
      <c r="F17" s="5">
        <v>0</v>
      </c>
      <c r="G17" s="5">
        <v>0</v>
      </c>
      <c r="H17" s="5">
        <v>19900</v>
      </c>
      <c r="I17" s="5">
        <v>0</v>
      </c>
      <c r="J17" s="5">
        <v>19900</v>
      </c>
      <c r="K17" s="5">
        <v>19900</v>
      </c>
      <c r="L17" s="5">
        <v>0</v>
      </c>
      <c r="M17" s="5">
        <v>0</v>
      </c>
      <c r="N17" s="5">
        <v>0</v>
      </c>
      <c r="O17" s="5">
        <v>19900</v>
      </c>
      <c r="P17" s="5">
        <v>0</v>
      </c>
      <c r="Q17" s="5">
        <v>0</v>
      </c>
      <c r="R17" s="5">
        <v>0</v>
      </c>
      <c r="S17" s="5">
        <v>0</v>
      </c>
      <c r="T17" s="5">
        <v>0</v>
      </c>
    </row>
    <row r="18" spans="1:20" ht="19.5" customHeight="1">
      <c r="A18" s="195" t="s">
        <v>145</v>
      </c>
      <c r="B18" s="195"/>
      <c r="C18" s="195"/>
      <c r="D18" s="10" t="s">
        <v>146</v>
      </c>
      <c r="E18" s="5">
        <v>0</v>
      </c>
      <c r="F18" s="5">
        <v>0</v>
      </c>
      <c r="G18" s="5">
        <v>0</v>
      </c>
      <c r="H18" s="5">
        <v>19900</v>
      </c>
      <c r="I18" s="5">
        <v>0</v>
      </c>
      <c r="J18" s="5">
        <v>19900</v>
      </c>
      <c r="K18" s="5">
        <v>19900</v>
      </c>
      <c r="L18" s="5">
        <v>0</v>
      </c>
      <c r="M18" s="5">
        <v>0</v>
      </c>
      <c r="N18" s="5">
        <v>0</v>
      </c>
      <c r="O18" s="5">
        <v>19900</v>
      </c>
      <c r="P18" s="5">
        <v>0</v>
      </c>
      <c r="Q18" s="5">
        <v>0</v>
      </c>
      <c r="R18" s="5">
        <v>0</v>
      </c>
      <c r="S18" s="5">
        <v>0</v>
      </c>
      <c r="T18" s="5">
        <v>0</v>
      </c>
    </row>
    <row r="19" spans="1:20" ht="19.5" customHeight="1">
      <c r="A19" s="195" t="s">
        <v>147</v>
      </c>
      <c r="B19" s="195"/>
      <c r="C19" s="195"/>
      <c r="D19" s="10" t="s">
        <v>146</v>
      </c>
      <c r="E19" s="5">
        <v>0</v>
      </c>
      <c r="F19" s="5">
        <v>0</v>
      </c>
      <c r="G19" s="5">
        <v>0</v>
      </c>
      <c r="H19" s="5">
        <v>19900</v>
      </c>
      <c r="I19" s="5">
        <v>0</v>
      </c>
      <c r="J19" s="5">
        <v>19900</v>
      </c>
      <c r="K19" s="5">
        <v>19900</v>
      </c>
      <c r="L19" s="5">
        <v>0</v>
      </c>
      <c r="M19" s="5">
        <v>0</v>
      </c>
      <c r="N19" s="5">
        <v>0</v>
      </c>
      <c r="O19" s="5">
        <v>19900</v>
      </c>
      <c r="P19" s="5">
        <v>0</v>
      </c>
      <c r="Q19" s="5">
        <v>0</v>
      </c>
      <c r="R19" s="5">
        <v>0</v>
      </c>
      <c r="S19" s="5">
        <v>0</v>
      </c>
      <c r="T19" s="5">
        <v>0</v>
      </c>
    </row>
    <row r="20" spans="1:20" ht="19.5" customHeight="1">
      <c r="A20" s="195" t="s">
        <v>148</v>
      </c>
      <c r="B20" s="195"/>
      <c r="C20" s="195"/>
      <c r="D20" s="10" t="s">
        <v>149</v>
      </c>
      <c r="E20" s="5">
        <v>0</v>
      </c>
      <c r="F20" s="5">
        <v>0</v>
      </c>
      <c r="G20" s="5">
        <v>0</v>
      </c>
      <c r="H20" s="5">
        <v>11232870.74</v>
      </c>
      <c r="I20" s="5">
        <v>11232870.74</v>
      </c>
      <c r="J20" s="5">
        <v>0</v>
      </c>
      <c r="K20" s="5">
        <v>11232870.74</v>
      </c>
      <c r="L20" s="5">
        <v>11232870.74</v>
      </c>
      <c r="M20" s="5">
        <v>11137570.74</v>
      </c>
      <c r="N20" s="5">
        <v>95300</v>
      </c>
      <c r="O20" s="5">
        <v>0</v>
      </c>
      <c r="P20" s="5">
        <v>0</v>
      </c>
      <c r="Q20" s="5">
        <v>0</v>
      </c>
      <c r="R20" s="5">
        <v>0</v>
      </c>
      <c r="S20" s="5">
        <v>0</v>
      </c>
      <c r="T20" s="5">
        <v>0</v>
      </c>
    </row>
    <row r="21" spans="1:20" ht="19.5" customHeight="1">
      <c r="A21" s="195" t="s">
        <v>150</v>
      </c>
      <c r="B21" s="195"/>
      <c r="C21" s="195"/>
      <c r="D21" s="10" t="s">
        <v>151</v>
      </c>
      <c r="E21" s="5">
        <v>0</v>
      </c>
      <c r="F21" s="5">
        <v>0</v>
      </c>
      <c r="G21" s="5">
        <v>0</v>
      </c>
      <c r="H21" s="5">
        <v>10512909.960000001</v>
      </c>
      <c r="I21" s="5">
        <v>10512909.960000001</v>
      </c>
      <c r="J21" s="5">
        <v>0</v>
      </c>
      <c r="K21" s="5">
        <v>10512909.960000001</v>
      </c>
      <c r="L21" s="5">
        <v>10512909.960000001</v>
      </c>
      <c r="M21" s="5">
        <v>10417609.960000001</v>
      </c>
      <c r="N21" s="5">
        <v>95300</v>
      </c>
      <c r="O21" s="5">
        <v>0</v>
      </c>
      <c r="P21" s="5">
        <v>0</v>
      </c>
      <c r="Q21" s="5">
        <v>0</v>
      </c>
      <c r="R21" s="5">
        <v>0</v>
      </c>
      <c r="S21" s="5">
        <v>0</v>
      </c>
      <c r="T21" s="5">
        <v>0</v>
      </c>
    </row>
    <row r="22" spans="1:20" ht="19.5" customHeight="1">
      <c r="A22" s="195" t="s">
        <v>152</v>
      </c>
      <c r="B22" s="195"/>
      <c r="C22" s="195"/>
      <c r="D22" s="10" t="s">
        <v>153</v>
      </c>
      <c r="E22" s="5">
        <v>0</v>
      </c>
      <c r="F22" s="5">
        <v>0</v>
      </c>
      <c r="G22" s="5">
        <v>0</v>
      </c>
      <c r="H22" s="5">
        <v>1796900</v>
      </c>
      <c r="I22" s="5">
        <v>1796900</v>
      </c>
      <c r="J22" s="5">
        <v>0</v>
      </c>
      <c r="K22" s="5">
        <v>1796900</v>
      </c>
      <c r="L22" s="5">
        <v>1796900</v>
      </c>
      <c r="M22" s="5">
        <v>1701600</v>
      </c>
      <c r="N22" s="5">
        <v>95300</v>
      </c>
      <c r="O22" s="5">
        <v>0</v>
      </c>
      <c r="P22" s="5">
        <v>0</v>
      </c>
      <c r="Q22" s="5">
        <v>0</v>
      </c>
      <c r="R22" s="5">
        <v>0</v>
      </c>
      <c r="S22" s="5">
        <v>0</v>
      </c>
      <c r="T22" s="5">
        <v>0</v>
      </c>
    </row>
    <row r="23" spans="1:20" ht="19.5" customHeight="1">
      <c r="A23" s="195" t="s">
        <v>154</v>
      </c>
      <c r="B23" s="195"/>
      <c r="C23" s="195"/>
      <c r="D23" s="10" t="s">
        <v>155</v>
      </c>
      <c r="E23" s="5">
        <v>0</v>
      </c>
      <c r="F23" s="5">
        <v>0</v>
      </c>
      <c r="G23" s="5">
        <v>0</v>
      </c>
      <c r="H23" s="5">
        <v>7728765.9299999997</v>
      </c>
      <c r="I23" s="5">
        <v>7728765.9299999997</v>
      </c>
      <c r="J23" s="5">
        <v>0</v>
      </c>
      <c r="K23" s="5">
        <v>7728765.9299999997</v>
      </c>
      <c r="L23" s="5">
        <v>7728765.9299999997</v>
      </c>
      <c r="M23" s="5">
        <v>7728765.9299999997</v>
      </c>
      <c r="N23" s="5">
        <v>0</v>
      </c>
      <c r="O23" s="5">
        <v>0</v>
      </c>
      <c r="P23" s="5">
        <v>0</v>
      </c>
      <c r="Q23" s="5">
        <v>0</v>
      </c>
      <c r="R23" s="5">
        <v>0</v>
      </c>
      <c r="S23" s="5">
        <v>0</v>
      </c>
      <c r="T23" s="5">
        <v>0</v>
      </c>
    </row>
    <row r="24" spans="1:20" ht="19.5" customHeight="1">
      <c r="A24" s="195" t="s">
        <v>156</v>
      </c>
      <c r="B24" s="195"/>
      <c r="C24" s="195"/>
      <c r="D24" s="10" t="s">
        <v>157</v>
      </c>
      <c r="E24" s="5">
        <v>0</v>
      </c>
      <c r="F24" s="5">
        <v>0</v>
      </c>
      <c r="G24" s="5">
        <v>0</v>
      </c>
      <c r="H24" s="5">
        <v>987244.03</v>
      </c>
      <c r="I24" s="5">
        <v>987244.03</v>
      </c>
      <c r="J24" s="5">
        <v>0</v>
      </c>
      <c r="K24" s="5">
        <v>987244.03</v>
      </c>
      <c r="L24" s="5">
        <v>987244.03</v>
      </c>
      <c r="M24" s="5">
        <v>987244.03</v>
      </c>
      <c r="N24" s="5">
        <v>0</v>
      </c>
      <c r="O24" s="5">
        <v>0</v>
      </c>
      <c r="P24" s="5">
        <v>0</v>
      </c>
      <c r="Q24" s="5">
        <v>0</v>
      </c>
      <c r="R24" s="5">
        <v>0</v>
      </c>
      <c r="S24" s="5">
        <v>0</v>
      </c>
      <c r="T24" s="5">
        <v>0</v>
      </c>
    </row>
    <row r="25" spans="1:20" ht="19.5" customHeight="1">
      <c r="A25" s="195" t="s">
        <v>158</v>
      </c>
      <c r="B25" s="195"/>
      <c r="C25" s="195"/>
      <c r="D25" s="10" t="s">
        <v>159</v>
      </c>
      <c r="E25" s="5">
        <v>0</v>
      </c>
      <c r="F25" s="5">
        <v>0</v>
      </c>
      <c r="G25" s="5">
        <v>0</v>
      </c>
      <c r="H25" s="5">
        <v>719960.78</v>
      </c>
      <c r="I25" s="5">
        <v>719960.78</v>
      </c>
      <c r="J25" s="5">
        <v>0</v>
      </c>
      <c r="K25" s="5">
        <v>719960.78</v>
      </c>
      <c r="L25" s="5">
        <v>719960.78</v>
      </c>
      <c r="M25" s="5">
        <v>719960.78</v>
      </c>
      <c r="N25" s="5">
        <v>0</v>
      </c>
      <c r="O25" s="5">
        <v>0</v>
      </c>
      <c r="P25" s="5">
        <v>0</v>
      </c>
      <c r="Q25" s="5">
        <v>0</v>
      </c>
      <c r="R25" s="5">
        <v>0</v>
      </c>
      <c r="S25" s="5">
        <v>0</v>
      </c>
      <c r="T25" s="5">
        <v>0</v>
      </c>
    </row>
    <row r="26" spans="1:20" ht="19.5" customHeight="1">
      <c r="A26" s="195" t="s">
        <v>160</v>
      </c>
      <c r="B26" s="195"/>
      <c r="C26" s="195"/>
      <c r="D26" s="10" t="s">
        <v>161</v>
      </c>
      <c r="E26" s="5">
        <v>0</v>
      </c>
      <c r="F26" s="5">
        <v>0</v>
      </c>
      <c r="G26" s="5">
        <v>0</v>
      </c>
      <c r="H26" s="5">
        <v>719960.78</v>
      </c>
      <c r="I26" s="5">
        <v>719960.78</v>
      </c>
      <c r="J26" s="5">
        <v>0</v>
      </c>
      <c r="K26" s="5">
        <v>719960.78</v>
      </c>
      <c r="L26" s="5">
        <v>719960.78</v>
      </c>
      <c r="M26" s="5">
        <v>719960.78</v>
      </c>
      <c r="N26" s="5">
        <v>0</v>
      </c>
      <c r="O26" s="5">
        <v>0</v>
      </c>
      <c r="P26" s="5">
        <v>0</v>
      </c>
      <c r="Q26" s="5">
        <v>0</v>
      </c>
      <c r="R26" s="5">
        <v>0</v>
      </c>
      <c r="S26" s="5">
        <v>0</v>
      </c>
      <c r="T26" s="5">
        <v>0</v>
      </c>
    </row>
    <row r="27" spans="1:20" ht="19.5" customHeight="1">
      <c r="A27" s="195" t="s">
        <v>162</v>
      </c>
      <c r="B27" s="195"/>
      <c r="C27" s="195"/>
      <c r="D27" s="10" t="s">
        <v>163</v>
      </c>
      <c r="E27" s="5">
        <v>0.12</v>
      </c>
      <c r="F27" s="5">
        <v>0.12</v>
      </c>
      <c r="G27" s="5">
        <v>0</v>
      </c>
      <c r="H27" s="5">
        <v>6402701.4000000004</v>
      </c>
      <c r="I27" s="5">
        <v>6402701.4000000004</v>
      </c>
      <c r="J27" s="5">
        <v>0</v>
      </c>
      <c r="K27" s="5">
        <v>6402700.0800000001</v>
      </c>
      <c r="L27" s="5">
        <v>6402700.0800000001</v>
      </c>
      <c r="M27" s="5">
        <v>6402700.0800000001</v>
      </c>
      <c r="N27" s="5">
        <v>0</v>
      </c>
      <c r="O27" s="5">
        <v>0</v>
      </c>
      <c r="P27" s="5">
        <v>1.44</v>
      </c>
      <c r="Q27" s="5">
        <v>1.44</v>
      </c>
      <c r="R27" s="5">
        <v>0</v>
      </c>
      <c r="S27" s="5">
        <v>0</v>
      </c>
      <c r="T27" s="5">
        <v>0</v>
      </c>
    </row>
    <row r="28" spans="1:20" ht="19.5" customHeight="1">
      <c r="A28" s="195" t="s">
        <v>164</v>
      </c>
      <c r="B28" s="195"/>
      <c r="C28" s="195"/>
      <c r="D28" s="10" t="s">
        <v>165</v>
      </c>
      <c r="E28" s="5">
        <v>0.12</v>
      </c>
      <c r="F28" s="5">
        <v>0.12</v>
      </c>
      <c r="G28" s="5">
        <v>0</v>
      </c>
      <c r="H28" s="5">
        <v>6402701.4000000004</v>
      </c>
      <c r="I28" s="5">
        <v>6402701.4000000004</v>
      </c>
      <c r="J28" s="5">
        <v>0</v>
      </c>
      <c r="K28" s="5">
        <v>6402700.0800000001</v>
      </c>
      <c r="L28" s="5">
        <v>6402700.0800000001</v>
      </c>
      <c r="M28" s="5">
        <v>6402700.0800000001</v>
      </c>
      <c r="N28" s="5">
        <v>0</v>
      </c>
      <c r="O28" s="5">
        <v>0</v>
      </c>
      <c r="P28" s="5">
        <v>1.44</v>
      </c>
      <c r="Q28" s="5">
        <v>1.44</v>
      </c>
      <c r="R28" s="5">
        <v>0</v>
      </c>
      <c r="S28" s="5">
        <v>0</v>
      </c>
      <c r="T28" s="5">
        <v>0</v>
      </c>
    </row>
    <row r="29" spans="1:20" ht="19.5" customHeight="1">
      <c r="A29" s="195" t="s">
        <v>166</v>
      </c>
      <c r="B29" s="195"/>
      <c r="C29" s="195"/>
      <c r="D29" s="10" t="s">
        <v>167</v>
      </c>
      <c r="E29" s="5">
        <v>0</v>
      </c>
      <c r="F29" s="5">
        <v>0</v>
      </c>
      <c r="G29" s="5">
        <v>0</v>
      </c>
      <c r="H29" s="5">
        <v>3393664.91</v>
      </c>
      <c r="I29" s="5">
        <v>3393664.91</v>
      </c>
      <c r="J29" s="5">
        <v>0</v>
      </c>
      <c r="K29" s="5">
        <v>3393664.91</v>
      </c>
      <c r="L29" s="5">
        <v>3393664.91</v>
      </c>
      <c r="M29" s="5">
        <v>3393664.91</v>
      </c>
      <c r="N29" s="5">
        <v>0</v>
      </c>
      <c r="O29" s="5">
        <v>0</v>
      </c>
      <c r="P29" s="5">
        <v>0</v>
      </c>
      <c r="Q29" s="5">
        <v>0</v>
      </c>
      <c r="R29" s="5">
        <v>0</v>
      </c>
      <c r="S29" s="5">
        <v>0</v>
      </c>
      <c r="T29" s="5">
        <v>0</v>
      </c>
    </row>
    <row r="30" spans="1:20" ht="19.5" customHeight="1">
      <c r="A30" s="195" t="s">
        <v>168</v>
      </c>
      <c r="B30" s="195"/>
      <c r="C30" s="195"/>
      <c r="D30" s="10" t="s">
        <v>169</v>
      </c>
      <c r="E30" s="5">
        <v>0</v>
      </c>
      <c r="F30" s="5">
        <v>0</v>
      </c>
      <c r="G30" s="5">
        <v>0</v>
      </c>
      <c r="H30" s="5">
        <v>2655242.86</v>
      </c>
      <c r="I30" s="5">
        <v>2655242.86</v>
      </c>
      <c r="J30" s="5">
        <v>0</v>
      </c>
      <c r="K30" s="5">
        <v>2655242.86</v>
      </c>
      <c r="L30" s="5">
        <v>2655242.86</v>
      </c>
      <c r="M30" s="5">
        <v>2655242.86</v>
      </c>
      <c r="N30" s="5">
        <v>0</v>
      </c>
      <c r="O30" s="5">
        <v>0</v>
      </c>
      <c r="P30" s="5">
        <v>0</v>
      </c>
      <c r="Q30" s="5">
        <v>0</v>
      </c>
      <c r="R30" s="5">
        <v>0</v>
      </c>
      <c r="S30" s="5">
        <v>0</v>
      </c>
      <c r="T30" s="5">
        <v>0</v>
      </c>
    </row>
    <row r="31" spans="1:20" ht="19.5" customHeight="1">
      <c r="A31" s="195" t="s">
        <v>170</v>
      </c>
      <c r="B31" s="195"/>
      <c r="C31" s="195"/>
      <c r="D31" s="10" t="s">
        <v>171</v>
      </c>
      <c r="E31" s="5">
        <v>0.12</v>
      </c>
      <c r="F31" s="5">
        <v>0.12</v>
      </c>
      <c r="G31" s="5">
        <v>0</v>
      </c>
      <c r="H31" s="5">
        <v>353793.63</v>
      </c>
      <c r="I31" s="5">
        <v>353793.63</v>
      </c>
      <c r="J31" s="5">
        <v>0</v>
      </c>
      <c r="K31" s="5">
        <v>353792.31</v>
      </c>
      <c r="L31" s="5">
        <v>353792.31</v>
      </c>
      <c r="M31" s="5">
        <v>353792.31</v>
      </c>
      <c r="N31" s="5">
        <v>0</v>
      </c>
      <c r="O31" s="5">
        <v>0</v>
      </c>
      <c r="P31" s="5">
        <v>1.44</v>
      </c>
      <c r="Q31" s="5">
        <v>1.44</v>
      </c>
      <c r="R31" s="5">
        <v>0</v>
      </c>
      <c r="S31" s="5">
        <v>0</v>
      </c>
      <c r="T31" s="5">
        <v>0</v>
      </c>
    </row>
    <row r="32" spans="1:20" ht="19.5" customHeight="1">
      <c r="A32" s="195" t="s">
        <v>172</v>
      </c>
      <c r="B32" s="195"/>
      <c r="C32" s="195"/>
      <c r="D32" s="10" t="s">
        <v>173</v>
      </c>
      <c r="E32" s="5">
        <v>0</v>
      </c>
      <c r="F32" s="5">
        <v>0</v>
      </c>
      <c r="G32" s="5">
        <v>0</v>
      </c>
      <c r="H32" s="5">
        <v>7996495</v>
      </c>
      <c r="I32" s="5">
        <v>7996495</v>
      </c>
      <c r="J32" s="5">
        <v>0</v>
      </c>
      <c r="K32" s="5">
        <v>7996495</v>
      </c>
      <c r="L32" s="5">
        <v>7996495</v>
      </c>
      <c r="M32" s="5">
        <v>7996495</v>
      </c>
      <c r="N32" s="5">
        <v>0</v>
      </c>
      <c r="O32" s="5">
        <v>0</v>
      </c>
      <c r="P32" s="5">
        <v>0</v>
      </c>
      <c r="Q32" s="5">
        <v>0</v>
      </c>
      <c r="R32" s="5">
        <v>0</v>
      </c>
      <c r="S32" s="5">
        <v>0</v>
      </c>
      <c r="T32" s="5">
        <v>0</v>
      </c>
    </row>
    <row r="33" spans="1:20" ht="19.5" customHeight="1">
      <c r="A33" s="195" t="s">
        <v>174</v>
      </c>
      <c r="B33" s="195"/>
      <c r="C33" s="195"/>
      <c r="D33" s="10" t="s">
        <v>175</v>
      </c>
      <c r="E33" s="5">
        <v>0</v>
      </c>
      <c r="F33" s="5">
        <v>0</v>
      </c>
      <c r="G33" s="5">
        <v>0</v>
      </c>
      <c r="H33" s="5">
        <v>7996495</v>
      </c>
      <c r="I33" s="5">
        <v>7996495</v>
      </c>
      <c r="J33" s="5">
        <v>0</v>
      </c>
      <c r="K33" s="5">
        <v>7996495</v>
      </c>
      <c r="L33" s="5">
        <v>7996495</v>
      </c>
      <c r="M33" s="5">
        <v>7996495</v>
      </c>
      <c r="N33" s="5">
        <v>0</v>
      </c>
      <c r="O33" s="5">
        <v>0</v>
      </c>
      <c r="P33" s="5">
        <v>0</v>
      </c>
      <c r="Q33" s="5">
        <v>0</v>
      </c>
      <c r="R33" s="5">
        <v>0</v>
      </c>
      <c r="S33" s="5">
        <v>0</v>
      </c>
      <c r="T33" s="5">
        <v>0</v>
      </c>
    </row>
    <row r="34" spans="1:20" ht="19.5" customHeight="1">
      <c r="A34" s="195" t="s">
        <v>176</v>
      </c>
      <c r="B34" s="195"/>
      <c r="C34" s="195"/>
      <c r="D34" s="10" t="s">
        <v>177</v>
      </c>
      <c r="E34" s="5">
        <v>0</v>
      </c>
      <c r="F34" s="5">
        <v>0</v>
      </c>
      <c r="G34" s="5">
        <v>0</v>
      </c>
      <c r="H34" s="5">
        <v>7996495</v>
      </c>
      <c r="I34" s="5">
        <v>7996495</v>
      </c>
      <c r="J34" s="5">
        <v>0</v>
      </c>
      <c r="K34" s="5">
        <v>7996495</v>
      </c>
      <c r="L34" s="5">
        <v>7996495</v>
      </c>
      <c r="M34" s="5">
        <v>7996495</v>
      </c>
      <c r="N34" s="5">
        <v>0</v>
      </c>
      <c r="O34" s="5">
        <v>0</v>
      </c>
      <c r="P34" s="5">
        <v>0</v>
      </c>
      <c r="Q34" s="5">
        <v>0</v>
      </c>
      <c r="R34" s="5">
        <v>0</v>
      </c>
      <c r="S34" s="5">
        <v>0</v>
      </c>
      <c r="T34" s="5">
        <v>0</v>
      </c>
    </row>
    <row r="35" spans="1:20" ht="19.5" customHeight="1">
      <c r="A35" s="195" t="s">
        <v>186</v>
      </c>
      <c r="B35" s="195"/>
      <c r="C35" s="195"/>
      <c r="D35" s="10" t="s">
        <v>187</v>
      </c>
      <c r="E35" s="5">
        <v>384750.8</v>
      </c>
      <c r="F35" s="5">
        <v>0</v>
      </c>
      <c r="G35" s="5">
        <v>384750.8</v>
      </c>
      <c r="H35" s="5">
        <v>0</v>
      </c>
      <c r="I35" s="5">
        <v>0</v>
      </c>
      <c r="J35" s="5">
        <v>0</v>
      </c>
      <c r="K35" s="5">
        <v>381750.8</v>
      </c>
      <c r="L35" s="5">
        <v>0</v>
      </c>
      <c r="M35" s="5">
        <v>0</v>
      </c>
      <c r="N35" s="5">
        <v>0</v>
      </c>
      <c r="O35" s="5">
        <v>381750.8</v>
      </c>
      <c r="P35" s="5">
        <v>3000</v>
      </c>
      <c r="Q35" s="5">
        <v>0</v>
      </c>
      <c r="R35" s="5">
        <v>3000</v>
      </c>
      <c r="S35" s="5">
        <v>3000</v>
      </c>
      <c r="T35" s="5">
        <v>0</v>
      </c>
    </row>
    <row r="36" spans="1:20" ht="19.5" customHeight="1">
      <c r="A36" s="195" t="s">
        <v>188</v>
      </c>
      <c r="B36" s="195"/>
      <c r="C36" s="195"/>
      <c r="D36" s="10" t="s">
        <v>187</v>
      </c>
      <c r="E36" s="5">
        <v>384750.8</v>
      </c>
      <c r="F36" s="5">
        <v>0</v>
      </c>
      <c r="G36" s="5">
        <v>384750.8</v>
      </c>
      <c r="H36" s="5">
        <v>0</v>
      </c>
      <c r="I36" s="5">
        <v>0</v>
      </c>
      <c r="J36" s="5">
        <v>0</v>
      </c>
      <c r="K36" s="5">
        <v>381750.8</v>
      </c>
      <c r="L36" s="5">
        <v>0</v>
      </c>
      <c r="M36" s="5">
        <v>0</v>
      </c>
      <c r="N36" s="5">
        <v>0</v>
      </c>
      <c r="O36" s="5">
        <v>381750.8</v>
      </c>
      <c r="P36" s="5">
        <v>3000</v>
      </c>
      <c r="Q36" s="5">
        <v>0</v>
      </c>
      <c r="R36" s="5">
        <v>3000</v>
      </c>
      <c r="S36" s="5">
        <v>3000</v>
      </c>
      <c r="T36" s="5">
        <v>0</v>
      </c>
    </row>
    <row r="37" spans="1:20" ht="19.5" customHeight="1">
      <c r="A37" s="195" t="s">
        <v>189</v>
      </c>
      <c r="B37" s="195"/>
      <c r="C37" s="195"/>
      <c r="D37" s="10" t="s">
        <v>187</v>
      </c>
      <c r="E37" s="5">
        <v>384750.8</v>
      </c>
      <c r="F37" s="5">
        <v>0</v>
      </c>
      <c r="G37" s="5">
        <v>384750.8</v>
      </c>
      <c r="H37" s="5">
        <v>0</v>
      </c>
      <c r="I37" s="5">
        <v>0</v>
      </c>
      <c r="J37" s="5">
        <v>0</v>
      </c>
      <c r="K37" s="5">
        <v>381750.8</v>
      </c>
      <c r="L37" s="5">
        <v>0</v>
      </c>
      <c r="M37" s="5">
        <v>0</v>
      </c>
      <c r="N37" s="5">
        <v>0</v>
      </c>
      <c r="O37" s="5">
        <v>381750.8</v>
      </c>
      <c r="P37" s="5">
        <v>3000</v>
      </c>
      <c r="Q37" s="5">
        <v>0</v>
      </c>
      <c r="R37" s="5">
        <v>3000</v>
      </c>
      <c r="S37" s="5">
        <v>3000</v>
      </c>
      <c r="T37" s="5">
        <v>0</v>
      </c>
    </row>
    <row r="38" spans="1:20" ht="19.5" customHeight="1">
      <c r="A38" s="195" t="s">
        <v>222</v>
      </c>
      <c r="B38" s="195"/>
      <c r="C38" s="195"/>
      <c r="D38" s="195"/>
      <c r="E38" s="195"/>
      <c r="F38" s="195"/>
      <c r="G38" s="195"/>
      <c r="H38" s="195"/>
      <c r="I38" s="195"/>
      <c r="J38" s="195"/>
      <c r="K38" s="195"/>
      <c r="L38" s="195"/>
      <c r="M38" s="195"/>
      <c r="N38" s="195"/>
      <c r="O38" s="195"/>
      <c r="P38" s="195"/>
      <c r="Q38" s="195"/>
      <c r="R38" s="195"/>
      <c r="S38" s="195"/>
      <c r="T38" s="195"/>
    </row>
  </sheetData>
  <mergeCells count="57">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38:T3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7:C37"/>
    <mergeCell ref="A32:C32"/>
    <mergeCell ref="A33:C33"/>
    <mergeCell ref="A34:C34"/>
    <mergeCell ref="A35:C35"/>
    <mergeCell ref="A36:C36"/>
  </mergeCells>
  <phoneticPr fontId="9"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I41"/>
  <sheetViews>
    <sheetView topLeftCell="C1" workbookViewId="0">
      <selection activeCell="F19" sqref="F19"/>
    </sheetView>
  </sheetViews>
  <sheetFormatPr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spans="1:9" ht="27">
      <c r="E1" s="1" t="s">
        <v>223</v>
      </c>
    </row>
    <row r="2" spans="1:9">
      <c r="I2" s="13" t="s">
        <v>224</v>
      </c>
    </row>
    <row r="3" spans="1:9">
      <c r="A3" s="13" t="s">
        <v>2</v>
      </c>
      <c r="I3" s="13" t="s">
        <v>3</v>
      </c>
    </row>
    <row r="4" spans="1:9" ht="19.5" customHeight="1">
      <c r="A4" s="196" t="s">
        <v>219</v>
      </c>
      <c r="B4" s="196"/>
      <c r="C4" s="196"/>
      <c r="D4" s="196" t="s">
        <v>218</v>
      </c>
      <c r="E4" s="196"/>
      <c r="F4" s="196"/>
      <c r="G4" s="196"/>
      <c r="H4" s="196"/>
      <c r="I4" s="196"/>
    </row>
    <row r="5" spans="1:9" ht="19.5" customHeight="1">
      <c r="A5" s="196" t="s">
        <v>225</v>
      </c>
      <c r="B5" s="196" t="s">
        <v>122</v>
      </c>
      <c r="C5" s="196" t="s">
        <v>8</v>
      </c>
      <c r="D5" s="196" t="s">
        <v>225</v>
      </c>
      <c r="E5" s="196" t="s">
        <v>122</v>
      </c>
      <c r="F5" s="196" t="s">
        <v>8</v>
      </c>
      <c r="G5" s="196" t="s">
        <v>225</v>
      </c>
      <c r="H5" s="196" t="s">
        <v>122</v>
      </c>
      <c r="I5" s="196" t="s">
        <v>8</v>
      </c>
    </row>
    <row r="6" spans="1:9" ht="19.5" customHeight="1">
      <c r="A6" s="196"/>
      <c r="B6" s="196"/>
      <c r="C6" s="196"/>
      <c r="D6" s="196"/>
      <c r="E6" s="196"/>
      <c r="F6" s="196"/>
      <c r="G6" s="196"/>
      <c r="H6" s="196"/>
      <c r="I6" s="196"/>
    </row>
    <row r="7" spans="1:9" ht="19.5" customHeight="1">
      <c r="A7" s="6" t="s">
        <v>226</v>
      </c>
      <c r="B7" s="6" t="s">
        <v>227</v>
      </c>
      <c r="C7" s="5">
        <v>137012332.03</v>
      </c>
      <c r="D7" s="6" t="s">
        <v>228</v>
      </c>
      <c r="E7" s="6" t="s">
        <v>229</v>
      </c>
      <c r="F7" s="5">
        <v>12446606.630000001</v>
      </c>
      <c r="G7" s="6" t="s">
        <v>230</v>
      </c>
      <c r="H7" s="6" t="s">
        <v>231</v>
      </c>
      <c r="I7" s="5">
        <v>174337.79</v>
      </c>
    </row>
    <row r="8" spans="1:9" ht="19.5" customHeight="1">
      <c r="A8" s="6" t="s">
        <v>232</v>
      </c>
      <c r="B8" s="6" t="s">
        <v>233</v>
      </c>
      <c r="C8" s="5">
        <v>16780691.780000001</v>
      </c>
      <c r="D8" s="6" t="s">
        <v>234</v>
      </c>
      <c r="E8" s="6" t="s">
        <v>235</v>
      </c>
      <c r="F8" s="5">
        <v>400425.19</v>
      </c>
      <c r="G8" s="6" t="s">
        <v>236</v>
      </c>
      <c r="H8" s="6" t="s">
        <v>237</v>
      </c>
      <c r="I8" s="5">
        <v>0</v>
      </c>
    </row>
    <row r="9" spans="1:9" ht="19.5" customHeight="1">
      <c r="A9" s="6" t="s">
        <v>238</v>
      </c>
      <c r="B9" s="6" t="s">
        <v>239</v>
      </c>
      <c r="C9" s="5">
        <v>38097263</v>
      </c>
      <c r="D9" s="6" t="s">
        <v>240</v>
      </c>
      <c r="E9" s="6" t="s">
        <v>241</v>
      </c>
      <c r="F9" s="5">
        <v>0</v>
      </c>
      <c r="G9" s="6" t="s">
        <v>242</v>
      </c>
      <c r="H9" s="6" t="s">
        <v>243</v>
      </c>
      <c r="I9" s="5">
        <v>9019</v>
      </c>
    </row>
    <row r="10" spans="1:9" ht="19.5" customHeight="1">
      <c r="A10" s="6" t="s">
        <v>244</v>
      </c>
      <c r="B10" s="6" t="s">
        <v>245</v>
      </c>
      <c r="C10" s="5">
        <v>11622328</v>
      </c>
      <c r="D10" s="6" t="s">
        <v>246</v>
      </c>
      <c r="E10" s="6" t="s">
        <v>247</v>
      </c>
      <c r="F10" s="5">
        <v>1000</v>
      </c>
      <c r="G10" s="6" t="s">
        <v>248</v>
      </c>
      <c r="H10" s="6" t="s">
        <v>249</v>
      </c>
      <c r="I10" s="5">
        <v>0</v>
      </c>
    </row>
    <row r="11" spans="1:9" ht="19.5" customHeight="1">
      <c r="A11" s="6" t="s">
        <v>250</v>
      </c>
      <c r="B11" s="6" t="s">
        <v>251</v>
      </c>
      <c r="C11" s="5">
        <v>0</v>
      </c>
      <c r="D11" s="6" t="s">
        <v>252</v>
      </c>
      <c r="E11" s="6" t="s">
        <v>253</v>
      </c>
      <c r="F11" s="5">
        <v>0</v>
      </c>
      <c r="G11" s="6" t="s">
        <v>254</v>
      </c>
      <c r="H11" s="6" t="s">
        <v>255</v>
      </c>
      <c r="I11" s="5">
        <v>0</v>
      </c>
    </row>
    <row r="12" spans="1:9" ht="19.5" customHeight="1">
      <c r="A12" s="6" t="s">
        <v>256</v>
      </c>
      <c r="B12" s="6" t="s">
        <v>257</v>
      </c>
      <c r="C12" s="5">
        <v>0</v>
      </c>
      <c r="D12" s="6" t="s">
        <v>258</v>
      </c>
      <c r="E12" s="6" t="s">
        <v>259</v>
      </c>
      <c r="F12" s="5">
        <v>273038.83</v>
      </c>
      <c r="G12" s="6" t="s">
        <v>260</v>
      </c>
      <c r="H12" s="6" t="s">
        <v>261</v>
      </c>
      <c r="I12" s="5">
        <v>0</v>
      </c>
    </row>
    <row r="13" spans="1:9" ht="19.5" customHeight="1">
      <c r="A13" s="6" t="s">
        <v>262</v>
      </c>
      <c r="B13" s="6" t="s">
        <v>263</v>
      </c>
      <c r="C13" s="5">
        <v>7728765.9299999997</v>
      </c>
      <c r="D13" s="6" t="s">
        <v>264</v>
      </c>
      <c r="E13" s="6" t="s">
        <v>265</v>
      </c>
      <c r="F13" s="5">
        <v>1026602.7</v>
      </c>
      <c r="G13" s="6" t="s">
        <v>266</v>
      </c>
      <c r="H13" s="6" t="s">
        <v>267</v>
      </c>
      <c r="I13" s="5">
        <v>0</v>
      </c>
    </row>
    <row r="14" spans="1:9" ht="19.5" customHeight="1">
      <c r="A14" s="6" t="s">
        <v>268</v>
      </c>
      <c r="B14" s="6" t="s">
        <v>269</v>
      </c>
      <c r="C14" s="5">
        <v>987244.03</v>
      </c>
      <c r="D14" s="6" t="s">
        <v>270</v>
      </c>
      <c r="E14" s="6" t="s">
        <v>271</v>
      </c>
      <c r="F14" s="5">
        <v>281119.56</v>
      </c>
      <c r="G14" s="6" t="s">
        <v>272</v>
      </c>
      <c r="H14" s="6" t="s">
        <v>273</v>
      </c>
      <c r="I14" s="5">
        <v>0</v>
      </c>
    </row>
    <row r="15" spans="1:9" ht="19.5" customHeight="1">
      <c r="A15" s="6" t="s">
        <v>274</v>
      </c>
      <c r="B15" s="6" t="s">
        <v>275</v>
      </c>
      <c r="C15" s="5">
        <v>3393664.91</v>
      </c>
      <c r="D15" s="6" t="s">
        <v>276</v>
      </c>
      <c r="E15" s="6" t="s">
        <v>277</v>
      </c>
      <c r="F15" s="5">
        <v>0</v>
      </c>
      <c r="G15" s="6" t="s">
        <v>278</v>
      </c>
      <c r="H15" s="6" t="s">
        <v>279</v>
      </c>
      <c r="I15" s="5">
        <v>0</v>
      </c>
    </row>
    <row r="16" spans="1:9" ht="19.5" customHeight="1">
      <c r="A16" s="6" t="s">
        <v>280</v>
      </c>
      <c r="B16" s="6" t="s">
        <v>281</v>
      </c>
      <c r="C16" s="5">
        <v>2655242.86</v>
      </c>
      <c r="D16" s="6" t="s">
        <v>282</v>
      </c>
      <c r="E16" s="6" t="s">
        <v>283</v>
      </c>
      <c r="F16" s="5">
        <v>45000</v>
      </c>
      <c r="G16" s="6" t="s">
        <v>284</v>
      </c>
      <c r="H16" s="6" t="s">
        <v>285</v>
      </c>
      <c r="I16" s="5">
        <v>0</v>
      </c>
    </row>
    <row r="17" spans="1:9" ht="19.5" customHeight="1">
      <c r="A17" s="6" t="s">
        <v>286</v>
      </c>
      <c r="B17" s="6" t="s">
        <v>287</v>
      </c>
      <c r="C17" s="5">
        <v>500205.44</v>
      </c>
      <c r="D17" s="6" t="s">
        <v>288</v>
      </c>
      <c r="E17" s="6" t="s">
        <v>289</v>
      </c>
      <c r="F17" s="5">
        <v>893343.6</v>
      </c>
      <c r="G17" s="6" t="s">
        <v>290</v>
      </c>
      <c r="H17" s="6" t="s">
        <v>291</v>
      </c>
      <c r="I17" s="5">
        <v>0</v>
      </c>
    </row>
    <row r="18" spans="1:9" ht="19.5" customHeight="1">
      <c r="A18" s="6" t="s">
        <v>292</v>
      </c>
      <c r="B18" s="6" t="s">
        <v>293</v>
      </c>
      <c r="C18" s="5">
        <v>7996495</v>
      </c>
      <c r="D18" s="6" t="s">
        <v>294</v>
      </c>
      <c r="E18" s="6" t="s">
        <v>295</v>
      </c>
      <c r="F18" s="5">
        <v>0</v>
      </c>
      <c r="G18" s="6" t="s">
        <v>296</v>
      </c>
      <c r="H18" s="6" t="s">
        <v>297</v>
      </c>
      <c r="I18" s="5">
        <v>0</v>
      </c>
    </row>
    <row r="19" spans="1:9" ht="19.5" customHeight="1">
      <c r="A19" s="6" t="s">
        <v>298</v>
      </c>
      <c r="B19" s="6" t="s">
        <v>299</v>
      </c>
      <c r="C19" s="5">
        <v>0</v>
      </c>
      <c r="D19" s="6" t="s">
        <v>300</v>
      </c>
      <c r="E19" s="6" t="s">
        <v>301</v>
      </c>
      <c r="F19" s="5">
        <v>39007.800000000003</v>
      </c>
      <c r="G19" s="6" t="s">
        <v>302</v>
      </c>
      <c r="H19" s="6" t="s">
        <v>303</v>
      </c>
      <c r="I19" s="5">
        <v>165318.79</v>
      </c>
    </row>
    <row r="20" spans="1:9" ht="19.5" customHeight="1">
      <c r="A20" s="6" t="s">
        <v>304</v>
      </c>
      <c r="B20" s="6" t="s">
        <v>305</v>
      </c>
      <c r="C20" s="5">
        <v>47250431.079999998</v>
      </c>
      <c r="D20" s="6" t="s">
        <v>306</v>
      </c>
      <c r="E20" s="6" t="s">
        <v>307</v>
      </c>
      <c r="F20" s="5">
        <v>55858.79</v>
      </c>
      <c r="G20" s="6" t="s">
        <v>308</v>
      </c>
      <c r="H20" s="6" t="s">
        <v>309</v>
      </c>
      <c r="I20" s="5">
        <v>0</v>
      </c>
    </row>
    <row r="21" spans="1:9" ht="19.5" customHeight="1">
      <c r="A21" s="6" t="s">
        <v>310</v>
      </c>
      <c r="B21" s="6" t="s">
        <v>311</v>
      </c>
      <c r="C21" s="5">
        <v>3644647.81</v>
      </c>
      <c r="D21" s="6" t="s">
        <v>312</v>
      </c>
      <c r="E21" s="6" t="s">
        <v>313</v>
      </c>
      <c r="F21" s="5">
        <v>0</v>
      </c>
      <c r="G21" s="6" t="s">
        <v>314</v>
      </c>
      <c r="H21" s="6" t="s">
        <v>315</v>
      </c>
      <c r="I21" s="5">
        <v>0</v>
      </c>
    </row>
    <row r="22" spans="1:9" ht="19.5" customHeight="1">
      <c r="A22" s="6" t="s">
        <v>316</v>
      </c>
      <c r="B22" s="6" t="s">
        <v>317</v>
      </c>
      <c r="C22" s="5">
        <v>0</v>
      </c>
      <c r="D22" s="6" t="s">
        <v>318</v>
      </c>
      <c r="E22" s="6" t="s">
        <v>319</v>
      </c>
      <c r="F22" s="5">
        <v>55920</v>
      </c>
      <c r="G22" s="6" t="s">
        <v>320</v>
      </c>
      <c r="H22" s="6" t="s">
        <v>321</v>
      </c>
      <c r="I22" s="5">
        <v>0</v>
      </c>
    </row>
    <row r="23" spans="1:9" ht="19.5" customHeight="1">
      <c r="A23" s="6" t="s">
        <v>322</v>
      </c>
      <c r="B23" s="6" t="s">
        <v>323</v>
      </c>
      <c r="C23" s="5">
        <v>0</v>
      </c>
      <c r="D23" s="6" t="s">
        <v>324</v>
      </c>
      <c r="E23" s="6" t="s">
        <v>325</v>
      </c>
      <c r="F23" s="5">
        <v>0</v>
      </c>
      <c r="G23" s="6" t="s">
        <v>326</v>
      </c>
      <c r="H23" s="6" t="s">
        <v>327</v>
      </c>
      <c r="I23" s="5">
        <v>0</v>
      </c>
    </row>
    <row r="24" spans="1:9" ht="19.5" customHeight="1">
      <c r="A24" s="6" t="s">
        <v>328</v>
      </c>
      <c r="B24" s="6" t="s">
        <v>329</v>
      </c>
      <c r="C24" s="5">
        <v>0</v>
      </c>
      <c r="D24" s="6" t="s">
        <v>330</v>
      </c>
      <c r="E24" s="6" t="s">
        <v>331</v>
      </c>
      <c r="F24" s="5">
        <v>0</v>
      </c>
      <c r="G24" s="6" t="s">
        <v>332</v>
      </c>
      <c r="H24" s="6" t="s">
        <v>333</v>
      </c>
      <c r="I24" s="5">
        <v>0</v>
      </c>
    </row>
    <row r="25" spans="1:9" ht="19.5" customHeight="1">
      <c r="A25" s="6" t="s">
        <v>334</v>
      </c>
      <c r="B25" s="6" t="s">
        <v>335</v>
      </c>
      <c r="C25" s="5">
        <v>512882</v>
      </c>
      <c r="D25" s="6" t="s">
        <v>336</v>
      </c>
      <c r="E25" s="6" t="s">
        <v>337</v>
      </c>
      <c r="F25" s="5">
        <v>0</v>
      </c>
      <c r="G25" s="6" t="s">
        <v>338</v>
      </c>
      <c r="H25" s="6" t="s">
        <v>339</v>
      </c>
      <c r="I25" s="5">
        <v>0</v>
      </c>
    </row>
    <row r="26" spans="1:9" ht="19.5" customHeight="1">
      <c r="A26" s="6" t="s">
        <v>340</v>
      </c>
      <c r="B26" s="6" t="s">
        <v>341</v>
      </c>
      <c r="C26" s="5">
        <v>3131765.81</v>
      </c>
      <c r="D26" s="6" t="s">
        <v>342</v>
      </c>
      <c r="E26" s="6" t="s">
        <v>343</v>
      </c>
      <c r="F26" s="5">
        <v>0</v>
      </c>
      <c r="G26" s="6" t="s">
        <v>344</v>
      </c>
      <c r="H26" s="6" t="s">
        <v>345</v>
      </c>
      <c r="I26" s="5">
        <v>0</v>
      </c>
    </row>
    <row r="27" spans="1:9" ht="19.5" customHeight="1">
      <c r="A27" s="6" t="s">
        <v>346</v>
      </c>
      <c r="B27" s="6" t="s">
        <v>347</v>
      </c>
      <c r="C27" s="5">
        <v>0</v>
      </c>
      <c r="D27" s="6" t="s">
        <v>348</v>
      </c>
      <c r="E27" s="6" t="s">
        <v>349</v>
      </c>
      <c r="F27" s="5">
        <v>2142933.5299999998</v>
      </c>
      <c r="G27" s="6" t="s">
        <v>350</v>
      </c>
      <c r="H27" s="6" t="s">
        <v>351</v>
      </c>
      <c r="I27" s="5">
        <v>0</v>
      </c>
    </row>
    <row r="28" spans="1:9" ht="19.5" customHeight="1">
      <c r="A28" s="6" t="s">
        <v>352</v>
      </c>
      <c r="B28" s="6" t="s">
        <v>353</v>
      </c>
      <c r="C28" s="5">
        <v>0</v>
      </c>
      <c r="D28" s="6" t="s">
        <v>354</v>
      </c>
      <c r="E28" s="6" t="s">
        <v>355</v>
      </c>
      <c r="F28" s="5">
        <v>1082441.5</v>
      </c>
      <c r="G28" s="6" t="s">
        <v>356</v>
      </c>
      <c r="H28" s="6" t="s">
        <v>357</v>
      </c>
      <c r="I28" s="5">
        <v>0</v>
      </c>
    </row>
    <row r="29" spans="1:9" ht="19.5" customHeight="1">
      <c r="A29" s="6" t="s">
        <v>358</v>
      </c>
      <c r="B29" s="6" t="s">
        <v>359</v>
      </c>
      <c r="C29" s="5">
        <v>0</v>
      </c>
      <c r="D29" s="6" t="s">
        <v>360</v>
      </c>
      <c r="E29" s="6" t="s">
        <v>361</v>
      </c>
      <c r="F29" s="5">
        <v>0</v>
      </c>
      <c r="G29" s="14" t="s">
        <v>362</v>
      </c>
      <c r="H29" s="15" t="s">
        <v>363</v>
      </c>
      <c r="I29" s="5">
        <v>0</v>
      </c>
    </row>
    <row r="30" spans="1:9" ht="19.5" customHeight="1">
      <c r="A30" s="6" t="s">
        <v>364</v>
      </c>
      <c r="B30" s="6" t="s">
        <v>365</v>
      </c>
      <c r="C30" s="5">
        <v>0</v>
      </c>
      <c r="D30" s="6" t="s">
        <v>366</v>
      </c>
      <c r="E30" s="6" t="s">
        <v>367</v>
      </c>
      <c r="F30" s="5">
        <v>95300</v>
      </c>
      <c r="G30" s="6" t="s">
        <v>368</v>
      </c>
      <c r="H30" s="6" t="s">
        <v>369</v>
      </c>
      <c r="I30" s="5">
        <v>0</v>
      </c>
    </row>
    <row r="31" spans="1:9" ht="19.5" customHeight="1">
      <c r="A31" s="6" t="s">
        <v>370</v>
      </c>
      <c r="B31" s="6" t="s">
        <v>371</v>
      </c>
      <c r="C31" s="5">
        <v>0</v>
      </c>
      <c r="D31" s="6" t="s">
        <v>372</v>
      </c>
      <c r="E31" s="6" t="s">
        <v>373</v>
      </c>
      <c r="F31" s="5">
        <v>2639468.13</v>
      </c>
      <c r="G31" s="6" t="s">
        <v>374</v>
      </c>
      <c r="H31" s="6" t="s">
        <v>187</v>
      </c>
      <c r="I31" s="5">
        <v>0</v>
      </c>
    </row>
    <row r="32" spans="1:9" ht="19.5" customHeight="1">
      <c r="A32" s="6" t="s">
        <v>375</v>
      </c>
      <c r="B32" s="15" t="s">
        <v>376</v>
      </c>
      <c r="C32" s="5">
        <v>0</v>
      </c>
      <c r="D32" s="6" t="s">
        <v>377</v>
      </c>
      <c r="E32" s="6" t="s">
        <v>378</v>
      </c>
      <c r="F32" s="5">
        <v>3367650</v>
      </c>
      <c r="G32" s="6" t="s">
        <v>379</v>
      </c>
      <c r="H32" s="6" t="s">
        <v>380</v>
      </c>
      <c r="I32" s="5">
        <v>0</v>
      </c>
    </row>
    <row r="33" spans="1:9" ht="19.5" customHeight="1">
      <c r="A33" s="6" t="s">
        <v>381</v>
      </c>
      <c r="B33" s="15" t="s">
        <v>382</v>
      </c>
      <c r="C33" s="5">
        <v>0</v>
      </c>
      <c r="D33" s="6" t="s">
        <v>383</v>
      </c>
      <c r="E33" s="6" t="s">
        <v>384</v>
      </c>
      <c r="F33" s="5">
        <v>0</v>
      </c>
      <c r="G33" s="6" t="s">
        <v>385</v>
      </c>
      <c r="H33" s="6" t="s">
        <v>386</v>
      </c>
      <c r="I33" s="5">
        <v>0</v>
      </c>
    </row>
    <row r="34" spans="1:9" ht="19.5" customHeight="1">
      <c r="A34" s="6"/>
      <c r="B34" s="6"/>
      <c r="C34" s="7"/>
      <c r="D34" s="6" t="s">
        <v>387</v>
      </c>
      <c r="E34" s="6" t="s">
        <v>388</v>
      </c>
      <c r="F34" s="5">
        <v>47497</v>
      </c>
      <c r="G34" s="6" t="s">
        <v>389</v>
      </c>
      <c r="H34" s="6" t="s">
        <v>390</v>
      </c>
      <c r="I34" s="5">
        <v>0</v>
      </c>
    </row>
    <row r="35" spans="1:9" ht="19.5" customHeight="1">
      <c r="A35" s="6"/>
      <c r="B35" s="6"/>
      <c r="C35" s="7"/>
      <c r="D35" s="6" t="s">
        <v>391</v>
      </c>
      <c r="E35" s="6" t="s">
        <v>392</v>
      </c>
      <c r="F35" s="5">
        <v>0</v>
      </c>
      <c r="G35" s="6" t="s">
        <v>393</v>
      </c>
      <c r="H35" s="6" t="s">
        <v>394</v>
      </c>
      <c r="I35" s="5">
        <v>0</v>
      </c>
    </row>
    <row r="36" spans="1:9" ht="19.5" customHeight="1">
      <c r="A36" s="6"/>
      <c r="B36" s="6"/>
      <c r="C36" s="7"/>
      <c r="D36" s="6" t="s">
        <v>395</v>
      </c>
      <c r="E36" s="6" t="s">
        <v>396</v>
      </c>
      <c r="F36" s="5">
        <v>0</v>
      </c>
      <c r="G36" s="6" t="s">
        <v>397</v>
      </c>
      <c r="H36" s="6" t="s">
        <v>398</v>
      </c>
      <c r="I36" s="5">
        <v>0</v>
      </c>
    </row>
    <row r="37" spans="1:9" ht="19.5" customHeight="1">
      <c r="A37" s="6"/>
      <c r="B37" s="6"/>
      <c r="C37" s="7"/>
      <c r="D37" s="6" t="s">
        <v>399</v>
      </c>
      <c r="E37" s="6" t="s">
        <v>400</v>
      </c>
      <c r="F37" s="5">
        <v>0</v>
      </c>
      <c r="G37" s="6"/>
      <c r="H37" s="6"/>
      <c r="I37" s="7"/>
    </row>
    <row r="38" spans="1:9" ht="19.5" customHeight="1">
      <c r="A38" s="6"/>
      <c r="B38" s="6"/>
      <c r="C38" s="7"/>
      <c r="D38" s="6" t="s">
        <v>401</v>
      </c>
      <c r="E38" s="6" t="s">
        <v>402</v>
      </c>
      <c r="F38" s="5">
        <v>0</v>
      </c>
      <c r="G38" s="6"/>
      <c r="H38" s="6"/>
      <c r="I38" s="7"/>
    </row>
    <row r="39" spans="1:9" ht="19.5" customHeight="1">
      <c r="A39" s="6"/>
      <c r="B39" s="6"/>
      <c r="C39" s="7"/>
      <c r="D39" s="6" t="s">
        <v>403</v>
      </c>
      <c r="E39" s="6" t="s">
        <v>404</v>
      </c>
      <c r="F39" s="5">
        <v>0</v>
      </c>
      <c r="G39" s="6"/>
      <c r="H39" s="6"/>
      <c r="I39" s="7"/>
    </row>
    <row r="40" spans="1:9" ht="19.5" customHeight="1">
      <c r="A40" s="194" t="s">
        <v>405</v>
      </c>
      <c r="B40" s="194"/>
      <c r="C40" s="5">
        <v>140656979.84</v>
      </c>
      <c r="D40" s="194" t="s">
        <v>406</v>
      </c>
      <c r="E40" s="194"/>
      <c r="F40" s="197"/>
      <c r="G40" s="194"/>
      <c r="H40" s="194"/>
      <c r="I40" s="5">
        <v>12620944.42</v>
      </c>
    </row>
    <row r="41" spans="1:9" ht="19.5" customHeight="1">
      <c r="A41" s="195" t="s">
        <v>407</v>
      </c>
      <c r="B41" s="195"/>
      <c r="C41" s="198"/>
      <c r="D41" s="195"/>
      <c r="E41" s="195"/>
      <c r="F41" s="195"/>
      <c r="G41" s="195"/>
      <c r="H41" s="195"/>
      <c r="I41" s="198"/>
    </row>
  </sheetData>
  <mergeCells count="14">
    <mergeCell ref="A40:B40"/>
    <mergeCell ref="D40:H40"/>
    <mergeCell ref="A41:I41"/>
    <mergeCell ref="A4:C4"/>
    <mergeCell ref="D4:I4"/>
    <mergeCell ref="A5:A6"/>
    <mergeCell ref="B5:B6"/>
    <mergeCell ref="C5:C6"/>
    <mergeCell ref="D5:D6"/>
    <mergeCell ref="E5:E6"/>
    <mergeCell ref="F5:F6"/>
    <mergeCell ref="G5:G6"/>
    <mergeCell ref="H5:H6"/>
    <mergeCell ref="I5:I6"/>
  </mergeCells>
  <phoneticPr fontId="9"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L39"/>
  <sheetViews>
    <sheetView workbookViewId="0">
      <selection activeCell="F40" sqref="F40"/>
    </sheetView>
  </sheetViews>
  <sheetFormatPr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spans="1:12" ht="27">
      <c r="G1" s="1" t="s">
        <v>408</v>
      </c>
    </row>
    <row r="2" spans="1:12">
      <c r="L2" s="13" t="s">
        <v>409</v>
      </c>
    </row>
    <row r="3" spans="1:12">
      <c r="A3" s="13" t="s">
        <v>2</v>
      </c>
      <c r="L3" s="13" t="s">
        <v>3</v>
      </c>
    </row>
    <row r="4" spans="1:12" ht="15" customHeight="1">
      <c r="A4" s="194" t="s">
        <v>410</v>
      </c>
      <c r="B4" s="194"/>
      <c r="C4" s="194"/>
      <c r="D4" s="194" t="s">
        <v>218</v>
      </c>
      <c r="E4" s="194"/>
      <c r="F4" s="194"/>
      <c r="G4" s="194"/>
      <c r="H4" s="194"/>
      <c r="I4" s="194"/>
      <c r="J4" s="194"/>
      <c r="K4" s="194"/>
      <c r="L4" s="194"/>
    </row>
    <row r="5" spans="1:12" ht="15" customHeight="1">
      <c r="A5" s="12" t="s">
        <v>225</v>
      </c>
      <c r="B5" s="12" t="s">
        <v>122</v>
      </c>
      <c r="C5" s="12" t="s">
        <v>8</v>
      </c>
      <c r="D5" s="12" t="s">
        <v>225</v>
      </c>
      <c r="E5" s="12" t="s">
        <v>122</v>
      </c>
      <c r="F5" s="12" t="s">
        <v>8</v>
      </c>
      <c r="G5" s="12" t="s">
        <v>225</v>
      </c>
      <c r="H5" s="12" t="s">
        <v>122</v>
      </c>
      <c r="I5" s="12" t="s">
        <v>8</v>
      </c>
      <c r="J5" s="12" t="s">
        <v>225</v>
      </c>
      <c r="K5" s="12" t="s">
        <v>122</v>
      </c>
      <c r="L5" s="12" t="s">
        <v>8</v>
      </c>
    </row>
    <row r="6" spans="1:12" ht="15" customHeight="1">
      <c r="A6" s="16" t="s">
        <v>226</v>
      </c>
      <c r="B6" s="16" t="s">
        <v>227</v>
      </c>
      <c r="C6" s="17">
        <v>0</v>
      </c>
      <c r="D6" s="16" t="s">
        <v>228</v>
      </c>
      <c r="E6" s="16" t="s">
        <v>229</v>
      </c>
      <c r="F6" s="17">
        <v>9927706.3499999996</v>
      </c>
      <c r="G6" s="16" t="s">
        <v>411</v>
      </c>
      <c r="H6" s="16" t="s">
        <v>412</v>
      </c>
      <c r="I6" s="17">
        <v>0</v>
      </c>
      <c r="J6" s="16" t="s">
        <v>413</v>
      </c>
      <c r="K6" s="16" t="s">
        <v>414</v>
      </c>
      <c r="L6" s="17">
        <v>0</v>
      </c>
    </row>
    <row r="7" spans="1:12" ht="15" customHeight="1">
      <c r="A7" s="16" t="s">
        <v>232</v>
      </c>
      <c r="B7" s="16" t="s">
        <v>233</v>
      </c>
      <c r="C7" s="17">
        <v>0</v>
      </c>
      <c r="D7" s="16" t="s">
        <v>234</v>
      </c>
      <c r="E7" s="16" t="s">
        <v>235</v>
      </c>
      <c r="F7" s="17">
        <v>679482.89</v>
      </c>
      <c r="G7" s="16" t="s">
        <v>415</v>
      </c>
      <c r="H7" s="16" t="s">
        <v>237</v>
      </c>
      <c r="I7" s="17">
        <v>0</v>
      </c>
      <c r="J7" s="16" t="s">
        <v>416</v>
      </c>
      <c r="K7" s="16" t="s">
        <v>417</v>
      </c>
      <c r="L7" s="17">
        <v>0</v>
      </c>
    </row>
    <row r="8" spans="1:12" ht="15" customHeight="1">
      <c r="A8" s="16" t="s">
        <v>238</v>
      </c>
      <c r="B8" s="16" t="s">
        <v>239</v>
      </c>
      <c r="C8" s="17">
        <v>0</v>
      </c>
      <c r="D8" s="16" t="s">
        <v>240</v>
      </c>
      <c r="E8" s="16" t="s">
        <v>241</v>
      </c>
      <c r="F8" s="17">
        <v>0</v>
      </c>
      <c r="G8" s="16" t="s">
        <v>418</v>
      </c>
      <c r="H8" s="16" t="s">
        <v>243</v>
      </c>
      <c r="I8" s="17">
        <v>0</v>
      </c>
      <c r="J8" s="16" t="s">
        <v>419</v>
      </c>
      <c r="K8" s="16" t="s">
        <v>369</v>
      </c>
      <c r="L8" s="17">
        <v>0</v>
      </c>
    </row>
    <row r="9" spans="1:12" ht="15" customHeight="1">
      <c r="A9" s="16" t="s">
        <v>244</v>
      </c>
      <c r="B9" s="16" t="s">
        <v>245</v>
      </c>
      <c r="C9" s="17">
        <v>0</v>
      </c>
      <c r="D9" s="16" t="s">
        <v>246</v>
      </c>
      <c r="E9" s="16" t="s">
        <v>247</v>
      </c>
      <c r="F9" s="17">
        <v>0</v>
      </c>
      <c r="G9" s="16" t="s">
        <v>420</v>
      </c>
      <c r="H9" s="16" t="s">
        <v>249</v>
      </c>
      <c r="I9" s="17">
        <v>0</v>
      </c>
      <c r="J9" s="16" t="s">
        <v>332</v>
      </c>
      <c r="K9" s="16" t="s">
        <v>333</v>
      </c>
      <c r="L9" s="17">
        <v>0</v>
      </c>
    </row>
    <row r="10" spans="1:12" ht="15" customHeight="1">
      <c r="A10" s="16" t="s">
        <v>250</v>
      </c>
      <c r="B10" s="16" t="s">
        <v>251</v>
      </c>
      <c r="C10" s="17">
        <v>0</v>
      </c>
      <c r="D10" s="16" t="s">
        <v>252</v>
      </c>
      <c r="E10" s="16" t="s">
        <v>253</v>
      </c>
      <c r="F10" s="17">
        <v>0</v>
      </c>
      <c r="G10" s="16" t="s">
        <v>421</v>
      </c>
      <c r="H10" s="16" t="s">
        <v>255</v>
      </c>
      <c r="I10" s="17">
        <v>0</v>
      </c>
      <c r="J10" s="16" t="s">
        <v>338</v>
      </c>
      <c r="K10" s="16" t="s">
        <v>339</v>
      </c>
      <c r="L10" s="17">
        <v>0</v>
      </c>
    </row>
    <row r="11" spans="1:12" ht="15" customHeight="1">
      <c r="A11" s="16" t="s">
        <v>256</v>
      </c>
      <c r="B11" s="16" t="s">
        <v>257</v>
      </c>
      <c r="C11" s="17">
        <v>0</v>
      </c>
      <c r="D11" s="16" t="s">
        <v>258</v>
      </c>
      <c r="E11" s="16" t="s">
        <v>259</v>
      </c>
      <c r="F11" s="17">
        <v>97667.8</v>
      </c>
      <c r="G11" s="16" t="s">
        <v>422</v>
      </c>
      <c r="H11" s="16" t="s">
        <v>261</v>
      </c>
      <c r="I11" s="17">
        <v>0</v>
      </c>
      <c r="J11" s="16" t="s">
        <v>344</v>
      </c>
      <c r="K11" s="16" t="s">
        <v>345</v>
      </c>
      <c r="L11" s="17">
        <v>0</v>
      </c>
    </row>
    <row r="12" spans="1:12" ht="15" customHeight="1">
      <c r="A12" s="16" t="s">
        <v>262</v>
      </c>
      <c r="B12" s="16" t="s">
        <v>263</v>
      </c>
      <c r="C12" s="17">
        <v>0</v>
      </c>
      <c r="D12" s="16" t="s">
        <v>264</v>
      </c>
      <c r="E12" s="16" t="s">
        <v>265</v>
      </c>
      <c r="F12" s="17">
        <v>0</v>
      </c>
      <c r="G12" s="16" t="s">
        <v>423</v>
      </c>
      <c r="H12" s="16" t="s">
        <v>267</v>
      </c>
      <c r="I12" s="17">
        <v>0</v>
      </c>
      <c r="J12" s="16" t="s">
        <v>350</v>
      </c>
      <c r="K12" s="16" t="s">
        <v>351</v>
      </c>
      <c r="L12" s="17">
        <v>0</v>
      </c>
    </row>
    <row r="13" spans="1:12" ht="15" customHeight="1">
      <c r="A13" s="16" t="s">
        <v>268</v>
      </c>
      <c r="B13" s="16" t="s">
        <v>269</v>
      </c>
      <c r="C13" s="17">
        <v>0</v>
      </c>
      <c r="D13" s="16" t="s">
        <v>270</v>
      </c>
      <c r="E13" s="16" t="s">
        <v>271</v>
      </c>
      <c r="F13" s="17">
        <v>219049.3</v>
      </c>
      <c r="G13" s="16" t="s">
        <v>424</v>
      </c>
      <c r="H13" s="16" t="s">
        <v>273</v>
      </c>
      <c r="I13" s="17">
        <v>0</v>
      </c>
      <c r="J13" s="16" t="s">
        <v>356</v>
      </c>
      <c r="K13" s="16" t="s">
        <v>357</v>
      </c>
      <c r="L13" s="17">
        <v>0</v>
      </c>
    </row>
    <row r="14" spans="1:12" ht="15" customHeight="1">
      <c r="A14" s="16" t="s">
        <v>274</v>
      </c>
      <c r="B14" s="16" t="s">
        <v>275</v>
      </c>
      <c r="C14" s="17">
        <v>0</v>
      </c>
      <c r="D14" s="16" t="s">
        <v>276</v>
      </c>
      <c r="E14" s="16" t="s">
        <v>277</v>
      </c>
      <c r="F14" s="17">
        <v>0</v>
      </c>
      <c r="G14" s="16" t="s">
        <v>425</v>
      </c>
      <c r="H14" s="16" t="s">
        <v>303</v>
      </c>
      <c r="I14" s="17">
        <v>0</v>
      </c>
      <c r="J14" s="16" t="s">
        <v>362</v>
      </c>
      <c r="K14" s="16" t="s">
        <v>363</v>
      </c>
      <c r="L14" s="18">
        <v>0</v>
      </c>
    </row>
    <row r="15" spans="1:12" ht="15" customHeight="1">
      <c r="A15" s="16" t="s">
        <v>280</v>
      </c>
      <c r="B15" s="16" t="s">
        <v>281</v>
      </c>
      <c r="C15" s="17">
        <v>0</v>
      </c>
      <c r="D15" s="16" t="s">
        <v>282</v>
      </c>
      <c r="E15" s="16" t="s">
        <v>283</v>
      </c>
      <c r="F15" s="17">
        <v>0</v>
      </c>
      <c r="G15" s="16" t="s">
        <v>426</v>
      </c>
      <c r="H15" s="16" t="s">
        <v>309</v>
      </c>
      <c r="I15" s="17">
        <v>0</v>
      </c>
      <c r="J15" s="16" t="s">
        <v>368</v>
      </c>
      <c r="K15" s="16" t="s">
        <v>369</v>
      </c>
      <c r="L15" s="17">
        <v>0</v>
      </c>
    </row>
    <row r="16" spans="1:12" ht="15" customHeight="1">
      <c r="A16" s="16" t="s">
        <v>286</v>
      </c>
      <c r="B16" s="16" t="s">
        <v>287</v>
      </c>
      <c r="C16" s="17">
        <v>0</v>
      </c>
      <c r="D16" s="16" t="s">
        <v>288</v>
      </c>
      <c r="E16" s="16" t="s">
        <v>289</v>
      </c>
      <c r="F16" s="17">
        <v>1117795.3600000001</v>
      </c>
      <c r="G16" s="16" t="s">
        <v>427</v>
      </c>
      <c r="H16" s="16" t="s">
        <v>315</v>
      </c>
      <c r="I16" s="17">
        <v>0</v>
      </c>
      <c r="J16" s="16" t="s">
        <v>428</v>
      </c>
      <c r="K16" s="16" t="s">
        <v>429</v>
      </c>
      <c r="L16" s="17">
        <v>0</v>
      </c>
    </row>
    <row r="17" spans="1:12" ht="15" customHeight="1">
      <c r="A17" s="16" t="s">
        <v>292</v>
      </c>
      <c r="B17" s="16" t="s">
        <v>293</v>
      </c>
      <c r="C17" s="17">
        <v>0</v>
      </c>
      <c r="D17" s="16" t="s">
        <v>294</v>
      </c>
      <c r="E17" s="16" t="s">
        <v>295</v>
      </c>
      <c r="F17" s="17">
        <v>0</v>
      </c>
      <c r="G17" s="16" t="s">
        <v>430</v>
      </c>
      <c r="H17" s="16" t="s">
        <v>321</v>
      </c>
      <c r="I17" s="17">
        <v>0</v>
      </c>
      <c r="J17" s="16" t="s">
        <v>431</v>
      </c>
      <c r="K17" s="16" t="s">
        <v>432</v>
      </c>
      <c r="L17" s="17">
        <v>0</v>
      </c>
    </row>
    <row r="18" spans="1:12" ht="15" customHeight="1">
      <c r="A18" s="16" t="s">
        <v>298</v>
      </c>
      <c r="B18" s="16" t="s">
        <v>299</v>
      </c>
      <c r="C18" s="17">
        <v>0</v>
      </c>
      <c r="D18" s="16" t="s">
        <v>300</v>
      </c>
      <c r="E18" s="16" t="s">
        <v>301</v>
      </c>
      <c r="F18" s="17">
        <v>873821.11</v>
      </c>
      <c r="G18" s="16" t="s">
        <v>433</v>
      </c>
      <c r="H18" s="16" t="s">
        <v>434</v>
      </c>
      <c r="I18" s="17">
        <v>0</v>
      </c>
      <c r="J18" s="16" t="s">
        <v>435</v>
      </c>
      <c r="K18" s="16" t="s">
        <v>436</v>
      </c>
      <c r="L18" s="17">
        <v>0</v>
      </c>
    </row>
    <row r="19" spans="1:12" ht="15" customHeight="1">
      <c r="A19" s="16" t="s">
        <v>304</v>
      </c>
      <c r="B19" s="16" t="s">
        <v>305</v>
      </c>
      <c r="C19" s="17">
        <v>0</v>
      </c>
      <c r="D19" s="16" t="s">
        <v>306</v>
      </c>
      <c r="E19" s="16" t="s">
        <v>307</v>
      </c>
      <c r="F19" s="17">
        <v>2016634.53</v>
      </c>
      <c r="G19" s="16" t="s">
        <v>230</v>
      </c>
      <c r="H19" s="16" t="s">
        <v>231</v>
      </c>
      <c r="I19" s="17">
        <v>1518828.98</v>
      </c>
      <c r="J19" s="16" t="s">
        <v>437</v>
      </c>
      <c r="K19" s="16" t="s">
        <v>438</v>
      </c>
      <c r="L19" s="17">
        <v>0</v>
      </c>
    </row>
    <row r="20" spans="1:12" ht="15" customHeight="1">
      <c r="A20" s="16" t="s">
        <v>310</v>
      </c>
      <c r="B20" s="16" t="s">
        <v>311</v>
      </c>
      <c r="C20" s="17">
        <v>129935.95</v>
      </c>
      <c r="D20" s="16" t="s">
        <v>312</v>
      </c>
      <c r="E20" s="16" t="s">
        <v>313</v>
      </c>
      <c r="F20" s="17">
        <v>0</v>
      </c>
      <c r="G20" s="16" t="s">
        <v>236</v>
      </c>
      <c r="H20" s="16" t="s">
        <v>237</v>
      </c>
      <c r="I20" s="17">
        <v>0</v>
      </c>
      <c r="J20" s="16" t="s">
        <v>374</v>
      </c>
      <c r="K20" s="16" t="s">
        <v>187</v>
      </c>
      <c r="L20" s="17">
        <v>0</v>
      </c>
    </row>
    <row r="21" spans="1:12" ht="15" customHeight="1">
      <c r="A21" s="16" t="s">
        <v>316</v>
      </c>
      <c r="B21" s="16" t="s">
        <v>317</v>
      </c>
      <c r="C21" s="17">
        <v>0</v>
      </c>
      <c r="D21" s="16" t="s">
        <v>318</v>
      </c>
      <c r="E21" s="16" t="s">
        <v>319</v>
      </c>
      <c r="F21" s="17">
        <v>0</v>
      </c>
      <c r="G21" s="16" t="s">
        <v>242</v>
      </c>
      <c r="H21" s="16" t="s">
        <v>243</v>
      </c>
      <c r="I21" s="17">
        <v>0</v>
      </c>
      <c r="J21" s="16" t="s">
        <v>379</v>
      </c>
      <c r="K21" s="16" t="s">
        <v>380</v>
      </c>
      <c r="L21" s="17">
        <v>0</v>
      </c>
    </row>
    <row r="22" spans="1:12" ht="15" customHeight="1">
      <c r="A22" s="16" t="s">
        <v>322</v>
      </c>
      <c r="B22" s="16" t="s">
        <v>323</v>
      </c>
      <c r="C22" s="17">
        <v>0</v>
      </c>
      <c r="D22" s="16" t="s">
        <v>324</v>
      </c>
      <c r="E22" s="16" t="s">
        <v>325</v>
      </c>
      <c r="F22" s="17">
        <v>0</v>
      </c>
      <c r="G22" s="16" t="s">
        <v>248</v>
      </c>
      <c r="H22" s="16" t="s">
        <v>249</v>
      </c>
      <c r="I22" s="17">
        <v>1133802.3899999999</v>
      </c>
      <c r="J22" s="16" t="s">
        <v>385</v>
      </c>
      <c r="K22" s="16" t="s">
        <v>386</v>
      </c>
      <c r="L22" s="17">
        <v>0</v>
      </c>
    </row>
    <row r="23" spans="1:12" ht="15" customHeight="1">
      <c r="A23" s="16" t="s">
        <v>328</v>
      </c>
      <c r="B23" s="16" t="s">
        <v>329</v>
      </c>
      <c r="C23" s="17">
        <v>0</v>
      </c>
      <c r="D23" s="16" t="s">
        <v>330</v>
      </c>
      <c r="E23" s="16" t="s">
        <v>331</v>
      </c>
      <c r="F23" s="17">
        <v>40000</v>
      </c>
      <c r="G23" s="16" t="s">
        <v>254</v>
      </c>
      <c r="H23" s="16" t="s">
        <v>255</v>
      </c>
      <c r="I23" s="17">
        <v>285026.59000000003</v>
      </c>
      <c r="J23" s="16" t="s">
        <v>389</v>
      </c>
      <c r="K23" s="16" t="s">
        <v>390</v>
      </c>
      <c r="L23" s="17">
        <v>0</v>
      </c>
    </row>
    <row r="24" spans="1:12" ht="15" customHeight="1">
      <c r="A24" s="16" t="s">
        <v>334</v>
      </c>
      <c r="B24" s="16" t="s">
        <v>335</v>
      </c>
      <c r="C24" s="17">
        <v>0</v>
      </c>
      <c r="D24" s="16" t="s">
        <v>336</v>
      </c>
      <c r="E24" s="16" t="s">
        <v>337</v>
      </c>
      <c r="F24" s="17">
        <v>0</v>
      </c>
      <c r="G24" s="16" t="s">
        <v>260</v>
      </c>
      <c r="H24" s="16" t="s">
        <v>261</v>
      </c>
      <c r="I24" s="17">
        <v>100000</v>
      </c>
      <c r="J24" s="16" t="s">
        <v>393</v>
      </c>
      <c r="K24" s="16" t="s">
        <v>394</v>
      </c>
      <c r="L24" s="17">
        <v>0</v>
      </c>
    </row>
    <row r="25" spans="1:12" ht="15" customHeight="1">
      <c r="A25" s="16" t="s">
        <v>340</v>
      </c>
      <c r="B25" s="16" t="s">
        <v>341</v>
      </c>
      <c r="C25" s="17">
        <v>129935.95</v>
      </c>
      <c r="D25" s="16" t="s">
        <v>342</v>
      </c>
      <c r="E25" s="16" t="s">
        <v>343</v>
      </c>
      <c r="F25" s="17">
        <v>0</v>
      </c>
      <c r="G25" s="16" t="s">
        <v>266</v>
      </c>
      <c r="H25" s="16" t="s">
        <v>267</v>
      </c>
      <c r="I25" s="17">
        <v>0</v>
      </c>
      <c r="J25" s="16" t="s">
        <v>397</v>
      </c>
      <c r="K25" s="16" t="s">
        <v>398</v>
      </c>
      <c r="L25" s="17">
        <v>0</v>
      </c>
    </row>
    <row r="26" spans="1:12" ht="15" customHeight="1">
      <c r="A26" s="16" t="s">
        <v>346</v>
      </c>
      <c r="B26" s="16" t="s">
        <v>347</v>
      </c>
      <c r="C26" s="17">
        <v>0</v>
      </c>
      <c r="D26" s="16" t="s">
        <v>348</v>
      </c>
      <c r="E26" s="16" t="s">
        <v>349</v>
      </c>
      <c r="F26" s="17">
        <v>120860</v>
      </c>
      <c r="G26" s="16" t="s">
        <v>272</v>
      </c>
      <c r="H26" s="16" t="s">
        <v>273</v>
      </c>
      <c r="I26" s="17">
        <v>0</v>
      </c>
      <c r="J26" s="16"/>
      <c r="K26" s="16"/>
      <c r="L26" s="19"/>
    </row>
    <row r="27" spans="1:12" ht="15" customHeight="1">
      <c r="A27" s="16" t="s">
        <v>352</v>
      </c>
      <c r="B27" s="16" t="s">
        <v>353</v>
      </c>
      <c r="C27" s="17">
        <v>0</v>
      </c>
      <c r="D27" s="16" t="s">
        <v>354</v>
      </c>
      <c r="E27" s="16" t="s">
        <v>355</v>
      </c>
      <c r="F27" s="17">
        <v>4556937.8600000003</v>
      </c>
      <c r="G27" s="16" t="s">
        <v>278</v>
      </c>
      <c r="H27" s="16" t="s">
        <v>279</v>
      </c>
      <c r="I27" s="17">
        <v>0</v>
      </c>
      <c r="J27" s="16"/>
      <c r="K27" s="16"/>
      <c r="L27" s="19"/>
    </row>
    <row r="28" spans="1:12" ht="15" customHeight="1">
      <c r="A28" s="16" t="s">
        <v>358</v>
      </c>
      <c r="B28" s="16" t="s">
        <v>359</v>
      </c>
      <c r="C28" s="17">
        <v>0</v>
      </c>
      <c r="D28" s="16" t="s">
        <v>360</v>
      </c>
      <c r="E28" s="16" t="s">
        <v>361</v>
      </c>
      <c r="F28" s="17">
        <v>0</v>
      </c>
      <c r="G28" s="16" t="s">
        <v>284</v>
      </c>
      <c r="H28" s="16" t="s">
        <v>285</v>
      </c>
      <c r="I28" s="17">
        <v>0</v>
      </c>
      <c r="J28" s="16"/>
      <c r="K28" s="16"/>
      <c r="L28" s="19"/>
    </row>
    <row r="29" spans="1:12" ht="15" customHeight="1">
      <c r="A29" s="16" t="s">
        <v>364</v>
      </c>
      <c r="B29" s="16" t="s">
        <v>365</v>
      </c>
      <c r="C29" s="17">
        <v>0</v>
      </c>
      <c r="D29" s="16" t="s">
        <v>366</v>
      </c>
      <c r="E29" s="16" t="s">
        <v>367</v>
      </c>
      <c r="F29" s="17">
        <v>0</v>
      </c>
      <c r="G29" s="16" t="s">
        <v>290</v>
      </c>
      <c r="H29" s="16" t="s">
        <v>291</v>
      </c>
      <c r="I29" s="17">
        <v>0</v>
      </c>
      <c r="J29" s="16"/>
      <c r="K29" s="16"/>
      <c r="L29" s="19"/>
    </row>
    <row r="30" spans="1:12" ht="15" customHeight="1">
      <c r="A30" s="16" t="s">
        <v>370</v>
      </c>
      <c r="B30" s="16" t="s">
        <v>371</v>
      </c>
      <c r="C30" s="17">
        <v>0</v>
      </c>
      <c r="D30" s="16" t="s">
        <v>372</v>
      </c>
      <c r="E30" s="16" t="s">
        <v>373</v>
      </c>
      <c r="F30" s="17">
        <v>0</v>
      </c>
      <c r="G30" s="16" t="s">
        <v>296</v>
      </c>
      <c r="H30" s="16" t="s">
        <v>297</v>
      </c>
      <c r="I30" s="17">
        <v>0</v>
      </c>
      <c r="J30" s="16"/>
      <c r="K30" s="16"/>
      <c r="L30" s="19"/>
    </row>
    <row r="31" spans="1:12" ht="15" customHeight="1">
      <c r="A31" s="16" t="s">
        <v>375</v>
      </c>
      <c r="B31" s="16" t="s">
        <v>376</v>
      </c>
      <c r="C31" s="17">
        <v>0</v>
      </c>
      <c r="D31" s="16" t="s">
        <v>377</v>
      </c>
      <c r="E31" s="16" t="s">
        <v>378</v>
      </c>
      <c r="F31" s="17">
        <v>202800</v>
      </c>
      <c r="G31" s="16" t="s">
        <v>302</v>
      </c>
      <c r="H31" s="16" t="s">
        <v>303</v>
      </c>
      <c r="I31" s="17">
        <v>0</v>
      </c>
      <c r="J31" s="16"/>
      <c r="K31" s="16"/>
      <c r="L31" s="19"/>
    </row>
    <row r="32" spans="1:12" ht="15" customHeight="1">
      <c r="A32" s="16" t="s">
        <v>381</v>
      </c>
      <c r="B32" s="16" t="s">
        <v>439</v>
      </c>
      <c r="C32" s="17">
        <v>0</v>
      </c>
      <c r="D32" s="16" t="s">
        <v>383</v>
      </c>
      <c r="E32" s="16" t="s">
        <v>384</v>
      </c>
      <c r="F32" s="17">
        <v>0</v>
      </c>
      <c r="G32" s="16" t="s">
        <v>308</v>
      </c>
      <c r="H32" s="16" t="s">
        <v>309</v>
      </c>
      <c r="I32" s="17">
        <v>0</v>
      </c>
      <c r="J32" s="16"/>
      <c r="K32" s="16"/>
      <c r="L32" s="19"/>
    </row>
    <row r="33" spans="1:12" ht="15" customHeight="1">
      <c r="A33" s="16"/>
      <c r="B33" s="16"/>
      <c r="C33" s="20"/>
      <c r="D33" s="16" t="s">
        <v>387</v>
      </c>
      <c r="E33" s="16" t="s">
        <v>388</v>
      </c>
      <c r="F33" s="17">
        <v>2657.5</v>
      </c>
      <c r="G33" s="16" t="s">
        <v>314</v>
      </c>
      <c r="H33" s="16" t="s">
        <v>315</v>
      </c>
      <c r="I33" s="17">
        <v>0</v>
      </c>
      <c r="J33" s="16"/>
      <c r="K33" s="16"/>
      <c r="L33" s="19"/>
    </row>
    <row r="34" spans="1:12" ht="15" customHeight="1">
      <c r="A34" s="16"/>
      <c r="B34" s="16"/>
      <c r="C34" s="19"/>
      <c r="D34" s="16" t="s">
        <v>391</v>
      </c>
      <c r="E34" s="16" t="s">
        <v>392</v>
      </c>
      <c r="F34" s="17">
        <v>0</v>
      </c>
      <c r="G34" s="16" t="s">
        <v>320</v>
      </c>
      <c r="H34" s="16" t="s">
        <v>321</v>
      </c>
      <c r="I34" s="17">
        <v>0</v>
      </c>
      <c r="J34" s="16"/>
      <c r="K34" s="16"/>
      <c r="L34" s="19"/>
    </row>
    <row r="35" spans="1:12" ht="15" customHeight="1">
      <c r="A35" s="16"/>
      <c r="B35" s="16"/>
      <c r="C35" s="19"/>
      <c r="D35" s="16" t="s">
        <v>395</v>
      </c>
      <c r="E35" s="16" t="s">
        <v>396</v>
      </c>
      <c r="F35" s="17">
        <v>0</v>
      </c>
      <c r="G35" s="16" t="s">
        <v>326</v>
      </c>
      <c r="H35" s="16" t="s">
        <v>327</v>
      </c>
      <c r="I35" s="17">
        <v>0</v>
      </c>
      <c r="J35" s="16"/>
      <c r="K35" s="16"/>
      <c r="L35" s="19"/>
    </row>
    <row r="36" spans="1:12" ht="15" customHeight="1">
      <c r="A36" s="16"/>
      <c r="B36" s="16"/>
      <c r="C36" s="19"/>
      <c r="D36" s="16" t="s">
        <v>399</v>
      </c>
      <c r="E36" s="16" t="s">
        <v>400</v>
      </c>
      <c r="F36" s="17">
        <v>0</v>
      </c>
      <c r="G36" s="16"/>
      <c r="H36" s="16"/>
      <c r="I36" s="20"/>
      <c r="J36" s="16"/>
      <c r="K36" s="16"/>
      <c r="L36" s="19"/>
    </row>
    <row r="37" spans="1:12" ht="15" customHeight="1">
      <c r="A37" s="16"/>
      <c r="B37" s="16"/>
      <c r="C37" s="19"/>
      <c r="D37" s="16" t="s">
        <v>401</v>
      </c>
      <c r="E37" s="16" t="s">
        <v>402</v>
      </c>
      <c r="F37" s="17">
        <v>0</v>
      </c>
      <c r="G37" s="16"/>
      <c r="H37" s="16"/>
      <c r="I37" s="19"/>
      <c r="J37" s="16"/>
      <c r="K37" s="16"/>
      <c r="L37" s="19"/>
    </row>
    <row r="38" spans="1:12" ht="15" customHeight="1">
      <c r="A38" s="16"/>
      <c r="B38" s="16"/>
      <c r="C38" s="19"/>
      <c r="D38" s="16" t="s">
        <v>403</v>
      </c>
      <c r="E38" s="16" t="s">
        <v>404</v>
      </c>
      <c r="F38" s="18">
        <v>0</v>
      </c>
      <c r="G38" s="16"/>
      <c r="H38" s="16"/>
      <c r="I38" s="19"/>
      <c r="J38" s="16"/>
      <c r="K38" s="16"/>
      <c r="L38" s="19"/>
    </row>
    <row r="39" spans="1:12" ht="15" customHeight="1">
      <c r="A39" s="195" t="s">
        <v>440</v>
      </c>
      <c r="B39" s="195"/>
      <c r="C39" s="195"/>
      <c r="D39" s="195"/>
      <c r="E39" s="195"/>
      <c r="F39" s="195"/>
      <c r="G39" s="195"/>
      <c r="H39" s="195"/>
      <c r="I39" s="195"/>
      <c r="J39" s="195"/>
      <c r="K39" s="195"/>
      <c r="L39" s="195"/>
    </row>
  </sheetData>
  <mergeCells count="2">
    <mergeCell ref="A4:L4"/>
    <mergeCell ref="A39:L39"/>
  </mergeCells>
  <phoneticPr fontId="9"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T11"/>
  <sheetViews>
    <sheetView workbookViewId="0">
      <pane xSplit="4" ySplit="9" topLeftCell="E10" activePane="bottomRight" state="frozen"/>
      <selection pane="topRight"/>
      <selection pane="bottomLeft"/>
      <selection pane="bottomRight" activeCell="F18" sqref="F18"/>
    </sheetView>
  </sheetViews>
  <sheetFormatPr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ht="27">
      <c r="K1" s="1" t="s">
        <v>441</v>
      </c>
    </row>
    <row r="2" spans="1:20" ht="14.25">
      <c r="T2" s="2" t="s">
        <v>442</v>
      </c>
    </row>
    <row r="3" spans="1:20" ht="14.25">
      <c r="A3" s="2" t="s">
        <v>2</v>
      </c>
      <c r="T3" s="2" t="s">
        <v>3</v>
      </c>
    </row>
    <row r="4" spans="1:20" ht="19.5" customHeight="1">
      <c r="A4" s="196" t="s">
        <v>6</v>
      </c>
      <c r="B4" s="196"/>
      <c r="C4" s="196"/>
      <c r="D4" s="196"/>
      <c r="E4" s="196" t="s">
        <v>105</v>
      </c>
      <c r="F4" s="196"/>
      <c r="G4" s="196"/>
      <c r="H4" s="196" t="s">
        <v>214</v>
      </c>
      <c r="I4" s="196"/>
      <c r="J4" s="196"/>
      <c r="K4" s="196" t="s">
        <v>215</v>
      </c>
      <c r="L4" s="196"/>
      <c r="M4" s="196"/>
      <c r="N4" s="196"/>
      <c r="O4" s="196"/>
      <c r="P4" s="196" t="s">
        <v>107</v>
      </c>
      <c r="Q4" s="196"/>
      <c r="R4" s="196"/>
      <c r="S4" s="196"/>
      <c r="T4" s="196"/>
    </row>
    <row r="5" spans="1:20" ht="19.5" customHeight="1">
      <c r="A5" s="196" t="s">
        <v>121</v>
      </c>
      <c r="B5" s="196"/>
      <c r="C5" s="196"/>
      <c r="D5" s="196" t="s">
        <v>122</v>
      </c>
      <c r="E5" s="196" t="s">
        <v>128</v>
      </c>
      <c r="F5" s="196" t="s">
        <v>216</v>
      </c>
      <c r="G5" s="196" t="s">
        <v>217</v>
      </c>
      <c r="H5" s="196" t="s">
        <v>128</v>
      </c>
      <c r="I5" s="196" t="s">
        <v>181</v>
      </c>
      <c r="J5" s="196" t="s">
        <v>182</v>
      </c>
      <c r="K5" s="196" t="s">
        <v>128</v>
      </c>
      <c r="L5" s="196" t="s">
        <v>181</v>
      </c>
      <c r="M5" s="196"/>
      <c r="N5" s="196" t="s">
        <v>181</v>
      </c>
      <c r="O5" s="196" t="s">
        <v>182</v>
      </c>
      <c r="P5" s="196" t="s">
        <v>128</v>
      </c>
      <c r="Q5" s="196" t="s">
        <v>216</v>
      </c>
      <c r="R5" s="196" t="s">
        <v>217</v>
      </c>
      <c r="S5" s="196" t="s">
        <v>217</v>
      </c>
      <c r="T5" s="196"/>
    </row>
    <row r="6" spans="1:20" ht="19.5" customHeight="1">
      <c r="A6" s="196"/>
      <c r="B6" s="196"/>
      <c r="C6" s="196"/>
      <c r="D6" s="196"/>
      <c r="E6" s="196"/>
      <c r="F6" s="196"/>
      <c r="G6" s="196" t="s">
        <v>123</v>
      </c>
      <c r="H6" s="196"/>
      <c r="I6" s="196"/>
      <c r="J6" s="196" t="s">
        <v>123</v>
      </c>
      <c r="K6" s="196"/>
      <c r="L6" s="196" t="s">
        <v>123</v>
      </c>
      <c r="M6" s="196" t="s">
        <v>219</v>
      </c>
      <c r="N6" s="196" t="s">
        <v>218</v>
      </c>
      <c r="O6" s="196" t="s">
        <v>123</v>
      </c>
      <c r="P6" s="196"/>
      <c r="Q6" s="196"/>
      <c r="R6" s="196" t="s">
        <v>123</v>
      </c>
      <c r="S6" s="196" t="s">
        <v>220</v>
      </c>
      <c r="T6" s="196" t="s">
        <v>221</v>
      </c>
    </row>
    <row r="7" spans="1:20" ht="19.5" customHeight="1">
      <c r="A7" s="196"/>
      <c r="B7" s="196"/>
      <c r="C7" s="196"/>
      <c r="D7" s="196"/>
      <c r="E7" s="196"/>
      <c r="F7" s="196"/>
      <c r="G7" s="196"/>
      <c r="H7" s="196"/>
      <c r="I7" s="196"/>
      <c r="J7" s="196"/>
      <c r="K7" s="196"/>
      <c r="L7" s="196"/>
      <c r="M7" s="196"/>
      <c r="N7" s="196"/>
      <c r="O7" s="196"/>
      <c r="P7" s="196"/>
      <c r="Q7" s="196"/>
      <c r="R7" s="196"/>
      <c r="S7" s="196"/>
      <c r="T7" s="196"/>
    </row>
    <row r="8" spans="1:20" ht="19.5" customHeight="1">
      <c r="A8" s="196" t="s">
        <v>125</v>
      </c>
      <c r="B8" s="196" t="s">
        <v>126</v>
      </c>
      <c r="C8" s="196" t="s">
        <v>127</v>
      </c>
      <c r="D8" s="9" t="s">
        <v>10</v>
      </c>
      <c r="E8" s="4" t="s">
        <v>11</v>
      </c>
      <c r="F8" s="4" t="s">
        <v>12</v>
      </c>
      <c r="G8" s="4" t="s">
        <v>20</v>
      </c>
      <c r="H8" s="4" t="s">
        <v>24</v>
      </c>
      <c r="I8" s="4" t="s">
        <v>28</v>
      </c>
      <c r="J8" s="4" t="s">
        <v>32</v>
      </c>
      <c r="K8" s="4" t="s">
        <v>36</v>
      </c>
      <c r="L8" s="4" t="s">
        <v>40</v>
      </c>
      <c r="M8" s="4" t="s">
        <v>43</v>
      </c>
      <c r="N8" s="4" t="s">
        <v>46</v>
      </c>
      <c r="O8" s="4" t="s">
        <v>49</v>
      </c>
      <c r="P8" s="4" t="s">
        <v>52</v>
      </c>
      <c r="Q8" s="4" t="s">
        <v>55</v>
      </c>
      <c r="R8" s="4" t="s">
        <v>58</v>
      </c>
      <c r="S8" s="4" t="s">
        <v>61</v>
      </c>
      <c r="T8" s="4" t="s">
        <v>64</v>
      </c>
    </row>
    <row r="9" spans="1:20" ht="19.5" customHeight="1">
      <c r="A9" s="196"/>
      <c r="B9" s="196"/>
      <c r="C9" s="196"/>
      <c r="D9" s="9" t="s">
        <v>128</v>
      </c>
      <c r="E9" s="5">
        <v>0</v>
      </c>
      <c r="F9" s="5">
        <v>0</v>
      </c>
      <c r="G9" s="5">
        <v>0</v>
      </c>
      <c r="H9" s="5">
        <v>0</v>
      </c>
      <c r="I9" s="5">
        <v>0</v>
      </c>
      <c r="J9" s="5">
        <v>0</v>
      </c>
      <c r="K9" s="5">
        <v>0</v>
      </c>
      <c r="L9" s="5">
        <v>0</v>
      </c>
      <c r="M9" s="5">
        <v>0</v>
      </c>
      <c r="N9" s="5">
        <v>0</v>
      </c>
      <c r="O9" s="5">
        <v>0</v>
      </c>
      <c r="P9" s="5">
        <v>0</v>
      </c>
      <c r="Q9" s="5">
        <v>0</v>
      </c>
      <c r="R9" s="5">
        <v>0</v>
      </c>
      <c r="S9" s="5">
        <v>0</v>
      </c>
      <c r="T9" s="5">
        <v>0</v>
      </c>
    </row>
    <row r="10" spans="1:20" ht="19.5" customHeight="1">
      <c r="A10" s="195"/>
      <c r="B10" s="195"/>
      <c r="C10" s="195"/>
      <c r="D10" s="10"/>
      <c r="E10" s="5"/>
      <c r="F10" s="5"/>
      <c r="G10" s="5"/>
      <c r="H10" s="5"/>
      <c r="I10" s="5"/>
      <c r="J10" s="5"/>
      <c r="K10" s="5"/>
      <c r="L10" s="5"/>
      <c r="M10" s="5"/>
      <c r="N10" s="5"/>
      <c r="O10" s="5"/>
      <c r="P10" s="5"/>
      <c r="Q10" s="5"/>
      <c r="R10" s="5"/>
      <c r="S10" s="5"/>
      <c r="T10" s="5"/>
    </row>
    <row r="11" spans="1:20" ht="19.5" customHeight="1">
      <c r="A11" s="195" t="s">
        <v>725</v>
      </c>
      <c r="B11" s="195"/>
      <c r="C11" s="195"/>
      <c r="D11" s="195"/>
      <c r="E11" s="195"/>
      <c r="F11" s="195"/>
      <c r="G11" s="195"/>
      <c r="H11" s="195"/>
      <c r="I11" s="195"/>
      <c r="J11" s="195"/>
      <c r="K11" s="195"/>
      <c r="L11" s="195"/>
      <c r="M11" s="195"/>
      <c r="N11" s="195"/>
      <c r="O11" s="195"/>
      <c r="P11" s="195"/>
      <c r="Q11" s="195"/>
      <c r="R11" s="195"/>
      <c r="S11" s="195"/>
      <c r="T11" s="195"/>
    </row>
  </sheetData>
  <mergeCells count="30">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10:C10"/>
    <mergeCell ref="A11:T11"/>
  </mergeCells>
  <phoneticPr fontId="9"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L11"/>
  <sheetViews>
    <sheetView workbookViewId="0">
      <pane xSplit="4" ySplit="9" topLeftCell="E10" activePane="bottomRight" state="frozen"/>
      <selection pane="topRight"/>
      <selection pane="bottomLeft"/>
      <selection pane="bottomRight" activeCell="A11" sqref="A11:L11"/>
    </sheetView>
  </sheetViews>
  <sheetFormatPr defaultRowHeight="13.5"/>
  <cols>
    <col min="1" max="3" width="2.75" customWidth="1"/>
    <col min="4" max="4" width="32.75" customWidth="1"/>
    <col min="5" max="6" width="15" customWidth="1"/>
    <col min="7" max="11" width="14" customWidth="1"/>
    <col min="12" max="12" width="15" customWidth="1"/>
  </cols>
  <sheetData>
    <row r="1" spans="1:12" ht="27">
      <c r="G1" s="1" t="s">
        <v>726</v>
      </c>
    </row>
    <row r="2" spans="1:12" ht="14.25">
      <c r="L2" s="2" t="s">
        <v>443</v>
      </c>
    </row>
    <row r="3" spans="1:12" ht="14.25">
      <c r="A3" s="2" t="s">
        <v>2</v>
      </c>
      <c r="L3" s="2" t="s">
        <v>3</v>
      </c>
    </row>
    <row r="4" spans="1:12" ht="19.5" customHeight="1">
      <c r="A4" s="196" t="s">
        <v>6</v>
      </c>
      <c r="B4" s="196"/>
      <c r="C4" s="196"/>
      <c r="D4" s="196"/>
      <c r="E4" s="196" t="s">
        <v>105</v>
      </c>
      <c r="F4" s="196"/>
      <c r="G4" s="196"/>
      <c r="H4" s="196" t="s">
        <v>214</v>
      </c>
      <c r="I4" s="196" t="s">
        <v>215</v>
      </c>
      <c r="J4" s="196" t="s">
        <v>107</v>
      </c>
      <c r="K4" s="196"/>
      <c r="L4" s="196"/>
    </row>
    <row r="5" spans="1:12" ht="19.5" customHeight="1">
      <c r="A5" s="196" t="s">
        <v>121</v>
      </c>
      <c r="B5" s="196"/>
      <c r="C5" s="196"/>
      <c r="D5" s="196" t="s">
        <v>122</v>
      </c>
      <c r="E5" s="196" t="s">
        <v>128</v>
      </c>
      <c r="F5" s="196" t="s">
        <v>444</v>
      </c>
      <c r="G5" s="196" t="s">
        <v>445</v>
      </c>
      <c r="H5" s="196"/>
      <c r="I5" s="196"/>
      <c r="J5" s="196" t="s">
        <v>128</v>
      </c>
      <c r="K5" s="196" t="s">
        <v>444</v>
      </c>
      <c r="L5" s="194" t="s">
        <v>445</v>
      </c>
    </row>
    <row r="6" spans="1:12" ht="19.5" customHeight="1">
      <c r="A6" s="196"/>
      <c r="B6" s="196"/>
      <c r="C6" s="196"/>
      <c r="D6" s="196"/>
      <c r="E6" s="196"/>
      <c r="F6" s="196"/>
      <c r="G6" s="196"/>
      <c r="H6" s="196"/>
      <c r="I6" s="196"/>
      <c r="J6" s="196"/>
      <c r="K6" s="196"/>
      <c r="L6" s="194" t="s">
        <v>220</v>
      </c>
    </row>
    <row r="7" spans="1:12" ht="19.5" customHeight="1">
      <c r="A7" s="196"/>
      <c r="B7" s="196"/>
      <c r="C7" s="196"/>
      <c r="D7" s="196"/>
      <c r="E7" s="196"/>
      <c r="F7" s="196"/>
      <c r="G7" s="196"/>
      <c r="H7" s="196"/>
      <c r="I7" s="196"/>
      <c r="J7" s="196"/>
      <c r="K7" s="196"/>
      <c r="L7" s="194"/>
    </row>
    <row r="8" spans="1:12" ht="19.5" customHeight="1">
      <c r="A8" s="196" t="s">
        <v>125</v>
      </c>
      <c r="B8" s="196" t="s">
        <v>126</v>
      </c>
      <c r="C8" s="196" t="s">
        <v>127</v>
      </c>
      <c r="D8" s="9" t="s">
        <v>10</v>
      </c>
      <c r="E8" s="4" t="s">
        <v>11</v>
      </c>
      <c r="F8" s="4" t="s">
        <v>12</v>
      </c>
      <c r="G8" s="4" t="s">
        <v>20</v>
      </c>
      <c r="H8" s="4" t="s">
        <v>24</v>
      </c>
      <c r="I8" s="4" t="s">
        <v>28</v>
      </c>
      <c r="J8" s="4" t="s">
        <v>32</v>
      </c>
      <c r="K8" s="4" t="s">
        <v>36</v>
      </c>
      <c r="L8" s="4" t="s">
        <v>40</v>
      </c>
    </row>
    <row r="9" spans="1:12" ht="19.5" customHeight="1">
      <c r="A9" s="196"/>
      <c r="B9" s="196"/>
      <c r="C9" s="196"/>
      <c r="D9" s="9" t="s">
        <v>128</v>
      </c>
      <c r="E9" s="5">
        <v>0</v>
      </c>
      <c r="F9" s="5">
        <v>0</v>
      </c>
      <c r="G9" s="5">
        <v>0</v>
      </c>
      <c r="H9" s="5">
        <v>0</v>
      </c>
      <c r="I9" s="5">
        <v>0</v>
      </c>
      <c r="J9" s="5">
        <v>0</v>
      </c>
      <c r="K9" s="5">
        <v>0</v>
      </c>
      <c r="L9" s="5">
        <v>0</v>
      </c>
    </row>
    <row r="10" spans="1:12" ht="19.5" customHeight="1">
      <c r="A10" s="195"/>
      <c r="B10" s="195"/>
      <c r="C10" s="195"/>
      <c r="D10" s="10"/>
      <c r="E10" s="5"/>
      <c r="F10" s="5"/>
      <c r="G10" s="5"/>
      <c r="H10" s="5"/>
      <c r="I10" s="5"/>
      <c r="J10" s="5"/>
      <c r="K10" s="5"/>
      <c r="L10" s="5"/>
    </row>
    <row r="11" spans="1:12" ht="19.5" customHeight="1">
      <c r="A11" s="195" t="s">
        <v>727</v>
      </c>
      <c r="B11" s="195"/>
      <c r="C11" s="195"/>
      <c r="D11" s="195"/>
      <c r="E11" s="195"/>
      <c r="F11" s="195"/>
      <c r="G11" s="195"/>
      <c r="H11" s="195"/>
      <c r="I11" s="195"/>
      <c r="J11" s="195"/>
      <c r="K11" s="195"/>
      <c r="L11" s="195"/>
    </row>
  </sheetData>
  <mergeCells count="18">
    <mergeCell ref="A4:D4"/>
    <mergeCell ref="E4:G4"/>
    <mergeCell ref="H4:H7"/>
    <mergeCell ref="I4:I7"/>
    <mergeCell ref="J4:L4"/>
    <mergeCell ref="A5:C7"/>
    <mergeCell ref="D5:D7"/>
    <mergeCell ref="E5:E7"/>
    <mergeCell ref="F5:F7"/>
    <mergeCell ref="G5:G7"/>
    <mergeCell ref="J5:J7"/>
    <mergeCell ref="K5:K7"/>
    <mergeCell ref="L5:L7"/>
    <mergeCell ref="A8:A9"/>
    <mergeCell ref="B8:B9"/>
    <mergeCell ref="C8:C9"/>
    <mergeCell ref="A10:C10"/>
    <mergeCell ref="A11:L11"/>
  </mergeCells>
  <phoneticPr fontId="9"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20</vt:i4>
      </vt:variant>
    </vt:vector>
  </HeadingPairs>
  <TitlesOfParts>
    <vt:vector size="20"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cp:lastPrinted>2025-10-08T01:12:43Z</cp:lastPrinted>
  <dcterms:created xsi:type="dcterms:W3CDTF">2025-09-08T01:57:14Z</dcterms:created>
  <dcterms:modified xsi:type="dcterms:W3CDTF">2025-10-09T08:01:10Z</dcterms:modified>
</cp:coreProperties>
</file>