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中央计划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<sst xmlns="http://schemas.openxmlformats.org/spreadsheetml/2006/main" count="97" uniqueCount="86">
  <si>
    <t>附件2</t>
  </si>
  <si>
    <t>昆明市晋宁区第一批中央、省级财政衔接推进乡村振兴项目计划表（2025年）</t>
  </si>
  <si>
    <t>序号</t>
  </si>
  <si>
    <t>申报单位</t>
  </si>
  <si>
    <t>项目实施地点</t>
  </si>
  <si>
    <t>项目名称</t>
  </si>
  <si>
    <t>项目概要及建设主要内容</t>
  </si>
  <si>
    <t>项目预算总投资（万元）</t>
  </si>
  <si>
    <t>绩效目标预测</t>
  </si>
  <si>
    <t>项目负责人</t>
  </si>
  <si>
    <t>小  计</t>
  </si>
  <si>
    <t>衔接资金（中央）</t>
  </si>
  <si>
    <t>衔接资金（省）</t>
  </si>
  <si>
    <t>整合资金</t>
  </si>
  <si>
    <t>业主投入</t>
  </si>
  <si>
    <t>预期效益</t>
  </si>
  <si>
    <t>受益总人口</t>
  </si>
  <si>
    <t>受益脱贫人口</t>
  </si>
  <si>
    <t>二街镇</t>
  </si>
  <si>
    <t>甸头</t>
  </si>
  <si>
    <t>二街镇甸头村科技小院马铃薯种植园建设项目</t>
  </si>
  <si>
    <t>1.新建试验种植区钢架大棚约7000平方米，仓储冷库约400平方米，自动化分拣车间1个（含分拣、清洗流水线1条，配套相应设施设备）；2.购买耕种机械2台，电动物流配送车1辆，自动喷药机1台，种子灭菌设备1套；3.开展覆盖甸头、三家两个村约2500亩马铃薯种植区土地整理工作，修缮田间道路，改造供水管网及电力设施。</t>
  </si>
  <si>
    <t>通过改造水、电、路等基础设施，扩大种植面积，提升产量，通过新建仓储、自动分拣、清洗流水线等加工设施提升生产效率；村集体以集体土地及资金入股，校、企、种植户提供马铃薯种苗、农用肥料及技术入股方式参股，预计项目完成后，带动村集体经济收益约200万元/年。</t>
  </si>
  <si>
    <t>张金龙</t>
  </si>
  <si>
    <t>昆阳街道</t>
  </si>
  <si>
    <t>恢厂</t>
  </si>
  <si>
    <t>昆阳街道亮沟村水乡湖景民宿提升改造项目</t>
  </si>
  <si>
    <r>
      <rPr>
        <sz val="9"/>
        <color theme="1"/>
        <rFont val="仿宋_GB2312"/>
        <charset val="134"/>
      </rPr>
      <t xml:space="preserve"> 本项目占地面积752.04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，总建筑面积1658.2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，其中民宿建筑面积1459.2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>，游客接待点面积198.94</t>
    </r>
    <r>
      <rPr>
        <sz val="9"/>
        <color theme="1"/>
        <rFont val="宋体"/>
        <charset val="134"/>
      </rPr>
      <t>㎡</t>
    </r>
    <r>
      <rPr>
        <sz val="9"/>
        <color theme="1"/>
        <rFont val="仿宋_GB2312"/>
        <charset val="134"/>
      </rPr>
      <t xml:space="preserve">。                                                                
</t>
    </r>
  </si>
  <si>
    <t>项目建成后由昆明鹿栖文化旅游发展有限公司运营管理，每年村集体收入约10万元。</t>
  </si>
  <si>
    <t>赵翔</t>
  </si>
  <si>
    <t>兴旺</t>
  </si>
  <si>
    <t>晋宁区兴旺绿色高效生产示范项目</t>
  </si>
  <si>
    <t>该项目园区总面积266亩，包括鲜切花生产大棚及配套道路、广场、绿化、水域、室外公共设施等设施。</t>
  </si>
  <si>
    <t>优化区域产业结构，推动花卉产品转型升级，实现优质、高效的生产模式，提高花卉产业附加值。</t>
  </si>
  <si>
    <t>宝峰街道</t>
  </si>
  <si>
    <t>清水河</t>
  </si>
  <si>
    <t>宝峰街道清水河村乡村振兴项目</t>
  </si>
  <si>
    <t>1打造国家花卉工程技术研究中心云南月季种业创新中心360平米，配套专业化实验室基础设施，完善月季文化科普空间；2.在入村口到项目实施点打造约600米的庭院经济示范街；3.回收老旧房屋2栋建设花旅民宿和花旅消费综合体。</t>
  </si>
  <si>
    <t>通过创新中心建设、示范街打造、民宿及消费综合体的建设同时带动部分农户、花企种植特色品种，以种业创新为依托有效带动参观、旅游、消费等发展。预计项目完成后，带动村集体增收10万元/年，附近农户就近就业。</t>
  </si>
  <si>
    <t>吕翠兰</t>
  </si>
  <si>
    <t>双河乡</t>
  </si>
  <si>
    <t>干河</t>
  </si>
  <si>
    <t>双河彝族乡干河村委会水资源开发利用项目</t>
  </si>
  <si>
    <t>拆除原有老旧房屋，新建1栋钢架结构厂房及仓库；购置仓储、生产等相关设备。</t>
  </si>
  <si>
    <t>建成后预计每年实现销售收入300万元以上，村集体增收约15万元/年，带动本地务工就业约20人，人均每月收入约4000元。</t>
  </si>
  <si>
    <t>陈永忠</t>
  </si>
  <si>
    <t>夕阳乡</t>
  </si>
  <si>
    <t>木杵榔</t>
  </si>
  <si>
    <t>夕阳彝族乡澳湖羊生态养殖产业发展示范项目</t>
  </si>
  <si>
    <t>项目规划总占地面积约30亩（20000㎡），1.搭建一体化高效圈养羊舍、干草棚、青储池、有机物处置、饲料存贮和配置、水电路、净水系统等相关配套设施；2.引进澳湖羊羊种1000只以上（出栏量），打造科研育种、精深加工、品牌塑造等一体化生态养殖试验示范基地；3.联动香水柠檬、粮食生产，进行有机肥还田，粮食秸秆、牧草等再利用的现代智慧农业示范新样本。</t>
  </si>
  <si>
    <t>预计带动村集体、群众年收益200万元以上，实现专业养殖农户养殖收入每年增收2万元以上，带动就业100余人，覆盖受益人数1312人；带动木杵榔等3个省级脱贫村、建档立卡脱贫户致富；培育打造本土澳湖羊特色产业品牌，推进生态种养殖产业链生态循环发展，全面推进乡村振兴。</t>
  </si>
  <si>
    <t>杨晓萍</t>
  </si>
  <si>
    <t xml:space="preserve">晋城街道 </t>
  </si>
  <si>
    <t>三合</t>
  </si>
  <si>
    <t>晋城街道三合休闲美食街建设项目</t>
  </si>
  <si>
    <t>5000平米场地硬化、新建商铺94个及配套设施；监控设备、管理设备、水路电、排水（污）、消防等配套设施布控安装。</t>
  </si>
  <si>
    <t>优化了人居环境.提升村民生活的获得感及幸福感；促进地方文化的传承与发展，为地方经济和旅游业注入新动力；增加就业率，提高村民经济收入，增加村集体收入约150余万元/年。</t>
  </si>
  <si>
    <t>马卓</t>
  </si>
  <si>
    <t>上蒜镇</t>
  </si>
  <si>
    <t>鲁纳</t>
  </si>
  <si>
    <t>上蒜镇鲁纳村林下经济作物种植项目</t>
  </si>
  <si>
    <t>建300余亩的林下种植园，实现林下药材、人工菌轮作种植：1.新建3个500立方蓄水池，安装管道及配套灌溉设施；2.改建道路2000米；3.配套电力设施；4.改建采收分拣及预处理厂房。</t>
  </si>
  <si>
    <t>项目实施后，解决林区灌溉问题，改善道路和电力设施，带动群众发展林下种植，增加村集体和群众收入约300000元/年。</t>
  </si>
  <si>
    <t>赵文忠</t>
  </si>
  <si>
    <t>墩子村</t>
  </si>
  <si>
    <t>昆阳街道储英村等12个村花卉产业绿色高标准大棚建设项目</t>
  </si>
  <si>
    <t>建设30亩钢架结构为主体的高标准化水肥一体的绿色高效大棚；棚膜及水肥一体化设施建设。</t>
  </si>
  <si>
    <t>通过项目实施，预计亩产值约16万元，利润约11万元。可带动村集体经济增加58.8万元，带动周边村民新增就业约100人，就业村民年收益增加约10万元。</t>
  </si>
  <si>
    <t>洪福、吴绍忠、杨俊华、陈奇武等12人</t>
  </si>
  <si>
    <t>区乡村振兴局</t>
  </si>
  <si>
    <t>晋宁区</t>
  </si>
  <si>
    <t>晋宁区2025年小额到户贷款贴息</t>
  </si>
  <si>
    <t>491万元小额到户贷款贴息。</t>
  </si>
  <si>
    <t>受益138户建档立卡户。</t>
  </si>
  <si>
    <t>谭贵红</t>
  </si>
  <si>
    <t>晋宁区2025年衔接资金项目管理费</t>
  </si>
  <si>
    <t>按1%的比例计提。</t>
  </si>
  <si>
    <t>受益2025年入库项目。</t>
  </si>
  <si>
    <t>晋宁区2025年学生雨露计划补助</t>
  </si>
  <si>
    <t>建档立卡学生就读职业院校，根据学校性质春、秋季按照1500元/人、2000元/人、2500元/人分档次补助。</t>
  </si>
  <si>
    <t>43户建档立卡户学生就读职业院校补助。</t>
  </si>
  <si>
    <t>区人社局</t>
  </si>
  <si>
    <t>晋宁区2025年脱贫人口和监测对象务工交通补助</t>
  </si>
  <si>
    <t>2025年脱贫人口和监测对象省外务工交通补助1000元/年.人，省内市外务工交通补助500元/年.人。</t>
  </si>
  <si>
    <t>稳定脱贫人口及监测对象务工，增加家庭收入。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</si>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</sst>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);[Red]\(0.00\)"/>
    <numFmt numFmtId="178" formatCode="0_ "/>
    <numFmt numFmtId="179" formatCode="0.0_);[Red]\(0.0\)"/>
    <numFmt numFmtId="180" formatCode="0.0_ "/>
    <numFmt numFmtId="181" formatCode="0.00_ "/>
    <numFmt numFmtId="182" formatCode="0_);[Red]\(0\)"/>
  </numFmts>
  <fonts count="3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1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8"/>
      <name val="仿宋_GB2312"/>
      <charset val="134"/>
    </font>
    <font>
      <sz val="11"/>
      <color indexed="8"/>
      <name val="仿宋_GB2312"/>
      <charset val="134"/>
    </font>
    <font>
      <b/>
      <sz val="11"/>
      <color indexed="8"/>
      <name val="仿宋_GB2312"/>
      <charset val="134"/>
    </font>
    <font>
      <sz val="8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vertical="center" wrapText="1"/>
    </xf>
    <xf numFmtId="178" fontId="6" fillId="2" borderId="1" xfId="0" applyNumberFormat="1" applyFont="1" applyFill="1" applyBorder="1" applyAlignment="1" applyProtection="1">
      <alignment horizontal="center" vertical="center" wrapText="1"/>
    </xf>
    <xf numFmtId="179" fontId="6" fillId="2" borderId="1" xfId="0" applyNumberFormat="1" applyFont="1" applyFill="1" applyBorder="1" applyAlignment="1" applyProtection="1">
      <alignment horizontal="center" vertical="center" wrapText="1"/>
    </xf>
    <xf numFmtId="178" fontId="6" fillId="2" borderId="1" xfId="0" applyNumberFormat="1" applyFont="1" applyFill="1" applyBorder="1" applyAlignment="1" applyProtection="1">
      <alignment horizontal="left" vertical="center" wrapText="1"/>
    </xf>
    <xf numFmtId="179" fontId="5" fillId="2" borderId="1" xfId="0" applyNumberFormat="1" applyFont="1" applyFill="1" applyBorder="1" applyAlignment="1" applyProtection="1">
      <alignment horizontal="center" vertical="center" wrapText="1"/>
    </xf>
    <xf numFmtId="180" fontId="6" fillId="2" borderId="1" xfId="0" applyNumberFormat="1" applyFont="1" applyFill="1" applyBorder="1" applyAlignment="1" applyProtection="1">
      <alignment horizontal="center" vertical="center" wrapText="1"/>
    </xf>
    <xf numFmtId="178" fontId="7" fillId="2" borderId="1" xfId="0" applyNumberFormat="1" applyFont="1" applyFill="1" applyBorder="1" applyAlignment="1" applyProtection="1">
      <alignment vertical="center" wrapText="1"/>
    </xf>
    <xf numFmtId="178" fontId="7" fillId="2" borderId="1" xfId="0" applyNumberFormat="1" applyFont="1" applyFill="1" applyBorder="1" applyAlignment="1" applyProtection="1">
      <alignment horizontal="center" vertical="center" wrapText="1"/>
    </xf>
    <xf numFmtId="179" fontId="7" fillId="2" borderId="1" xfId="0" applyNumberFormat="1" applyFont="1" applyFill="1" applyBorder="1" applyAlignment="1" applyProtection="1">
      <alignment horizontal="center" vertical="center" wrapText="1"/>
    </xf>
    <xf numFmtId="178" fontId="7" fillId="2" borderId="1" xfId="0" applyNumberFormat="1" applyFont="1" applyFill="1" applyBorder="1" applyAlignment="1" applyProtection="1">
      <alignment horizontal="left" vertical="center" wrapText="1"/>
    </xf>
    <xf numFmtId="178" fontId="8" fillId="2" borderId="1" xfId="0" applyNumberFormat="1" applyFont="1" applyFill="1" applyBorder="1" applyAlignment="1" applyProtection="1">
      <alignment horizontal="left" vertical="center" wrapText="1"/>
    </xf>
    <xf numFmtId="178" fontId="8" fillId="2" borderId="1" xfId="0" applyNumberFormat="1" applyFont="1" applyFill="1" applyBorder="1" applyAlignment="1" applyProtection="1">
      <alignment horizontal="center" vertical="center" wrapText="1"/>
    </xf>
    <xf numFmtId="179" fontId="8" fillId="2" borderId="1" xfId="0" applyNumberFormat="1" applyFont="1" applyFill="1" applyBorder="1" applyAlignment="1" applyProtection="1">
      <alignment horizontal="center" vertical="center" wrapText="1"/>
    </xf>
    <xf numFmtId="180" fontId="5" fillId="2" borderId="1" xfId="0" applyNumberFormat="1" applyFont="1" applyFill="1" applyBorder="1" applyAlignment="1" applyProtection="1">
      <alignment horizontal="center" vertical="center" wrapText="1"/>
    </xf>
    <xf numFmtId="181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8" fontId="6" fillId="2" borderId="1" xfId="0" applyNumberFormat="1" applyFont="1" applyFill="1" applyBorder="1" applyAlignment="1" applyProtection="1">
      <alignment vertical="center" wrapText="1"/>
    </xf>
    <xf numFmtId="180" fontId="9" fillId="2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8" fontId="6" fillId="2" borderId="1" xfId="0" applyNumberFormat="1" applyFont="1" applyFill="1" applyBorder="1" applyAlignment="1">
      <alignment horizontal="left" vertical="center" wrapText="1"/>
    </xf>
    <xf numFmtId="180" fontId="12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G8" sqref="G8"/>
    </sheetView>
  </sheetViews>
  <sheetFormatPr defaultColWidth="9" defaultRowHeight="13.5"/>
  <cols>
    <col min="1" max="1" width="3.25" customWidth="1"/>
    <col min="2" max="2" width="5.25" customWidth="1"/>
    <col min="3" max="3" width="5.5" customWidth="1"/>
    <col min="4" max="4" width="16.5" customWidth="1"/>
    <col min="5" max="5" width="28.75" customWidth="1"/>
    <col min="6" max="6" width="7.5" customWidth="1"/>
    <col min="7" max="7" width="6.375" customWidth="1"/>
    <col min="8" max="8" width="7" customWidth="1"/>
    <col min="9" max="9" width="6.375" customWidth="1"/>
    <col min="10" max="10" width="5.5" customWidth="1"/>
    <col min="11" max="11" width="23.625" customWidth="1"/>
    <col min="12" max="12" width="5.5" customWidth="1"/>
    <col min="13" max="13" width="5.625" customWidth="1"/>
    <col min="14" max="14" width="6.375" customWidth="1"/>
  </cols>
  <sheetData>
    <row r="1" spans="1:2">
      <c r="A1" s="2" t="s">
        <v>0</v>
      </c>
      <c r="B1" s="3"/>
    </row>
    <row r="2" s="1" customFormat="1" ht="33.9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/>
      <c r="H3" s="6"/>
      <c r="I3" s="6"/>
      <c r="J3" s="6"/>
      <c r="K3" s="6" t="s">
        <v>8</v>
      </c>
      <c r="L3" s="6"/>
      <c r="M3" s="26"/>
      <c r="N3" s="5" t="s">
        <v>9</v>
      </c>
    </row>
    <row r="4" ht="54" spans="1:14">
      <c r="A4" s="5"/>
      <c r="B4" s="5"/>
      <c r="C4" s="5"/>
      <c r="D4" s="5"/>
      <c r="E4" s="5"/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27" t="s">
        <v>16</v>
      </c>
      <c r="M4" s="28" t="s">
        <v>17</v>
      </c>
      <c r="N4" s="5"/>
    </row>
    <row r="5" ht="101.25" spans="1:14">
      <c r="A5" s="7">
        <v>1</v>
      </c>
      <c r="B5" s="7" t="s">
        <v>18</v>
      </c>
      <c r="C5" s="7" t="s">
        <v>19</v>
      </c>
      <c r="D5" s="7" t="s">
        <v>20</v>
      </c>
      <c r="E5" s="8" t="s">
        <v>21</v>
      </c>
      <c r="F5" s="9">
        <v>550</v>
      </c>
      <c r="G5" s="10"/>
      <c r="H5" s="9">
        <v>150</v>
      </c>
      <c r="I5" s="9">
        <v>400</v>
      </c>
      <c r="J5" s="9"/>
      <c r="K5" s="8" t="s">
        <v>22</v>
      </c>
      <c r="L5" s="9">
        <v>5000</v>
      </c>
      <c r="M5" s="9">
        <v>0</v>
      </c>
      <c r="N5" s="9" t="s">
        <v>23</v>
      </c>
    </row>
    <row r="6" ht="51" customHeight="1" spans="1:14">
      <c r="A6" s="7">
        <v>2</v>
      </c>
      <c r="B6" s="7" t="s">
        <v>24</v>
      </c>
      <c r="C6" s="7" t="s">
        <v>25</v>
      </c>
      <c r="D6" s="7" t="s">
        <v>26</v>
      </c>
      <c r="E6" s="11" t="s">
        <v>27</v>
      </c>
      <c r="F6" s="7">
        <v>380</v>
      </c>
      <c r="G6" s="12"/>
      <c r="H6" s="7">
        <v>270</v>
      </c>
      <c r="I6" s="7">
        <v>110</v>
      </c>
      <c r="J6" s="7"/>
      <c r="K6" s="29" t="s">
        <v>28</v>
      </c>
      <c r="L6" s="7">
        <v>99</v>
      </c>
      <c r="M6" s="7"/>
      <c r="N6" s="9" t="s">
        <v>29</v>
      </c>
    </row>
    <row r="7" ht="43.5" customHeight="1" spans="1:14">
      <c r="A7" s="11">
        <v>3</v>
      </c>
      <c r="B7" s="11" t="s">
        <v>24</v>
      </c>
      <c r="C7" s="9" t="s">
        <v>30</v>
      </c>
      <c r="D7" s="9" t="s">
        <v>31</v>
      </c>
      <c r="E7" s="11" t="s">
        <v>32</v>
      </c>
      <c r="F7" s="9">
        <v>7980</v>
      </c>
      <c r="G7" s="10"/>
      <c r="H7" s="13">
        <v>900</v>
      </c>
      <c r="I7" s="30">
        <v>7080</v>
      </c>
      <c r="J7" s="9"/>
      <c r="K7" s="11" t="s">
        <v>33</v>
      </c>
      <c r="L7" s="11">
        <v>1500</v>
      </c>
      <c r="M7" s="11"/>
      <c r="N7" s="9" t="s">
        <v>29</v>
      </c>
    </row>
    <row r="8" ht="91.5" customHeight="1" spans="1:14">
      <c r="A8" s="7">
        <v>4</v>
      </c>
      <c r="B8" s="7" t="s">
        <v>34</v>
      </c>
      <c r="C8" s="7" t="s">
        <v>35</v>
      </c>
      <c r="D8" s="9" t="s">
        <v>36</v>
      </c>
      <c r="E8" s="11" t="s">
        <v>37</v>
      </c>
      <c r="F8" s="7">
        <v>900</v>
      </c>
      <c r="G8" s="12">
        <v>200</v>
      </c>
      <c r="H8" s="7"/>
      <c r="I8" s="7">
        <v>700</v>
      </c>
      <c r="J8" s="7"/>
      <c r="K8" s="11" t="s">
        <v>38</v>
      </c>
      <c r="L8" s="9">
        <v>5000</v>
      </c>
      <c r="M8" s="7"/>
      <c r="N8" s="9" t="s">
        <v>39</v>
      </c>
    </row>
    <row r="9" ht="59.25" customHeight="1" spans="1:14">
      <c r="A9" s="7">
        <v>5</v>
      </c>
      <c r="B9" s="7" t="s">
        <v>40</v>
      </c>
      <c r="C9" s="7" t="s">
        <v>41</v>
      </c>
      <c r="D9" s="7" t="s">
        <v>42</v>
      </c>
      <c r="E9" s="14" t="s">
        <v>43</v>
      </c>
      <c r="F9" s="15">
        <v>105</v>
      </c>
      <c r="G9" s="16"/>
      <c r="H9" s="15">
        <v>100</v>
      </c>
      <c r="I9" s="15">
        <v>5</v>
      </c>
      <c r="J9" s="15"/>
      <c r="K9" s="14" t="s">
        <v>44</v>
      </c>
      <c r="L9" s="15">
        <v>1375</v>
      </c>
      <c r="M9" s="15"/>
      <c r="N9" s="15" t="s">
        <v>45</v>
      </c>
    </row>
    <row r="10" ht="116.25" customHeight="1" spans="1:14">
      <c r="A10" s="11">
        <v>6</v>
      </c>
      <c r="B10" s="7" t="s">
        <v>46</v>
      </c>
      <c r="C10" s="7" t="s">
        <v>47</v>
      </c>
      <c r="D10" s="7" t="s">
        <v>48</v>
      </c>
      <c r="E10" s="17" t="s">
        <v>49</v>
      </c>
      <c r="F10" s="7">
        <v>1500</v>
      </c>
      <c r="G10" s="12">
        <v>200</v>
      </c>
      <c r="H10" s="7"/>
      <c r="I10" s="7">
        <v>1300</v>
      </c>
      <c r="J10" s="7"/>
      <c r="K10" s="14" t="s">
        <v>50</v>
      </c>
      <c r="L10" s="7">
        <v>1312</v>
      </c>
      <c r="M10" s="7">
        <v>255</v>
      </c>
      <c r="N10" s="7" t="s">
        <v>51</v>
      </c>
    </row>
    <row r="11" ht="69" customHeight="1" spans="1:14">
      <c r="A11" s="7">
        <v>7</v>
      </c>
      <c r="B11" s="7" t="s">
        <v>52</v>
      </c>
      <c r="C11" s="7" t="s">
        <v>53</v>
      </c>
      <c r="D11" s="7" t="s">
        <v>54</v>
      </c>
      <c r="E11" s="14" t="s">
        <v>55</v>
      </c>
      <c r="F11" s="7">
        <v>450</v>
      </c>
      <c r="G11" s="12"/>
      <c r="H11" s="7">
        <v>50</v>
      </c>
      <c r="I11" s="7"/>
      <c r="J11" s="7">
        <v>400</v>
      </c>
      <c r="K11" s="14" t="s">
        <v>56</v>
      </c>
      <c r="L11" s="7">
        <v>7000</v>
      </c>
      <c r="M11" s="7"/>
      <c r="N11" s="7" t="s">
        <v>57</v>
      </c>
    </row>
    <row r="12" ht="63.75" customHeight="1" spans="1:14">
      <c r="A12" s="7">
        <v>8</v>
      </c>
      <c r="B12" s="7" t="s">
        <v>58</v>
      </c>
      <c r="C12" s="7" t="s">
        <v>59</v>
      </c>
      <c r="D12" s="9" t="s">
        <v>60</v>
      </c>
      <c r="E12" s="18" t="s">
        <v>61</v>
      </c>
      <c r="F12" s="7">
        <v>500</v>
      </c>
      <c r="G12" s="12"/>
      <c r="H12" s="7">
        <v>100</v>
      </c>
      <c r="I12" s="7"/>
      <c r="J12" s="7">
        <v>400</v>
      </c>
      <c r="K12" s="18" t="s">
        <v>62</v>
      </c>
      <c r="L12" s="7">
        <v>910</v>
      </c>
      <c r="M12" s="7"/>
      <c r="N12" s="7" t="s">
        <v>63</v>
      </c>
    </row>
    <row r="13" ht="68.25" customHeight="1" spans="1:14">
      <c r="A13" s="11">
        <v>9</v>
      </c>
      <c r="B13" s="11" t="s">
        <v>24</v>
      </c>
      <c r="C13" s="18" t="s">
        <v>64</v>
      </c>
      <c r="D13" s="19" t="s">
        <v>65</v>
      </c>
      <c r="E13" s="18" t="s">
        <v>66</v>
      </c>
      <c r="F13" s="19">
        <v>840</v>
      </c>
      <c r="G13" s="20">
        <v>630</v>
      </c>
      <c r="H13" s="19">
        <v>210</v>
      </c>
      <c r="I13" s="19"/>
      <c r="J13" s="19"/>
      <c r="K13" s="18" t="s">
        <v>67</v>
      </c>
      <c r="L13" s="18">
        <v>25188</v>
      </c>
      <c r="M13" s="18"/>
      <c r="N13" s="19" t="s">
        <v>68</v>
      </c>
    </row>
    <row r="14" ht="30" customHeight="1" spans="1:14">
      <c r="A14" s="7">
        <v>10</v>
      </c>
      <c r="B14" s="7" t="s">
        <v>69</v>
      </c>
      <c r="C14" s="7" t="s">
        <v>70</v>
      </c>
      <c r="D14" s="7" t="s">
        <v>71</v>
      </c>
      <c r="E14" s="8" t="s">
        <v>72</v>
      </c>
      <c r="F14" s="7">
        <v>22</v>
      </c>
      <c r="G14" s="12"/>
      <c r="H14" s="7">
        <v>22</v>
      </c>
      <c r="I14" s="7"/>
      <c r="J14" s="7"/>
      <c r="K14" s="8" t="s">
        <v>73</v>
      </c>
      <c r="L14" s="7">
        <v>440</v>
      </c>
      <c r="M14" s="7">
        <v>440</v>
      </c>
      <c r="N14" s="7" t="s">
        <v>74</v>
      </c>
    </row>
    <row r="15" ht="29.25" customHeight="1" spans="1:14">
      <c r="A15" s="11">
        <v>11</v>
      </c>
      <c r="B15" s="7" t="s">
        <v>69</v>
      </c>
      <c r="C15" s="7" t="s">
        <v>70</v>
      </c>
      <c r="D15" s="7" t="s">
        <v>75</v>
      </c>
      <c r="E15" s="8" t="s">
        <v>76</v>
      </c>
      <c r="F15" s="21">
        <v>20.5</v>
      </c>
      <c r="G15" s="12">
        <v>9.5</v>
      </c>
      <c r="H15" s="21">
        <v>11</v>
      </c>
      <c r="I15" s="7"/>
      <c r="J15" s="7"/>
      <c r="K15" s="8" t="s">
        <v>77</v>
      </c>
      <c r="L15" s="7"/>
      <c r="M15" s="7"/>
      <c r="N15" s="7" t="s">
        <v>74</v>
      </c>
    </row>
    <row r="16" ht="38.25" customHeight="1" spans="1:14">
      <c r="A16" s="7">
        <v>12</v>
      </c>
      <c r="B16" s="7" t="s">
        <v>69</v>
      </c>
      <c r="C16" s="7" t="s">
        <v>70</v>
      </c>
      <c r="D16" s="7" t="s">
        <v>78</v>
      </c>
      <c r="E16" s="8" t="s">
        <v>79</v>
      </c>
      <c r="F16" s="7">
        <v>15</v>
      </c>
      <c r="G16" s="12"/>
      <c r="H16" s="7">
        <v>15</v>
      </c>
      <c r="I16" s="7"/>
      <c r="J16" s="7"/>
      <c r="K16" s="8" t="s">
        <v>80</v>
      </c>
      <c r="L16" s="7">
        <v>136</v>
      </c>
      <c r="M16" s="7">
        <v>136</v>
      </c>
      <c r="N16" s="7" t="s">
        <v>74</v>
      </c>
    </row>
    <row r="17" ht="40.5" customHeight="1" spans="1:14">
      <c r="A17" s="7">
        <v>13</v>
      </c>
      <c r="B17" s="7" t="s">
        <v>81</v>
      </c>
      <c r="C17" s="7" t="s">
        <v>70</v>
      </c>
      <c r="D17" s="7" t="s">
        <v>82</v>
      </c>
      <c r="E17" s="8" t="s">
        <v>83</v>
      </c>
      <c r="F17" s="22">
        <v>4.5</v>
      </c>
      <c r="G17" s="12">
        <v>4.5</v>
      </c>
      <c r="H17" s="21"/>
      <c r="I17" s="7"/>
      <c r="J17" s="7"/>
      <c r="K17" s="8" t="s">
        <v>84</v>
      </c>
      <c r="L17" s="7">
        <v>50</v>
      </c>
      <c r="M17" s="7">
        <v>50</v>
      </c>
      <c r="N17" s="7" t="s">
        <v>74</v>
      </c>
    </row>
    <row r="18" ht="27.95" customHeight="1" spans="1:14">
      <c r="A18" s="11">
        <v>14</v>
      </c>
      <c r="B18" s="23"/>
      <c r="C18" s="9"/>
      <c r="D18" s="9" t="s">
        <v>85</v>
      </c>
      <c r="E18" s="24"/>
      <c r="F18" s="21">
        <v>13267</v>
      </c>
      <c r="G18" s="21">
        <f>SUM(G5:G17)</f>
        <v>1044</v>
      </c>
      <c r="H18" s="25">
        <f>SUM(H5:H17)</f>
        <v>1828</v>
      </c>
      <c r="I18" s="7">
        <f>SUM(I5:I17)</f>
        <v>9595</v>
      </c>
      <c r="J18" s="7">
        <f>SUM(J5:J17)</f>
        <v>800</v>
      </c>
      <c r="K18" s="24"/>
      <c r="L18" s="31"/>
      <c r="M18" s="31"/>
      <c r="N18" s="32"/>
    </row>
  </sheetData>
  <mergeCells count="10">
    <mergeCell ref="A1:B1"/>
    <mergeCell ref="A2:N2"/>
    <mergeCell ref="F3:J3"/>
    <mergeCell ref="K3:L3"/>
    <mergeCell ref="A3:A4"/>
    <mergeCell ref="B3:B4"/>
    <mergeCell ref="C3:C4"/>
    <mergeCell ref="D3:D4"/>
    <mergeCell ref="E3:E4"/>
    <mergeCell ref="N3:N4"/>
  </mergeCells>
  <pageMargins left="0.700694444444445" right="0.700694444444445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中央计划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</dc:creator>
  <cp:lastModifiedBy>穆毓松</cp:lastModifiedBy>
  <dcterms:created xsi:type="dcterms:W3CDTF">2021-12-14T02:15:00Z</dcterms:created>
  <cp:lastPrinted>2025-01-15T02:02:00Z</cp:lastPrinted>
  <dcterms:modified xsi:type="dcterms:W3CDTF">2025-08-19T07:30:17Z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465169BFC812402DAAC0B75DC13DCBC6</vt:lpwstr>
  </property>
  <property fmtid="{D5CDD505-2E9C-101B-9397-08002B2CF9AE}" pid="3" name="KSOProductBuildVer">
    <vt:lpwstr>2052-12.1.0.20784</vt:lpwstr>
  </property>
</Properties>
</file>