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D:\RjDir\admin_de1e17b4-192c-41bc-94cc-e702b27b85a8\Desktop\"/>
    </mc:Choice>
  </mc:AlternateContent>
  <xr:revisionPtr revIDLastSave="0" documentId="13_ncr:1_{DED7890B-BF4B-4054-81BD-49B56CE67A5D}" xr6:coauthVersionLast="47" xr6:coauthVersionMax="47" xr10:uidLastSave="{00000000-0000-0000-0000-000000000000}"/>
  <bookViews>
    <workbookView xWindow="-120" yWindow="-120" windowWidth="29040" windowHeight="15840" firstSheet="41" activeTab="42" xr2:uid="{00000000-000D-0000-FFFF-FFFF00000000}"/>
  </bookViews>
  <sheets>
    <sheet name="GK01 收入支出决算表" sheetId="3" r:id="rId1"/>
    <sheet name="GK02收入决算表" sheetId="49" r:id="rId2"/>
    <sheet name="GK03支出决算表" sheetId="50" r:id="rId3"/>
    <sheet name="GK04 财政拨款收入支出决算表" sheetId="6" r:id="rId4"/>
    <sheet name="GK05一般公共预算财政拨款收入支出决算表" sheetId="52"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项目支出绩效自评表（晋财教【2023】优秀教师奖励经费" sheetId="17" r:id="rId15"/>
    <sheet name="GK15项目支出绩效自评表（初中课后服务）" sheetId="18" r:id="rId16"/>
    <sheet name="GK15项目支出绩效自评表（个税工作经费）" sheetId="19" r:id="rId17"/>
    <sheet name="GK15项目支出绩效自评表（困难学生生活补助）" sheetId="20" r:id="rId18"/>
    <sheet name="GK15项目支出绩效自评表（营养改善上级补助结转资金）" sheetId="21" r:id="rId19"/>
    <sheet name="GK15项目支出绩效自评表（义教生均公用经费）" sheetId="22" r:id="rId20"/>
    <sheet name="GK15项目支出绩效自评表（突破者励志奖学金）" sheetId="23" r:id="rId21"/>
    <sheet name="GK15项目支出绩效自评表（励耕计划困难教师资助资金）" sheetId="24" r:id="rId22"/>
    <sheet name="GK15项目支出绩效自评表（考试考务费资金）" sheetId="26" r:id="rId23"/>
    <sheet name="GK15项目支出绩效自评表（省统测工本费资金）" sheetId="27" r:id="rId24"/>
    <sheet name="GK15项目支出绩效自评表（高考英语听力、口语测试工作经费）" sheetId="29" r:id="rId25"/>
    <sheet name="GK15项目支出绩效自评表（高中学业水平考试工作经费）" sheetId="31" r:id="rId26"/>
    <sheet name="GK15项目支出绩效自评表（消防安全隐患整改经费）" sheetId="30" r:id="rId27"/>
    <sheet name="GK15项目支出绩效自评表（“四名工程”）专项资金" sheetId="32" r:id="rId28"/>
    <sheet name="GK15项目支出绩效自评表（专户军训工作军费）" sheetId="33" r:id="rId29"/>
    <sheet name="GK15项目支出绩效自评表（收支专户七个专项行动洗手设施资金）" sheetId="34" r:id="rId30"/>
    <sheet name="GK15项目支出绩效自评表（收支专户博爱急救站维护资金）" sheetId="35" r:id="rId31"/>
    <sheet name="GK15项目支出绩效自评表（从教20年以上优秀教师奖经费）" sheetId="36" r:id="rId32"/>
    <sheet name="GK15项目支出绩效自评表（国家助学贷款奖励补助资金）" sheetId="37" r:id="rId33"/>
    <sheet name="GK15项目支出绩效自评表（高中建档立卡学生免学费）" sheetId="38" r:id="rId34"/>
    <sheet name="GK15项目支出绩效自评表（高中脱贫家庭学生生活补助）" sheetId="39" r:id="rId35"/>
    <sheet name="GK15项目支出绩效自评表（搬迁新建工程项目咨询服务费资金）" sheetId="40" r:id="rId36"/>
    <sheet name="GK15项目支出绩效自评表（高中军训费）" sheetId="41" r:id="rId37"/>
    <sheet name="GK15项目支出绩效自评表（学科带头人工作经费）" sheetId="42" r:id="rId38"/>
    <sheet name="GK15项目支出绩效自评表（骨干教师工作经费）" sheetId="43" r:id="rId39"/>
    <sheet name="GK15项目支出绩效自评表（收支专户高中课后服务费资金）" sheetId="45" r:id="rId40"/>
    <sheet name="GK15项目支出绩效自评表（专户事业收入经费）" sheetId="46" r:id="rId41"/>
    <sheet name="GK15项目支出绩效自评表（追加搬迁二期工程建设土地划拨价款）" sheetId="47" r:id="rId42"/>
    <sheet name="GK15项目支出绩效自评表（普通高中国家助学金资金）" sheetId="48" r:id="rId43"/>
  </sheets>
  <calcPr calcId="191029"/>
</workbook>
</file>

<file path=xl/calcChain.xml><?xml version="1.0" encoding="utf-8"?>
<calcChain xmlns="http://schemas.openxmlformats.org/spreadsheetml/2006/main">
  <c r="H6" i="48" l="1"/>
  <c r="H6" i="46"/>
  <c r="H6" i="43"/>
  <c r="H6" i="42"/>
  <c r="H6" i="41"/>
  <c r="H6" i="40"/>
  <c r="H6" i="39"/>
  <c r="H6" i="38"/>
  <c r="H6" i="37"/>
  <c r="H6" i="36"/>
  <c r="H9" i="35"/>
  <c r="H6" i="35"/>
  <c r="H6" i="34"/>
  <c r="H6" i="33"/>
  <c r="H6" i="32"/>
  <c r="H6" i="30"/>
  <c r="H6" i="31"/>
  <c r="H6" i="29"/>
  <c r="H6" i="27"/>
  <c r="H6" i="26"/>
  <c r="H6" i="24"/>
  <c r="H6" i="23"/>
  <c r="H6" i="22"/>
  <c r="H6" i="21"/>
  <c r="H6" i="20"/>
  <c r="H6" i="19"/>
  <c r="H6" i="18"/>
  <c r="H6" i="17"/>
  <c r="G8" i="14"/>
  <c r="F8" i="14"/>
  <c r="E8" i="14"/>
  <c r="D8" i="14"/>
  <c r="C8" i="14"/>
</calcChain>
</file>

<file path=xl/sharedStrings.xml><?xml version="1.0" encoding="utf-8"?>
<sst xmlns="http://schemas.openxmlformats.org/spreadsheetml/2006/main" count="3997" uniqueCount="665">
  <si>
    <t>收入支出决算表</t>
  </si>
  <si>
    <t>公开01表</t>
  </si>
  <si>
    <t>部门：昆明市晋宁区第二中学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</si>
  <si>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</si>
  <si>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</si>
  <si>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</si>
  <si>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</si>
  <si>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</si>
  <si>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</si>
  <si>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</si>
  <si>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</si>
  <si>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</si>
  <si>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</si>
  <si>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</si>
  <si>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</si>
  <si>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</si>
  <si>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</si>
  <si>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</si>
  <si>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</si>
  <si>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</si>
  <si>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</si>
  <si>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</si>
  <si>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</si>
  <si>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</si>
  <si>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</si>
  <si>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</si>
  <si>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</si>
  <si>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</si>
  <si>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</si>
  <si>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</si>
  <si>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</si>
  <si>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</si>
  <si>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</si>
  <si>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</si>
  <si>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</si>
  <si>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</si>
  <si>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</si>
  <si>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</si>
  <si>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</si>
  <si>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</si>
  <si>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</si>
  <si>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</si>
  <si>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</si>
  <si>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</si>
  <si>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</si>
  <si>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</si>
  <si>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</si>
  <si>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</si>
  <si>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</si>
  <si>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</si>
  <si>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</si>
  <si>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</si>
  <si>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</si>
  <si>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</si>
  <si>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</si>
  <si>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</si>
  <si>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</si>
  <si>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</si>
  <si>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</si>
  <si>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</si>
  <si>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</si>
  <si>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</si>
  <si>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</si>
  <si>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</si>
  <si>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</si>
  <si>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</si>
  <si>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</si>
  <si>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</si>
  <si>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</si>
  <si>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</si>
  <si>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</si>
  <si>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</si>
  <si>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</si>
  <si>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</si>
  <si>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</si>
  <si>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</si>
  <si>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</si>
  <si>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</si>
  <si>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</si>
  <si>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</si>
  <si>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</si>
  <si>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</si>
  <si>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</si>
  <si>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</si>
  <si>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</si>
  <si>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</si>
  <si>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</si>
  <si>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</si>
  <si>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</si>
  <si>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</si>
  <si>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</si>
  <si>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</si>
  <si>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</si>
  <si>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</si>
  <si>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</si>
  <si>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</si>
  <si>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</si>
  <si>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</si>
  <si>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</si>
  <si>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</si>
  <si>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</si>
  <si>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</si>
  <si>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</si>
  <si>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</si>
  <si>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</si>
  <si>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</si>
  <si>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</si>
  <si>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</si>
  <si>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</si>
  <si>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</si>
  <si>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</si>
  <si>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</si>
  <si>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</si>
  <si>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</si>
  <si>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</si>
  <si>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</si>
  <si>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</si>
  <si>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</si>
  <si>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</si>
  <si>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</si>
  <si>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</si>
  <si>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</si>
  <si>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</si>
  <si>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</si>
  <si>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</si>
  <si>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</si>
  <si>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</si>
  <si>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</si>
  <si>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</si>
  <si>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</si>
  <si>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</si>
  <si>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</si>
  <si>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</si>
  <si>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</si>
  <si>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2050199</t>
  </si>
  <si>
    <t>其他教育管理事务支出</t>
  </si>
  <si>
    <t>20502</t>
  </si>
  <si>
    <t>普通教育</t>
  </si>
  <si>
    <t>2050203</t>
  </si>
  <si>
    <t>初中教育</t>
  </si>
  <si>
    <t>2050204</t>
  </si>
  <si>
    <t>高中教育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</si>
  <si>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</si>
  <si>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</si>
  <si>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</si>
  <si>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</si>
  <si>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</si>
  <si>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</si>
  <si>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</si>
  <si>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</si>
  <si>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</si>
  <si>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</si>
  <si>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</si>
  <si>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</si>
  <si>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</si>
  <si>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</si>
  <si>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</si>
  <si>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</si>
  <si>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</si>
  <si>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</si>
  <si>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</si>
  <si>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</si>
  <si>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</si>
  <si>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</si>
  <si>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</si>
  <si>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</si>
  <si>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</si>
  <si>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</si>
  <si>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</si>
  <si>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</si>
  <si>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</si>
  <si>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</si>
  <si>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</si>
  <si>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</si>
  <si>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</si>
  <si>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</si>
  <si>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</si>
  <si>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</si>
  <si>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</si>
  <si>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</si>
  <si>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</si>
  <si>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</si>
  <si>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</si>
  <si>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</si>
  <si>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</si>
  <si>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</si>
  <si>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</si>
  <si>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</si>
  <si>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</si>
  <si>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</si>
  <si>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</si>
  <si>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</si>
  <si>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</si>
  <si>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</si>
  <si>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</si>
  <si>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</si>
  <si>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</si>
  <si>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</si>
  <si>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</si>
  <si>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</si>
  <si>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</si>
  <si>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</si>
  <si>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</si>
  <si>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</si>
  <si>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</si>
  <si>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</si>
  <si>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</si>
  <si>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</si>
  <si>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</si>
  <si>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</si>
  <si>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</si>
  <si>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</si>
  <si>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</si>
  <si>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</si>
  <si>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</si>
  <si>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</si>
  <si>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</si>
  <si>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</si>
  <si>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</si>
  <si>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</si>
  <si>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</si>
  <si>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</si>
  <si>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</si>
  <si>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</si>
  <si>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</si>
  <si>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</si>
  <si>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</si>
  <si>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</si>
  <si>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</si>
  <si>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</si>
  <si>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</si>
  <si>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</si>
  <si>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</si>
  <si>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</si>
  <si>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</si>
  <si>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</si>
  <si>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</si>
  <si>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</si>
  <si>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</si>
  <si>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</si>
  <si>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</si>
  <si>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</si>
  <si>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</si>
  <si>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</si>
  <si>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</si>
  <si>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</si>
  <si>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</si>
  <si>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</si>
  <si>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</si>
  <si>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</si>
  <si>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</si>
  <si>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</si>
  <si>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</si>
  <si>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</si>
  <si>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</si>
  <si>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</si>
  <si>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</si>
  <si>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</si>
  <si>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</si>
  <si>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</si>
  <si>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</si>
  <si>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</si>
  <si>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</si>
  <si>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</si>
  <si>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</si>
  <si>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</si>
  <si>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</si>
  <si>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</si>
  <si>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</si>
  <si>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</si>
  <si>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</si>
  <si>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</si>
  <si>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</si>
  <si>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</si>
  <si>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</si>
  <si>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</si>
  <si>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</si>
  <si>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</si>
  <si>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</si>
  <si>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</si>
  <si>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</si>
  <si>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</si>
  <si>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</si>
  <si>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</si>
  <si>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</si>
  <si>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</si>
  <si>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</si>
  <si>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</si>
  <si>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</si>
  <si>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</si>
  <si>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</si>
  <si>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</si>
  <si>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</si>
  <si>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</si>
  <si>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</si>
  <si>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</si>
  <si>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</si>
  <si>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</si>
  <si>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</si>
  <si>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</si>
  <si>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</si>
  <si>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</si>
  <si>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</si>
  <si>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</si>
  <si>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</si>
  <si>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</si>
  <si>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</si>
  <si>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</si>
  <si>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</si>
  <si>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</si>
  <si>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</si>
  <si>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</si>
  <si>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</si>
  <si>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</si>
  <si>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</si>
  <si>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</si>
  <si>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</si>
  <si>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</si>
  <si>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</si>
  <si>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</si>
  <si>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</si>
  <si>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</si>
  <si>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</si>
  <si>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</si>
  <si>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</si>
  <si>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</si>
  <si>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</si>
  <si>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</si>
  <si>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</si>
  <si>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</si>
  <si>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</si>
  <si>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</si>
  <si>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</si>
  <si>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</si>
  <si>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</si>
  <si>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</si>
  <si>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</si>
  <si>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</si>
  <si>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</si>
  <si>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</si>
  <si>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</si>
  <si>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</si>
  <si>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</si>
  <si>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</si>
  <si>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</si>
  <si>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</si>
  <si>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</si>
  <si>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</si>
  <si>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</si>
  <si>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</si>
  <si>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</si>
  <si>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</si>
  <si>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</si>
  <si>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</si>
  <si>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</si>
  <si>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</si>
  <si>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</si>
  <si>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</si>
  <si>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</si>
  <si>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</si>
  <si>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</si>
  <si>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</si>
  <si>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</si>
  <si>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</si>
  <si>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</si>
  <si>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</si>
  <si>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</si>
  <si>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</si>
  <si>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</si>
  <si>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</si>
  <si>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</si>
  <si>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</si>
  <si>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</si>
  <si>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</si>
  <si>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</si>
  <si>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</si>
  <si>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</si>
  <si>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</si>
  <si>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</si>
  <si>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</si>
  <si>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</si>
  <si>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</si>
  <si>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</si>
  <si>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</si>
  <si>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</si>
  <si>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</si>
  <si>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</si>
  <si>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</si>
  <si>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</si>
  <si>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</si>
  <si>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</si>
  <si>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</si>
  <si>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</si>
  <si>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</si>
  <si>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</si>
  <si>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</si>
  <si>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</si>
  <si>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</si>
  <si>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</si>
  <si>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</si>
  <si>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</si>
  <si>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</si>
  <si>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</si>
  <si>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</si>
  <si>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</si>
  <si>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</si>
  <si>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</si>
  <si>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</si>
  <si>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</si>
  <si>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</si>
  <si>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</si>
  <si>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</si>
  <si>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</si>
  <si>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</si>
  <si>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</si>
  <si>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</si>
  <si>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</si>
  <si>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</si>
  <si>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</si>
  <si>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</si>
  <si>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</si>
  <si>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</si>
  <si>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</si>
  <si>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</si>
  <si>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</si>
  <si>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</si>
  <si>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</si>
  <si>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</si>
  <si>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</si>
  <si>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</si>
  <si>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</si>
  <si>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</si>
  <si>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</si>
  <si>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</si>
  <si>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</si>
  <si>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</si>
  <si>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</si>
  <si>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</si>
  <si>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</si>
  <si>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</si>
  <si>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</si>
  <si>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</si>
  <si>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</si>
  <si>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</si>
  <si>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</si>
  <si>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</si>
  <si>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</si>
  <si>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</si>
  <si>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</si>
  <si>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</si>
  <si>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</si>
  <si>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</si>
  <si>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</si>
  <si>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</si>
  <si>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</si>
  <si>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</si>
  <si>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</si>
  <si>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</si>
  <si>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</si>
  <si>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</si>
  <si>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</si>
  <si>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</si>
  <si>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</si>
  <si>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</si>
  <si>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</si>
  <si>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</si>
  <si>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</si>
  <si>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</si>
  <si>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</si>
  <si>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</si>
  <si>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</si>
  <si>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</si>
  <si>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</si>
  <si>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</si>
  <si>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</si>
  <si>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</si>
  <si>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</si>
  <si>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</si>
  <si>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</si>
  <si>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</si>
  <si>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</si>
  <si>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</si>
  <si>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</si>
  <si>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</si>
  <si>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</si>
  <si>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</si>
  <si>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</si>
  <si>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</si>
  <si>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</si>
  <si>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</si>
  <si>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</si>
  <si>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</si>
  <si>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</si>
  <si>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</si>
  <si>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</si>
  <si>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</si>
  <si>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</si>
  <si>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</si>
  <si>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</si>
  <si>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</si>
  <si>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</si>
  <si>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</si>
  <si>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</si>
  <si>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</si>
  <si>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</si>
  <si>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</si>
  <si>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</si>
  <si>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</si>
  <si>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</si>
  <si>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</si>
  <si>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</si>
  <si>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</si>
  <si>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</si>
  <si>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</si>
  <si>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</si>
  <si>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</si>
  <si>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</si>
  <si>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</si>
  <si>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</si>
  <si>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</si>
  <si>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</si>
  <si>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</si>
  <si>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</si>
  <si>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</si>
  <si>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r>
      <rPr>
        <sz val="10"/>
        <color rgb="FF000000"/>
        <rFont val="宋体"/>
        <family val="3"/>
        <charset val="134"/>
      </rPr>
      <t>备注：</t>
    </r>
    <r>
      <rPr>
        <sz val="10"/>
        <color rgb="FF000000"/>
        <rFont val="Arial"/>
        <family val="2"/>
      </rPr>
      <t>1.</t>
    </r>
    <r>
      <rPr>
        <sz val="10"/>
        <color rgb="FF000000"/>
        <rFont val="宋体"/>
        <family val="3"/>
        <charset val="134"/>
      </rPr>
      <t>涉密部门和涉密信息按保密规定不公开。</t>
    </r>
    <r>
      <rPr>
        <sz val="10"/>
        <color rgb="FF000000"/>
        <rFont val="Arial"/>
        <family val="2"/>
      </rPr>
      <t>2.</t>
    </r>
    <r>
      <rPr>
        <sz val="10"/>
        <color rgb="FF000000"/>
        <rFont val="宋体"/>
        <family val="3"/>
        <charset val="134"/>
      </rPr>
      <t>昆明市晋宁区第二中学</t>
    </r>
    <r>
      <rPr>
        <sz val="10"/>
        <color rgb="FF000000"/>
        <rFont val="Arial"/>
        <family val="2"/>
      </rPr>
      <t>2023</t>
    </r>
    <r>
      <rPr>
        <sz val="10"/>
        <color rgb="FF000000"/>
        <rFont val="宋体"/>
        <family val="3"/>
        <charset val="134"/>
      </rPr>
      <t>年度部门整体支出绩效自评情况由一级预算单位及主管部门公开，故</t>
    </r>
    <r>
      <rPr>
        <sz val="10"/>
        <color rgb="FF000000"/>
        <rFont val="Arial"/>
        <family val="2"/>
      </rPr>
      <t>2023</t>
    </r>
    <r>
      <rPr>
        <sz val="10"/>
        <color rgb="FF000000"/>
        <rFont val="宋体"/>
        <family val="3"/>
        <charset val="134"/>
      </rPr>
      <t>年度部门整体支出绩效自评情况表无数据。</t>
    </r>
  </si>
  <si>
    <t>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</si>
  <si>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</si>
  <si>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</si>
  <si>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</si>
  <si>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</si>
  <si>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</si>
  <si>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</si>
  <si>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</si>
  <si>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</si>
  <si>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</si>
  <si>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</si>
  <si>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</si>
  <si>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</si>
  <si>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</si>
  <si>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</si>
  <si>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</si>
  <si>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</si>
  <si>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</si>
  <si>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</si>
  <si>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</si>
  <si>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</si>
  <si>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</si>
  <si>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</si>
  <si>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</si>
  <si>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</si>
  <si>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</si>
  <si>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</si>
  <si>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</si>
  <si>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</si>
  <si>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</si>
  <si>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</si>
  <si>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</si>
  <si>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</si>
  <si>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</si>
  <si>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</si>
  <si>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</si>
  <si>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</si>
  <si>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</si>
  <si>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</si>
  <si>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</si>
  <si>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</si>
  <si>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</si>
  <si>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</si>
  <si>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</si>
  <si>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t>
  </si>
  <si>
    <t>其他需说明事项</t>
  </si>
  <si>
    <t>备注：昆明市晋宁区第二中学2023年度部门整体支出绩效自评表由一级预算单位及主管部门公开，故2023年度部门整体支出绩效自评表无数据。</t>
  </si>
  <si>
    <t>项目支出绩效自评表</t>
  </si>
  <si>
    <t>项目名称</t>
  </si>
  <si>
    <t>晋财教〔2023〕26号乡村学校从教20年以上优秀教师奖励经费</t>
  </si>
  <si>
    <t>主管部门</t>
  </si>
  <si>
    <t>昆明市晋宁区教育体育局</t>
  </si>
  <si>
    <t>实施单位</t>
  </si>
  <si>
    <t>昆明市晋宁区第二中学</t>
  </si>
  <si>
    <t>项目资金_x000D_
（万元）</t>
  </si>
  <si>
    <t>年初预算数</t>
  </si>
  <si>
    <t>全年执行数</t>
  </si>
  <si>
    <t>分值</t>
  </si>
  <si>
    <t>执行率</t>
  </si>
  <si>
    <t>得分</t>
  </si>
  <si>
    <t>年度资金总额</t>
  </si>
  <si>
    <t>其中：当年财政拨款</t>
  </si>
  <si>
    <t xml:space="preserve">      上年结转资金</t>
  </si>
  <si>
    <t xml:space="preserve">   其他资金</t>
  </si>
  <si>
    <t>年度_x000D_
总体_x000D_
目标</t>
  </si>
  <si>
    <t>预期目标</t>
  </si>
  <si>
    <t>全面深化我市新时代中小学教师队伍改革，激发广大教师扎根乡村、终身从教，成长为人民教育家，决定自2018年起，每年在乡村学校从教20年以上的在职教师中，遴选作出突出贡献的优秀教师，给予每人5万元奖励。</t>
  </si>
  <si>
    <t>绩效指标</t>
  </si>
  <si>
    <t xml:space="preserve">年度指标值 </t>
  </si>
  <si>
    <t>资金到位</t>
  </si>
  <si>
    <t>=</t>
  </si>
  <si>
    <t>%</t>
  </si>
  <si>
    <t>教育教学质量</t>
  </si>
  <si>
    <t>资金当年使用率</t>
  </si>
  <si>
    <t>资金使用成本率</t>
  </si>
  <si>
    <t>提高教育质量促进经济效益</t>
  </si>
  <si>
    <t>≧</t>
  </si>
  <si>
    <t>教育教学质量提升</t>
  </si>
  <si>
    <t>可持续影响</t>
  </si>
  <si>
    <t>教育发展可持续性</t>
  </si>
  <si>
    <t>社会满意度</t>
  </si>
  <si>
    <t>其他需要说明事项</t>
  </si>
  <si>
    <t>总分</t>
  </si>
  <si>
    <t>优秀（自评等级）</t>
  </si>
  <si>
    <t>初中课后服务</t>
  </si>
  <si>
    <t>完成个税工作经费工作，促进高中和初中教育。</t>
  </si>
  <si>
    <t>个税工作经费</t>
  </si>
  <si>
    <t>义教经济困难学生生活补助</t>
  </si>
  <si>
    <t>确保所有城乡义务教育学校公用经费补助资金能够有效保障学校年初正常运转，不因资金短缺而影响学校正常的教育教学秩序，确保教师培训所需资金得到有效保障。</t>
  </si>
  <si>
    <t>营养改善计划上级补助结转资金</t>
  </si>
  <si>
    <t>完成晋宁区2022年农村义务教育阶段学生营养改善计划资金使用</t>
  </si>
  <si>
    <t>义务教育生均公用经费</t>
  </si>
  <si>
    <t>完成义务教育学生生均公用经费工作，促进初中教育发展</t>
  </si>
  <si>
    <t>（收支专户）突破者励志奖学金</t>
  </si>
  <si>
    <t>完成突破者励志奖学金拨付，按政策认定，及时发放，促进学校教育发展。</t>
  </si>
  <si>
    <t>（收支户）励耕计划困难教师资助资金</t>
  </si>
  <si>
    <t>完成励耕计划困难教师资助项目，促进教育发展。</t>
  </si>
  <si>
    <t>（收支专户）考试考务费资金</t>
  </si>
  <si>
    <t>按要求政策完成考试工作，保证考试及时到位，专款专用，促进高中教育发展。</t>
  </si>
  <si>
    <t>（收支户）省统测工本费资金</t>
  </si>
  <si>
    <t>（专户）高考英语听力、口语测试工作经费</t>
  </si>
  <si>
    <t>（专户）高中学业水平考试工作经费</t>
  </si>
  <si>
    <t>（专户）消防安全隐患整改经费</t>
  </si>
  <si>
    <t>消防系统维修整改资金</t>
  </si>
  <si>
    <t>（专户）“四名工程”专项资金</t>
  </si>
  <si>
    <t>按政策及时完成资金利用，促进学校教育发展</t>
  </si>
  <si>
    <t>（专户）军训工作经费</t>
  </si>
  <si>
    <t>军训经费，资金到位，专款专用，圆满完成军训工作</t>
  </si>
  <si>
    <t>（收支专户）七个专项行动洗手设施资金</t>
  </si>
  <si>
    <t>完成洗手设施资金使用，促进学校教育发展</t>
  </si>
  <si>
    <t>（收支专户）博爱急救站维护资金</t>
  </si>
  <si>
    <t>完成博爱急救站维护资金使用，促进学校教育发展</t>
  </si>
  <si>
    <t>乡村学校从教20年以上优秀教师奖励经费</t>
  </si>
  <si>
    <t>国家助学贷款奖励补助资金</t>
  </si>
  <si>
    <t>促进国家助学金贷款工作规范化、标准化，充分发挥助学贷款的教育扶贫、精准扶贫作用。</t>
  </si>
  <si>
    <t>高中建档立卡学生免学费</t>
  </si>
  <si>
    <t>按政策评定，精准及时发放，高中建档立卡学生免学费</t>
  </si>
  <si>
    <t>高中脱贫家庭学生生活补助</t>
  </si>
  <si>
    <t>按政策评定，准确及时发放，高中脱贫家庭学生生活补助</t>
  </si>
  <si>
    <t>搬迁新建工程(PPP)项目咨询服务费资金</t>
  </si>
  <si>
    <t>完成晋宁二中搬迁新建工程(PPP)项目咨询服务费资金支付，促进高中教育发展。</t>
  </si>
  <si>
    <t>高中军训经费</t>
  </si>
  <si>
    <t>完成晋宁二中高中军训经费资金支付，促进高中教育发展。</t>
  </si>
  <si>
    <t>学科带头人工作经费</t>
  </si>
  <si>
    <t>充分发挥学科带头人和骨干教师队伍的示范和引领作用</t>
  </si>
  <si>
    <t>骨干教师工作经费</t>
  </si>
  <si>
    <t>晋财预〔2023〕3号（收支专户）高中课后服务费资金</t>
  </si>
  <si>
    <t>昆明市晋宁区教体局</t>
  </si>
  <si>
    <t>满足学生课后在校服务需求，缓解学生家长实际困难，完善社会服务体系，促进学校教育发展，严格按政策，专款专用。</t>
  </si>
  <si>
    <t>晋财预〔2023〕2号（零余额户）学费住宿费专项资金</t>
  </si>
  <si>
    <t>学费住宿费专项资金，用于促进教育发展，改进教育设施，提高教育水平。</t>
  </si>
  <si>
    <t>事业收入来源是多年度，学费和住宿费结余，支出只有5%，厉行节约，项目绩效成果好。</t>
  </si>
  <si>
    <t>晋财预基金追加〔2023〕9号二中学搬迁新建二期工程建设土地划拨价款资金</t>
  </si>
  <si>
    <t>解决昆明市晋宁区第二中学搬迁新建二期工程建设土地划拨价款，促进二期工程完成，促进晋宁教育发展。</t>
  </si>
  <si>
    <t>普通高中国家助学金资金</t>
  </si>
  <si>
    <t>按政策评定，精准及时发放，普通高中国家助学金补助</t>
  </si>
  <si>
    <t>金额单位：元</t>
  </si>
  <si>
    <t>注：本表反映部门本年度国有资本经营预算财政拨款的收支和年初、年末结转结余情况。</t>
  </si>
  <si>
    <t xml:space="preserve">金额单位：元
</t>
  </si>
  <si>
    <t>部门：昆明市晋宁区第二中学</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</si>
</sst>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000_ "/>
  </numFmts>
  <fonts count="17" x14ac:knownFonts="1">
    <font>
      <sz val="11"/>
      <color indexed="8"/>
      <name val="宋体"/>
      <charset val="134"/>
      <scheme val="minor"/>
    </font>
    <font>
      <sz val="10"/>
      <color indexed="8"/>
      <name val="Arial"/>
      <family val="2"/>
    </font>
    <font>
      <sz val="22"/>
      <color indexed="8"/>
      <name val="宋体"/>
      <family val="3"/>
      <charset val="134"/>
    </font>
    <font>
      <sz val="10"/>
      <color indexed="8"/>
      <name val="宋体"/>
      <family val="3"/>
      <charset val="134"/>
    </font>
    <font>
      <sz val="11"/>
      <color indexed="8"/>
      <name val="宋体"/>
      <family val="3"/>
      <charset val="134"/>
    </font>
    <font>
      <b/>
      <sz val="11"/>
      <color indexed="8"/>
      <name val="宋体"/>
      <family val="3"/>
      <charset val="134"/>
    </font>
    <font>
      <sz val="10"/>
      <color rgb="FF000000"/>
      <name val="宋体"/>
      <family val="3"/>
      <charset val="134"/>
    </font>
    <font>
      <sz val="10"/>
      <name val="宋体"/>
      <family val="3"/>
      <charset val="134"/>
    </font>
    <font>
      <sz val="12"/>
      <name val="宋体"/>
      <family val="3"/>
      <charset val="134"/>
    </font>
    <font>
      <b/>
      <sz val="20"/>
      <name val="宋体"/>
      <family val="3"/>
      <charset val="134"/>
    </font>
    <font>
      <sz val="11"/>
      <color rgb="FF000000"/>
      <name val="宋体"/>
      <family val="3"/>
      <charset val="134"/>
    </font>
    <font>
      <sz val="9"/>
      <name val="宋体"/>
      <family val="3"/>
      <charset val="134"/>
    </font>
    <font>
      <b/>
      <sz val="11"/>
      <color rgb="FF000000"/>
      <name val="宋体"/>
      <family val="3"/>
      <charset val="134"/>
    </font>
    <font>
      <sz val="22"/>
      <name val="黑体"/>
      <family val="3"/>
      <charset val="134"/>
    </font>
    <font>
      <sz val="11"/>
      <color rgb="FF000000"/>
      <name val="宋体"/>
      <family val="3"/>
      <charset val="134"/>
      <scheme val="minor"/>
    </font>
    <font>
      <sz val="10"/>
      <color rgb="FF000000"/>
      <name val="Arial"/>
      <family val="2"/>
    </font>
    <font>
      <sz val="9"/>
      <name val="宋体"/>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1F1F1"/>
      </patternFill>
    </fill>
    <fill>
      <patternFill patternType="solid">
        <fgColor rgb="FFFFFFFF"/>
      </patternFill>
    </fill>
  </fills>
  <borders count="1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97">
    <xf numFmtId="0" fontId="0" fillId="0" borderId="0" xfId="0">
      <alignment vertical="center"/>
    </xf>
    <xf numFmtId="0" fontId="1" fillId="0" borderId="0" xfId="0" applyFont="1" applyAlignment="1"/>
    <xf numFmtId="0" fontId="2" fillId="0" borderId="0" xfId="0" applyFont="1" applyAlignment="1">
      <alignment horizontal="center"/>
    </xf>
    <xf numFmtId="0" fontId="3" fillId="0" borderId="0" xfId="0" applyFont="1" applyAlignment="1"/>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right" vertical="center"/>
    </xf>
    <xf numFmtId="9" fontId="4" fillId="0" borderId="4" xfId="0" applyNumberFormat="1" applyFont="1" applyBorder="1" applyAlignment="1">
      <alignment horizontal="right" vertical="center"/>
    </xf>
    <xf numFmtId="0" fontId="4" fillId="0" borderId="3" xfId="0" applyFont="1" applyBorder="1" applyAlignment="1">
      <alignment horizontal="left" vertical="center"/>
    </xf>
    <xf numFmtId="0" fontId="3" fillId="0" borderId="0" xfId="0" applyFont="1" applyAlignment="1">
      <alignment horizontal="right"/>
    </xf>
    <xf numFmtId="0" fontId="0" fillId="0" borderId="0" xfId="0" applyAlignment="1"/>
    <xf numFmtId="0" fontId="4" fillId="2" borderId="3" xfId="0" applyFont="1" applyFill="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right" vertical="center"/>
    </xf>
    <xf numFmtId="0" fontId="6" fillId="0" borderId="0" xfId="0" applyFont="1" applyAlignment="1"/>
    <xf numFmtId="0" fontId="4" fillId="0" borderId="2" xfId="0" applyFont="1" applyBorder="1" applyAlignment="1">
      <alignment horizontal="left" vertical="center"/>
    </xf>
    <xf numFmtId="0" fontId="3" fillId="0" borderId="0" xfId="0" applyFont="1" applyAlignment="1">
      <alignment horizontal="center"/>
    </xf>
    <xf numFmtId="0" fontId="4" fillId="0" borderId="6" xfId="0" applyFont="1" applyBorder="1" applyAlignment="1">
      <alignment horizontal="center" vertical="center" shrinkToFit="1"/>
    </xf>
    <xf numFmtId="4" fontId="4" fillId="0" borderId="6"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0" fontId="4" fillId="0" borderId="6" xfId="0" applyFont="1" applyBorder="1" applyAlignment="1">
      <alignment horizontal="left" vertical="center" shrinkToFit="1"/>
    </xf>
    <xf numFmtId="178" fontId="4" fillId="0" borderId="6" xfId="0" applyNumberFormat="1" applyFont="1" applyBorder="1" applyAlignment="1">
      <alignment horizontal="left" vertical="center" shrinkToFit="1"/>
    </xf>
    <xf numFmtId="4" fontId="4" fillId="0" borderId="6" xfId="0" applyNumberFormat="1" applyFont="1" applyBorder="1" applyAlignment="1">
      <alignment horizontal="right" vertical="center" shrinkToFit="1"/>
    </xf>
    <xf numFmtId="0" fontId="8" fillId="0" borderId="0" xfId="0" applyFont="1" applyAlignment="1">
      <alignment wrapText="1"/>
    </xf>
    <xf numFmtId="0" fontId="8" fillId="0" borderId="0" xfId="0" applyFont="1" applyAlignment="1"/>
    <xf numFmtId="4" fontId="4" fillId="0" borderId="6" xfId="0" applyNumberFormat="1" applyFont="1" applyBorder="1" applyAlignment="1">
      <alignment horizontal="right" vertical="center" wrapText="1" shrinkToFit="1"/>
    </xf>
    <xf numFmtId="49" fontId="4" fillId="0" borderId="12" xfId="0" applyNumberFormat="1" applyFont="1" applyBorder="1" applyAlignment="1">
      <alignment horizontal="center" vertical="center" shrinkToFit="1"/>
    </xf>
    <xf numFmtId="0" fontId="9" fillId="0" borderId="0" xfId="0" applyFont="1" applyAlignment="1">
      <alignment horizontal="center" vertical="center"/>
    </xf>
    <xf numFmtId="0" fontId="11" fillId="0" borderId="0" xfId="0" applyFont="1" applyAlignment="1"/>
    <xf numFmtId="0" fontId="13" fillId="0" borderId="0" xfId="0" applyFont="1" applyAlignment="1">
      <alignment horizontal="center" vertical="center"/>
    </xf>
    <xf numFmtId="0" fontId="0" fillId="0" borderId="0" xfId="0" applyAlignment="1">
      <alignment horizontal="left" vertical="center"/>
    </xf>
    <xf numFmtId="0" fontId="13" fillId="0" borderId="0" xfId="0" applyFont="1" applyAlignment="1"/>
    <xf numFmtId="0" fontId="7" fillId="0" borderId="0" xfId="0" applyFont="1" applyAlignment="1"/>
    <xf numFmtId="0" fontId="14" fillId="0" borderId="0" xfId="0" applyFont="1">
      <alignment vertical="center"/>
    </xf>
    <xf numFmtId="0" fontId="2" fillId="0" borderId="0" xfId="0" applyFont="1" applyAlignment="1">
      <alignment horizontal="center"/>
    </xf>
    <xf numFmtId="0" fontId="2" fillId="0" borderId="0" xfId="0" applyFont="1" applyAlignment="1">
      <alignment horizontal="center" wrapText="1"/>
    </xf>
    <xf numFmtId="4" fontId="4" fillId="0" borderId="7" xfId="0" applyNumberFormat="1" applyFont="1" applyBorder="1" applyAlignment="1">
      <alignment horizontal="center" vertical="center" shrinkToFit="1"/>
    </xf>
    <xf numFmtId="4" fontId="4" fillId="0" borderId="8" xfId="0" applyNumberFormat="1" applyFont="1" applyBorder="1" applyAlignment="1">
      <alignment horizontal="center" vertical="center" shrinkToFit="1"/>
    </xf>
    <xf numFmtId="4" fontId="4" fillId="0" borderId="8" xfId="0" applyNumberFormat="1" applyFont="1" applyBorder="1" applyAlignment="1">
      <alignment horizontal="center" vertical="center" wrapText="1" shrinkToFit="1"/>
    </xf>
    <xf numFmtId="4" fontId="4" fillId="0" borderId="11" xfId="0" applyNumberFormat="1" applyFont="1" applyBorder="1" applyAlignment="1">
      <alignment horizontal="center" vertical="center" shrinkToFit="1"/>
    </xf>
    <xf numFmtId="4" fontId="4" fillId="0" borderId="6" xfId="0" applyNumberFormat="1" applyFont="1" applyBorder="1" applyAlignment="1">
      <alignment horizontal="center" vertical="center" shrinkToFit="1"/>
    </xf>
    <xf numFmtId="4" fontId="4" fillId="0" borderId="12" xfId="0" applyNumberFormat="1" applyFont="1" applyBorder="1" applyAlignment="1">
      <alignment horizontal="center" vertical="center" shrinkToFit="1"/>
    </xf>
    <xf numFmtId="4" fontId="4" fillId="0" borderId="13" xfId="0" applyNumberFormat="1" applyFont="1" applyBorder="1" applyAlignment="1">
      <alignment horizontal="center" vertical="center" shrinkToFit="1"/>
    </xf>
    <xf numFmtId="4" fontId="4" fillId="0" borderId="6" xfId="0" applyNumberFormat="1" applyFont="1" applyBorder="1" applyAlignment="1">
      <alignment horizontal="center" vertical="center" wrapText="1" shrinkToFit="1"/>
    </xf>
    <xf numFmtId="0" fontId="8" fillId="0" borderId="6" xfId="0" applyFont="1" applyBorder="1" applyAlignment="1">
      <alignment horizontal="center" vertical="center"/>
    </xf>
    <xf numFmtId="0" fontId="7" fillId="0" borderId="0" xfId="0" applyFont="1" applyAlignment="1">
      <alignment horizontal="left" vertical="top"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1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5" xfId="0" applyFont="1" applyBorder="1" applyAlignment="1">
      <alignment horizontal="center" vertical="center" shrinkToFit="1"/>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center"/>
    </xf>
    <xf numFmtId="0" fontId="6" fillId="0" borderId="0" xfId="0" applyFont="1" applyAlignment="1">
      <alignment horizontal="left" vertical="center" wrapText="1"/>
    </xf>
    <xf numFmtId="0" fontId="1" fillId="0" borderId="0" xfId="0" applyFont="1" applyAlignment="1">
      <alignment horizontal="left" vertical="center" wrapText="1"/>
    </xf>
    <xf numFmtId="0" fontId="4" fillId="2" borderId="1" xfId="0" applyFont="1" applyFill="1" applyBorder="1" applyAlignment="1">
      <alignment horizontal="left" vertical="center"/>
    </xf>
    <xf numFmtId="0" fontId="4" fillId="0" borderId="2" xfId="0" applyFont="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2" borderId="4" xfId="0" applyFont="1" applyFill="1" applyBorder="1" applyAlignment="1">
      <alignment horizontal="center" vertical="center" wrapText="1"/>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4" xfId="0" applyFont="1" applyBorder="1" applyAlignment="1">
      <alignment horizontal="right" vertical="center"/>
    </xf>
    <xf numFmtId="0" fontId="4"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Border="1" applyAlignment="1">
      <alignment horizontal="center" vertical="center"/>
    </xf>
    <xf numFmtId="0" fontId="10" fillId="3" borderId="16"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6" xfId="0" applyFont="1" applyFill="1" applyBorder="1" applyAlignment="1">
      <alignment horizontal="left" vertical="center"/>
    </xf>
    <xf numFmtId="4" fontId="10" fillId="4" borderId="16" xfId="0" applyNumberFormat="1" applyFont="1" applyFill="1" applyBorder="1" applyAlignment="1">
      <alignment horizontal="right" vertical="center"/>
    </xf>
    <xf numFmtId="0" fontId="10" fillId="4" borderId="16" xfId="0" applyFont="1" applyFill="1" applyBorder="1" applyAlignment="1">
      <alignment horizontal="right" vertical="center"/>
    </xf>
    <xf numFmtId="0" fontId="10" fillId="4" borderId="16" xfId="0" applyFont="1" applyFill="1" applyBorder="1" applyAlignment="1">
      <alignment horizontal="left" vertical="center"/>
    </xf>
    <xf numFmtId="0" fontId="10" fillId="4" borderId="16" xfId="0" applyFont="1" applyFill="1" applyBorder="1" applyAlignment="1">
      <alignment horizontal="left" vertical="center"/>
    </xf>
    <xf numFmtId="0" fontId="10" fillId="3" borderId="16"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0" fillId="0" borderId="0" xfId="0" applyBorder="1">
      <alignment vertical="center"/>
    </xf>
    <xf numFmtId="0" fontId="10" fillId="4" borderId="16" xfId="0" applyFont="1" applyFill="1" applyBorder="1" applyAlignment="1">
      <alignment horizontal="center" vertical="center"/>
    </xf>
    <xf numFmtId="0" fontId="12" fillId="3" borderId="16" xfId="0" applyFont="1" applyFill="1" applyBorder="1" applyAlignment="1">
      <alignment horizontal="left" vertical="center" wrapText="1"/>
    </xf>
    <xf numFmtId="0" fontId="10" fillId="4" borderId="16" xfId="0" applyFont="1" applyFill="1" applyBorder="1" applyAlignment="1">
      <alignment horizontal="center" vertical="center" wrapText="1"/>
    </xf>
    <xf numFmtId="0" fontId="10" fillId="3" borderId="16" xfId="0" applyFont="1" applyFill="1" applyBorder="1" applyAlignment="1">
      <alignment horizontal="left" vertical="center" wrapText="1"/>
    </xf>
    <xf numFmtId="4" fontId="10" fillId="4" borderId="16" xfId="0" applyNumberFormat="1" applyFont="1" applyFill="1" applyBorder="1" applyAlignment="1">
      <alignment horizontal="right" vertical="center" wrapText="1"/>
    </xf>
    <xf numFmtId="0" fontId="10" fillId="4" borderId="16"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14" activePane="bottomLeft" state="frozen"/>
      <selection pane="bottomLeft" activeCell="J32" sqref="J32"/>
    </sheetView>
  </sheetViews>
  <sheetFormatPr defaultColWidth="9" defaultRowHeight="13.5" x14ac:dyDescent="0.15"/>
  <cols>
    <col min="1" max="1" width="32.125" customWidth="1"/>
    <col min="2" max="2" width="4.75" customWidth="1"/>
    <col min="3" max="3" width="16.875" customWidth="1"/>
    <col min="4" max="4" width="32.625" customWidth="1"/>
    <col min="5" max="5" width="4.75" customWidth="1"/>
    <col min="6" max="6" width="17.375" customWidth="1"/>
  </cols>
  <sheetData>
    <row r="1" spans="1:6" ht="27" x14ac:dyDescent="0.15">
      <c r="C1" s="31" t="s">
        <v>0</v>
      </c>
    </row>
    <row r="2" spans="1:6" ht="14.25" x14ac:dyDescent="0.15">
      <c r="F2" s="26" t="s">
        <v>1</v>
      </c>
    </row>
    <row r="3" spans="1:6" ht="14.25" x14ac:dyDescent="0.15">
      <c r="A3" s="26" t="s">
        <v>2</v>
      </c>
      <c r="F3" s="26" t="s">
        <v>661</v>
      </c>
    </row>
    <row r="4" spans="1:6" ht="19.5" customHeight="1" x14ac:dyDescent="0.15">
      <c r="A4" s="81" t="s">
        <v>4</v>
      </c>
      <c r="B4" s="81"/>
      <c r="C4" s="81"/>
      <c r="D4" s="81" t="s">
        <v>5</v>
      </c>
      <c r="E4" s="81"/>
      <c r="F4" s="81"/>
    </row>
    <row r="5" spans="1:6" ht="19.5" customHeight="1" x14ac:dyDescent="0.15">
      <c r="A5" s="82" t="s">
        <v>6</v>
      </c>
      <c r="B5" s="82" t="s">
        <v>7</v>
      </c>
      <c r="C5" s="82" t="s">
        <v>8</v>
      </c>
      <c r="D5" s="82" t="s">
        <v>9</v>
      </c>
      <c r="E5" s="82" t="s">
        <v>7</v>
      </c>
      <c r="F5" s="82" t="s">
        <v>8</v>
      </c>
    </row>
    <row r="6" spans="1:6" ht="19.5" customHeight="1" x14ac:dyDescent="0.15">
      <c r="A6" s="82" t="s">
        <v>10</v>
      </c>
      <c r="B6" s="82"/>
      <c r="C6" s="82" t="s">
        <v>11</v>
      </c>
      <c r="D6" s="82" t="s">
        <v>10</v>
      </c>
      <c r="E6" s="82"/>
      <c r="F6" s="82" t="s">
        <v>12</v>
      </c>
    </row>
    <row r="7" spans="1:6" ht="19.5" customHeight="1" x14ac:dyDescent="0.15">
      <c r="A7" s="83" t="s">
        <v>13</v>
      </c>
      <c r="B7" s="82" t="s">
        <v>11</v>
      </c>
      <c r="C7" s="84">
        <v>38577955.229999997</v>
      </c>
      <c r="D7" s="83" t="s">
        <v>14</v>
      </c>
      <c r="E7" s="82" t="s">
        <v>15</v>
      </c>
      <c r="F7" s="84"/>
    </row>
    <row r="8" spans="1:6" ht="19.5" customHeight="1" x14ac:dyDescent="0.15">
      <c r="A8" s="83" t="s">
        <v>16</v>
      </c>
      <c r="B8" s="82" t="s">
        <v>12</v>
      </c>
      <c r="C8" s="84">
        <v>5097728.25</v>
      </c>
      <c r="D8" s="83" t="s">
        <v>17</v>
      </c>
      <c r="E8" s="82" t="s">
        <v>18</v>
      </c>
      <c r="F8" s="84"/>
    </row>
    <row r="9" spans="1:6" ht="19.5" customHeight="1" x14ac:dyDescent="0.15">
      <c r="A9" s="83" t="s">
        <v>19</v>
      </c>
      <c r="B9" s="82" t="s">
        <v>20</v>
      </c>
      <c r="C9" s="84"/>
      <c r="D9" s="83" t="s">
        <v>21</v>
      </c>
      <c r="E9" s="82" t="s">
        <v>22</v>
      </c>
      <c r="F9" s="84"/>
    </row>
    <row r="10" spans="1:6" ht="19.5" customHeight="1" x14ac:dyDescent="0.15">
      <c r="A10" s="83" t="s">
        <v>23</v>
      </c>
      <c r="B10" s="82" t="s">
        <v>24</v>
      </c>
      <c r="C10" s="84">
        <v>0</v>
      </c>
      <c r="D10" s="83" t="s">
        <v>25</v>
      </c>
      <c r="E10" s="82" t="s">
        <v>26</v>
      </c>
      <c r="F10" s="84"/>
    </row>
    <row r="11" spans="1:6" ht="19.5" customHeight="1" x14ac:dyDescent="0.15">
      <c r="A11" s="83" t="s">
        <v>27</v>
      </c>
      <c r="B11" s="82" t="s">
        <v>28</v>
      </c>
      <c r="C11" s="84">
        <v>3036985.37</v>
      </c>
      <c r="D11" s="83" t="s">
        <v>29</v>
      </c>
      <c r="E11" s="82" t="s">
        <v>30</v>
      </c>
      <c r="F11" s="84">
        <v>32229835.890000001</v>
      </c>
    </row>
    <row r="12" spans="1:6" ht="19.5" customHeight="1" x14ac:dyDescent="0.15">
      <c r="A12" s="83" t="s">
        <v>31</v>
      </c>
      <c r="B12" s="82" t="s">
        <v>32</v>
      </c>
      <c r="C12" s="84">
        <v>0</v>
      </c>
      <c r="D12" s="83" t="s">
        <v>33</v>
      </c>
      <c r="E12" s="82" t="s">
        <v>34</v>
      </c>
      <c r="F12" s="84"/>
    </row>
    <row r="13" spans="1:6" ht="19.5" customHeight="1" x14ac:dyDescent="0.15">
      <c r="A13" s="83" t="s">
        <v>35</v>
      </c>
      <c r="B13" s="82" t="s">
        <v>36</v>
      </c>
      <c r="C13" s="84">
        <v>0</v>
      </c>
      <c r="D13" s="83" t="s">
        <v>37</v>
      </c>
      <c r="E13" s="82" t="s">
        <v>38</v>
      </c>
      <c r="F13" s="84"/>
    </row>
    <row r="14" spans="1:6" ht="19.5" customHeight="1" x14ac:dyDescent="0.15">
      <c r="A14" s="83" t="s">
        <v>39</v>
      </c>
      <c r="B14" s="82" t="s">
        <v>40</v>
      </c>
      <c r="C14" s="84">
        <v>929329.16</v>
      </c>
      <c r="D14" s="83" t="s">
        <v>41</v>
      </c>
      <c r="E14" s="82" t="s">
        <v>42</v>
      </c>
      <c r="F14" s="84">
        <v>5430640.3099999996</v>
      </c>
    </row>
    <row r="15" spans="1:6" ht="19.5" customHeight="1" x14ac:dyDescent="0.15">
      <c r="A15" s="83"/>
      <c r="B15" s="82" t="s">
        <v>43</v>
      </c>
      <c r="C15" s="85"/>
      <c r="D15" s="83" t="s">
        <v>44</v>
      </c>
      <c r="E15" s="82" t="s">
        <v>45</v>
      </c>
      <c r="F15" s="84">
        <v>2538327.86</v>
      </c>
    </row>
    <row r="16" spans="1:6" ht="19.5" customHeight="1" x14ac:dyDescent="0.15">
      <c r="A16" s="83"/>
      <c r="B16" s="82" t="s">
        <v>46</v>
      </c>
      <c r="C16" s="85"/>
      <c r="D16" s="83" t="s">
        <v>47</v>
      </c>
      <c r="E16" s="82" t="s">
        <v>48</v>
      </c>
      <c r="F16" s="84"/>
    </row>
    <row r="17" spans="1:6" ht="19.5" customHeight="1" x14ac:dyDescent="0.15">
      <c r="A17" s="83"/>
      <c r="B17" s="82" t="s">
        <v>49</v>
      </c>
      <c r="C17" s="85"/>
      <c r="D17" s="83" t="s">
        <v>50</v>
      </c>
      <c r="E17" s="82" t="s">
        <v>51</v>
      </c>
      <c r="F17" s="84">
        <v>5097728.25</v>
      </c>
    </row>
    <row r="18" spans="1:6" ht="19.5" customHeight="1" x14ac:dyDescent="0.15">
      <c r="A18" s="83"/>
      <c r="B18" s="82" t="s">
        <v>52</v>
      </c>
      <c r="C18" s="85"/>
      <c r="D18" s="83" t="s">
        <v>53</v>
      </c>
      <c r="E18" s="82" t="s">
        <v>54</v>
      </c>
      <c r="F18" s="84"/>
    </row>
    <row r="19" spans="1:6" ht="19.5" customHeight="1" x14ac:dyDescent="0.15">
      <c r="A19" s="83"/>
      <c r="B19" s="82" t="s">
        <v>55</v>
      </c>
      <c r="C19" s="85"/>
      <c r="D19" s="83" t="s">
        <v>56</v>
      </c>
      <c r="E19" s="82" t="s">
        <v>57</v>
      </c>
      <c r="F19" s="84"/>
    </row>
    <row r="20" spans="1:6" ht="19.5" customHeight="1" x14ac:dyDescent="0.15">
      <c r="A20" s="83"/>
      <c r="B20" s="82" t="s">
        <v>58</v>
      </c>
      <c r="C20" s="85"/>
      <c r="D20" s="83" t="s">
        <v>59</v>
      </c>
      <c r="E20" s="82" t="s">
        <v>60</v>
      </c>
      <c r="F20" s="84"/>
    </row>
    <row r="21" spans="1:6" ht="19.5" customHeight="1" x14ac:dyDescent="0.15">
      <c r="A21" s="83"/>
      <c r="B21" s="82" t="s">
        <v>61</v>
      </c>
      <c r="C21" s="85"/>
      <c r="D21" s="83" t="s">
        <v>62</v>
      </c>
      <c r="E21" s="82" t="s">
        <v>63</v>
      </c>
      <c r="F21" s="84"/>
    </row>
    <row r="22" spans="1:6" ht="19.5" customHeight="1" x14ac:dyDescent="0.15">
      <c r="A22" s="83"/>
      <c r="B22" s="82" t="s">
        <v>64</v>
      </c>
      <c r="C22" s="85"/>
      <c r="D22" s="83" t="s">
        <v>65</v>
      </c>
      <c r="E22" s="82" t="s">
        <v>66</v>
      </c>
      <c r="F22" s="84"/>
    </row>
    <row r="23" spans="1:6" ht="19.5" customHeight="1" x14ac:dyDescent="0.15">
      <c r="A23" s="83"/>
      <c r="B23" s="82" t="s">
        <v>67</v>
      </c>
      <c r="C23" s="85"/>
      <c r="D23" s="83" t="s">
        <v>68</v>
      </c>
      <c r="E23" s="82" t="s">
        <v>69</v>
      </c>
      <c r="F23" s="84"/>
    </row>
    <row r="24" spans="1:6" ht="19.5" customHeight="1" x14ac:dyDescent="0.15">
      <c r="A24" s="83"/>
      <c r="B24" s="82" t="s">
        <v>70</v>
      </c>
      <c r="C24" s="85"/>
      <c r="D24" s="83" t="s">
        <v>71</v>
      </c>
      <c r="E24" s="82" t="s">
        <v>72</v>
      </c>
      <c r="F24" s="84"/>
    </row>
    <row r="25" spans="1:6" ht="19.5" customHeight="1" x14ac:dyDescent="0.15">
      <c r="A25" s="83"/>
      <c r="B25" s="82" t="s">
        <v>73</v>
      </c>
      <c r="C25" s="85"/>
      <c r="D25" s="83" t="s">
        <v>74</v>
      </c>
      <c r="E25" s="82" t="s">
        <v>75</v>
      </c>
      <c r="F25" s="84">
        <v>2863079</v>
      </c>
    </row>
    <row r="26" spans="1:6" ht="19.5" customHeight="1" x14ac:dyDescent="0.15">
      <c r="A26" s="83"/>
      <c r="B26" s="82" t="s">
        <v>76</v>
      </c>
      <c r="C26" s="85"/>
      <c r="D26" s="83" t="s">
        <v>77</v>
      </c>
      <c r="E26" s="82" t="s">
        <v>78</v>
      </c>
      <c r="F26" s="84"/>
    </row>
    <row r="27" spans="1:6" ht="19.5" customHeight="1" x14ac:dyDescent="0.15">
      <c r="A27" s="83"/>
      <c r="B27" s="82" t="s">
        <v>79</v>
      </c>
      <c r="C27" s="85"/>
      <c r="D27" s="83" t="s">
        <v>80</v>
      </c>
      <c r="E27" s="82" t="s">
        <v>81</v>
      </c>
      <c r="F27" s="84"/>
    </row>
    <row r="28" spans="1:6" ht="19.5" customHeight="1" x14ac:dyDescent="0.15">
      <c r="A28" s="83"/>
      <c r="B28" s="82" t="s">
        <v>82</v>
      </c>
      <c r="C28" s="85"/>
      <c r="D28" s="83" t="s">
        <v>83</v>
      </c>
      <c r="E28" s="82" t="s">
        <v>84</v>
      </c>
      <c r="F28" s="84"/>
    </row>
    <row r="29" spans="1:6" ht="19.5" customHeight="1" x14ac:dyDescent="0.15">
      <c r="A29" s="83"/>
      <c r="B29" s="82" t="s">
        <v>85</v>
      </c>
      <c r="C29" s="85"/>
      <c r="D29" s="83" t="s">
        <v>86</v>
      </c>
      <c r="E29" s="82" t="s">
        <v>87</v>
      </c>
      <c r="F29" s="84"/>
    </row>
    <row r="30" spans="1:6" ht="19.5" customHeight="1" x14ac:dyDescent="0.15">
      <c r="A30" s="82"/>
      <c r="B30" s="82" t="s">
        <v>88</v>
      </c>
      <c r="C30" s="85"/>
      <c r="D30" s="83" t="s">
        <v>89</v>
      </c>
      <c r="E30" s="82" t="s">
        <v>90</v>
      </c>
      <c r="F30" s="84"/>
    </row>
    <row r="31" spans="1:6" ht="19.5" customHeight="1" x14ac:dyDescent="0.15">
      <c r="A31" s="82"/>
      <c r="B31" s="82" t="s">
        <v>91</v>
      </c>
      <c r="C31" s="85"/>
      <c r="D31" s="83" t="s">
        <v>92</v>
      </c>
      <c r="E31" s="82" t="s">
        <v>93</v>
      </c>
      <c r="F31" s="84"/>
    </row>
    <row r="32" spans="1:6" ht="19.5" customHeight="1" x14ac:dyDescent="0.15">
      <c r="A32" s="82"/>
      <c r="B32" s="82" t="s">
        <v>94</v>
      </c>
      <c r="C32" s="85"/>
      <c r="D32" s="83" t="s">
        <v>95</v>
      </c>
      <c r="E32" s="82" t="s">
        <v>96</v>
      </c>
      <c r="F32" s="84"/>
    </row>
    <row r="33" spans="1:6" ht="19.5" customHeight="1" x14ac:dyDescent="0.15">
      <c r="A33" s="82" t="s">
        <v>97</v>
      </c>
      <c r="B33" s="82" t="s">
        <v>98</v>
      </c>
      <c r="C33" s="84">
        <v>47641998.009999998</v>
      </c>
      <c r="D33" s="82" t="s">
        <v>99</v>
      </c>
      <c r="E33" s="82" t="s">
        <v>100</v>
      </c>
      <c r="F33" s="84">
        <v>48159611.310000002</v>
      </c>
    </row>
    <row r="34" spans="1:6" ht="19.5" customHeight="1" x14ac:dyDescent="0.15">
      <c r="A34" s="83" t="s">
        <v>101</v>
      </c>
      <c r="B34" s="82" t="s">
        <v>102</v>
      </c>
      <c r="C34" s="84"/>
      <c r="D34" s="83" t="s">
        <v>103</v>
      </c>
      <c r="E34" s="82" t="s">
        <v>104</v>
      </c>
      <c r="F34" s="84"/>
    </row>
    <row r="35" spans="1:6" ht="19.5" customHeight="1" x14ac:dyDescent="0.15">
      <c r="A35" s="83" t="s">
        <v>105</v>
      </c>
      <c r="B35" s="82" t="s">
        <v>106</v>
      </c>
      <c r="C35" s="84">
        <v>4425364.9800000004</v>
      </c>
      <c r="D35" s="83" t="s">
        <v>107</v>
      </c>
      <c r="E35" s="82" t="s">
        <v>108</v>
      </c>
      <c r="F35" s="84">
        <v>3907751.68</v>
      </c>
    </row>
    <row r="36" spans="1:6" ht="19.5" customHeight="1" x14ac:dyDescent="0.15">
      <c r="A36" s="82" t="s">
        <v>109</v>
      </c>
      <c r="B36" s="82" t="s">
        <v>110</v>
      </c>
      <c r="C36" s="84">
        <v>52067362.990000002</v>
      </c>
      <c r="D36" s="82" t="s">
        <v>109</v>
      </c>
      <c r="E36" s="82" t="s">
        <v>111</v>
      </c>
      <c r="F36" s="84">
        <v>52067362.990000002</v>
      </c>
    </row>
    <row r="37" spans="1:6" ht="19.5" customHeight="1" x14ac:dyDescent="0.15">
      <c r="A37" s="86" t="s">
        <v>112</v>
      </c>
      <c r="B37" s="86"/>
      <c r="C37" s="86"/>
      <c r="D37" s="86"/>
      <c r="E37" s="86"/>
      <c r="F37" s="86"/>
    </row>
    <row r="38" spans="1:6" ht="19.5" customHeight="1" x14ac:dyDescent="0.15">
      <c r="A38" s="86" t="s">
        <v>113</v>
      </c>
      <c r="B38" s="86"/>
      <c r="C38" s="86"/>
      <c r="D38" s="86"/>
      <c r="E38" s="86"/>
      <c r="F38" s="86"/>
    </row>
  </sheetData>
  <mergeCells count="4">
    <mergeCell ref="A4:C4"/>
    <mergeCell ref="D4:F4"/>
    <mergeCell ref="A37:F37"/>
    <mergeCell ref="A38:F38"/>
  </mergeCells>
  <phoneticPr fontId="1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election activeCell="J34" sqref="J34"/>
    </sheetView>
  </sheetViews>
  <sheetFormatPr defaultColWidth="9" defaultRowHeight="13.5" x14ac:dyDescent="0.15"/>
  <cols>
    <col min="1" max="1" width="41.25" customWidth="1"/>
    <col min="2" max="2" width="10" customWidth="1"/>
    <col min="3" max="5" width="27.125" customWidth="1"/>
  </cols>
  <sheetData>
    <row r="1" spans="1:5" ht="25.5" x14ac:dyDescent="0.15">
      <c r="C1" s="29" t="s">
        <v>449</v>
      </c>
    </row>
    <row r="2" spans="1:5" ht="14.25" x14ac:dyDescent="0.15">
      <c r="E2" s="26" t="s">
        <v>450</v>
      </c>
    </row>
    <row r="3" spans="1:5" ht="14.25" x14ac:dyDescent="0.15">
      <c r="A3" s="26" t="s">
        <v>2</v>
      </c>
      <c r="E3" s="26" t="s">
        <v>663</v>
      </c>
    </row>
    <row r="4" spans="1:5" ht="15" customHeight="1" x14ac:dyDescent="0.15">
      <c r="A4" s="89" t="s">
        <v>451</v>
      </c>
      <c r="B4" s="88" t="s">
        <v>7</v>
      </c>
      <c r="C4" s="89" t="s">
        <v>452</v>
      </c>
      <c r="D4" s="89" t="s">
        <v>453</v>
      </c>
      <c r="E4" s="89" t="s">
        <v>454</v>
      </c>
    </row>
    <row r="5" spans="1:5" ht="15" customHeight="1" x14ac:dyDescent="0.15">
      <c r="A5" s="89" t="s">
        <v>455</v>
      </c>
      <c r="B5" s="88"/>
      <c r="C5" s="89" t="s">
        <v>11</v>
      </c>
      <c r="D5" s="89" t="s">
        <v>12</v>
      </c>
      <c r="E5" s="89" t="s">
        <v>20</v>
      </c>
    </row>
    <row r="6" spans="1:5" ht="15" customHeight="1" x14ac:dyDescent="0.15">
      <c r="A6" s="92" t="s">
        <v>456</v>
      </c>
      <c r="B6" s="89" t="s">
        <v>11</v>
      </c>
      <c r="C6" s="93" t="s">
        <v>457</v>
      </c>
      <c r="D6" s="93" t="s">
        <v>457</v>
      </c>
      <c r="E6" s="93" t="s">
        <v>457</v>
      </c>
    </row>
    <row r="7" spans="1:5" ht="15" customHeight="1" x14ac:dyDescent="0.15">
      <c r="A7" s="94" t="s">
        <v>458</v>
      </c>
      <c r="B7" s="89" t="s">
        <v>12</v>
      </c>
      <c r="C7" s="95"/>
      <c r="D7" s="95"/>
      <c r="E7" s="95">
        <v>37700</v>
      </c>
    </row>
    <row r="8" spans="1:5" ht="15" customHeight="1" x14ac:dyDescent="0.15">
      <c r="A8" s="94" t="s">
        <v>459</v>
      </c>
      <c r="B8" s="89" t="s">
        <v>20</v>
      </c>
      <c r="C8" s="95"/>
      <c r="D8" s="95"/>
      <c r="E8" s="95"/>
    </row>
    <row r="9" spans="1:5" ht="15" customHeight="1" x14ac:dyDescent="0.15">
      <c r="A9" s="94" t="s">
        <v>460</v>
      </c>
      <c r="B9" s="89" t="s">
        <v>24</v>
      </c>
      <c r="C9" s="95"/>
      <c r="D9" s="95"/>
      <c r="E9" s="95"/>
    </row>
    <row r="10" spans="1:5" ht="15" customHeight="1" x14ac:dyDescent="0.15">
      <c r="A10" s="94" t="s">
        <v>461</v>
      </c>
      <c r="B10" s="89" t="s">
        <v>28</v>
      </c>
      <c r="C10" s="95"/>
      <c r="D10" s="95"/>
      <c r="E10" s="95"/>
    </row>
    <row r="11" spans="1:5" ht="15" customHeight="1" x14ac:dyDescent="0.15">
      <c r="A11" s="94" t="s">
        <v>462</v>
      </c>
      <c r="B11" s="89" t="s">
        <v>32</v>
      </c>
      <c r="C11" s="95"/>
      <c r="D11" s="95"/>
      <c r="E11" s="95"/>
    </row>
    <row r="12" spans="1:5" ht="15" customHeight="1" x14ac:dyDescent="0.15">
      <c r="A12" s="94" t="s">
        <v>463</v>
      </c>
      <c r="B12" s="89" t="s">
        <v>36</v>
      </c>
      <c r="C12" s="95"/>
      <c r="D12" s="95"/>
      <c r="E12" s="95">
        <v>37700</v>
      </c>
    </row>
    <row r="13" spans="1:5" ht="15" customHeight="1" x14ac:dyDescent="0.15">
      <c r="A13" s="94" t="s">
        <v>464</v>
      </c>
      <c r="B13" s="89" t="s">
        <v>40</v>
      </c>
      <c r="C13" s="93" t="s">
        <v>457</v>
      </c>
      <c r="D13" s="93" t="s">
        <v>457</v>
      </c>
      <c r="E13" s="95">
        <v>37700</v>
      </c>
    </row>
    <row r="14" spans="1:5" ht="15" customHeight="1" x14ac:dyDescent="0.15">
      <c r="A14" s="94" t="s">
        <v>465</v>
      </c>
      <c r="B14" s="89" t="s">
        <v>43</v>
      </c>
      <c r="C14" s="93" t="s">
        <v>457</v>
      </c>
      <c r="D14" s="93" t="s">
        <v>457</v>
      </c>
      <c r="E14" s="95"/>
    </row>
    <row r="15" spans="1:5" ht="15" customHeight="1" x14ac:dyDescent="0.15">
      <c r="A15" s="94" t="s">
        <v>466</v>
      </c>
      <c r="B15" s="89" t="s">
        <v>46</v>
      </c>
      <c r="C15" s="93" t="s">
        <v>457</v>
      </c>
      <c r="D15" s="93" t="s">
        <v>457</v>
      </c>
      <c r="E15" s="95"/>
    </row>
    <row r="16" spans="1:5" ht="15" customHeight="1" x14ac:dyDescent="0.15">
      <c r="A16" s="94" t="s">
        <v>467</v>
      </c>
      <c r="B16" s="89" t="s">
        <v>49</v>
      </c>
      <c r="C16" s="93" t="s">
        <v>457</v>
      </c>
      <c r="D16" s="93" t="s">
        <v>457</v>
      </c>
      <c r="E16" s="93" t="s">
        <v>457</v>
      </c>
    </row>
    <row r="17" spans="1:5" ht="15" customHeight="1" x14ac:dyDescent="0.15">
      <c r="A17" s="94" t="s">
        <v>468</v>
      </c>
      <c r="B17" s="89" t="s">
        <v>52</v>
      </c>
      <c r="C17" s="93" t="s">
        <v>457</v>
      </c>
      <c r="D17" s="93" t="s">
        <v>457</v>
      </c>
      <c r="E17" s="95"/>
    </row>
    <row r="18" spans="1:5" ht="15" customHeight="1" x14ac:dyDescent="0.15">
      <c r="A18" s="94" t="s">
        <v>469</v>
      </c>
      <c r="B18" s="89" t="s">
        <v>55</v>
      </c>
      <c r="C18" s="93" t="s">
        <v>457</v>
      </c>
      <c r="D18" s="93" t="s">
        <v>457</v>
      </c>
      <c r="E18" s="95"/>
    </row>
    <row r="19" spans="1:5" ht="15" customHeight="1" x14ac:dyDescent="0.15">
      <c r="A19" s="94" t="s">
        <v>470</v>
      </c>
      <c r="B19" s="89" t="s">
        <v>58</v>
      </c>
      <c r="C19" s="93" t="s">
        <v>457</v>
      </c>
      <c r="D19" s="93" t="s">
        <v>457</v>
      </c>
      <c r="E19" s="95"/>
    </row>
    <row r="20" spans="1:5" ht="15" customHeight="1" x14ac:dyDescent="0.15">
      <c r="A20" s="94" t="s">
        <v>471</v>
      </c>
      <c r="B20" s="89" t="s">
        <v>61</v>
      </c>
      <c r="C20" s="93" t="s">
        <v>457</v>
      </c>
      <c r="D20" s="93" t="s">
        <v>457</v>
      </c>
      <c r="E20" s="95"/>
    </row>
    <row r="21" spans="1:5" ht="15" customHeight="1" x14ac:dyDescent="0.15">
      <c r="A21" s="94" t="s">
        <v>472</v>
      </c>
      <c r="B21" s="89" t="s">
        <v>64</v>
      </c>
      <c r="C21" s="93" t="s">
        <v>457</v>
      </c>
      <c r="D21" s="93" t="s">
        <v>457</v>
      </c>
      <c r="E21" s="95">
        <v>10</v>
      </c>
    </row>
    <row r="22" spans="1:5" ht="15" customHeight="1" x14ac:dyDescent="0.15">
      <c r="A22" s="94" t="s">
        <v>473</v>
      </c>
      <c r="B22" s="89" t="s">
        <v>67</v>
      </c>
      <c r="C22" s="93" t="s">
        <v>457</v>
      </c>
      <c r="D22" s="93" t="s">
        <v>457</v>
      </c>
      <c r="E22" s="95"/>
    </row>
    <row r="23" spans="1:5" ht="15" customHeight="1" x14ac:dyDescent="0.15">
      <c r="A23" s="94" t="s">
        <v>474</v>
      </c>
      <c r="B23" s="89" t="s">
        <v>70</v>
      </c>
      <c r="C23" s="93" t="s">
        <v>457</v>
      </c>
      <c r="D23" s="93" t="s">
        <v>457</v>
      </c>
      <c r="E23" s="95">
        <v>480</v>
      </c>
    </row>
    <row r="24" spans="1:5" ht="15" customHeight="1" x14ac:dyDescent="0.15">
      <c r="A24" s="94" t="s">
        <v>475</v>
      </c>
      <c r="B24" s="89" t="s">
        <v>73</v>
      </c>
      <c r="C24" s="93" t="s">
        <v>457</v>
      </c>
      <c r="D24" s="93" t="s">
        <v>457</v>
      </c>
      <c r="E24" s="95"/>
    </row>
    <row r="25" spans="1:5" ht="15" customHeight="1" x14ac:dyDescent="0.15">
      <c r="A25" s="94" t="s">
        <v>476</v>
      </c>
      <c r="B25" s="89" t="s">
        <v>76</v>
      </c>
      <c r="C25" s="93" t="s">
        <v>457</v>
      </c>
      <c r="D25" s="93" t="s">
        <v>457</v>
      </c>
      <c r="E25" s="95"/>
    </row>
    <row r="26" spans="1:5" ht="15" customHeight="1" x14ac:dyDescent="0.15">
      <c r="A26" s="94" t="s">
        <v>477</v>
      </c>
      <c r="B26" s="89" t="s">
        <v>79</v>
      </c>
      <c r="C26" s="93" t="s">
        <v>457</v>
      </c>
      <c r="D26" s="93" t="s">
        <v>457</v>
      </c>
      <c r="E26" s="95"/>
    </row>
    <row r="27" spans="1:5" ht="15" customHeight="1" x14ac:dyDescent="0.15">
      <c r="A27" s="92" t="s">
        <v>478</v>
      </c>
      <c r="B27" s="89" t="s">
        <v>82</v>
      </c>
      <c r="C27" s="93" t="s">
        <v>457</v>
      </c>
      <c r="D27" s="93" t="s">
        <v>457</v>
      </c>
      <c r="E27" s="95"/>
    </row>
    <row r="28" spans="1:5" ht="15" customHeight="1" x14ac:dyDescent="0.15">
      <c r="A28" s="94" t="s">
        <v>479</v>
      </c>
      <c r="B28" s="89" t="s">
        <v>85</v>
      </c>
      <c r="C28" s="93" t="s">
        <v>457</v>
      </c>
      <c r="D28" s="93" t="s">
        <v>457</v>
      </c>
      <c r="E28" s="95"/>
    </row>
    <row r="29" spans="1:5" ht="15" customHeight="1" x14ac:dyDescent="0.15">
      <c r="A29" s="94" t="s">
        <v>480</v>
      </c>
      <c r="B29" s="89" t="s">
        <v>88</v>
      </c>
      <c r="C29" s="93" t="s">
        <v>457</v>
      </c>
      <c r="D29" s="93" t="s">
        <v>457</v>
      </c>
      <c r="E29" s="95"/>
    </row>
    <row r="30" spans="1:5" ht="41.25" customHeight="1" x14ac:dyDescent="0.15">
      <c r="A30" s="96" t="s">
        <v>481</v>
      </c>
      <c r="B30" s="96"/>
      <c r="C30" s="96"/>
      <c r="D30" s="96"/>
      <c r="E30" s="96"/>
    </row>
    <row r="31" spans="1:5" ht="21" customHeight="1" x14ac:dyDescent="0.15">
      <c r="A31" s="96" t="s">
        <v>482</v>
      </c>
      <c r="B31" s="96"/>
      <c r="C31" s="96"/>
      <c r="D31" s="96"/>
      <c r="E31" s="96"/>
    </row>
    <row r="33" spans="3:3" x14ac:dyDescent="0.15">
      <c r="C33" s="30" t="s">
        <v>483</v>
      </c>
    </row>
  </sheetData>
  <mergeCells count="3">
    <mergeCell ref="A30:E30"/>
    <mergeCell ref="A31:E31"/>
    <mergeCell ref="B4:B5"/>
  </mergeCells>
  <phoneticPr fontId="1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L32" sqref="L32"/>
    </sheetView>
  </sheetViews>
  <sheetFormatPr defaultColWidth="9" defaultRowHeight="13.5" x14ac:dyDescent="0.15"/>
  <cols>
    <col min="1" max="1" width="43.75" customWidth="1"/>
    <col min="2" max="2" width="11" customWidth="1"/>
    <col min="3" max="5" width="16.25" customWidth="1"/>
  </cols>
  <sheetData>
    <row r="1" spans="1:5" ht="25.5" x14ac:dyDescent="0.15">
      <c r="B1" s="29" t="s">
        <v>484</v>
      </c>
    </row>
    <row r="2" spans="1:5" ht="14.25" x14ac:dyDescent="0.15">
      <c r="E2" s="26" t="s">
        <v>485</v>
      </c>
    </row>
    <row r="3" spans="1:5" ht="14.25" x14ac:dyDescent="0.15">
      <c r="A3" s="26" t="s">
        <v>2</v>
      </c>
      <c r="E3" s="26" t="s">
        <v>661</v>
      </c>
    </row>
    <row r="4" spans="1:5" ht="15" customHeight="1" x14ac:dyDescent="0.15">
      <c r="A4" s="82" t="s">
        <v>451</v>
      </c>
      <c r="B4" s="82" t="s">
        <v>7</v>
      </c>
      <c r="C4" s="82" t="s">
        <v>452</v>
      </c>
      <c r="D4" s="82" t="s">
        <v>453</v>
      </c>
      <c r="E4" s="82" t="s">
        <v>454</v>
      </c>
    </row>
    <row r="5" spans="1:5" ht="15" customHeight="1" x14ac:dyDescent="0.15">
      <c r="A5" s="83" t="s">
        <v>455</v>
      </c>
      <c r="B5" s="91"/>
      <c r="C5" s="91" t="s">
        <v>11</v>
      </c>
      <c r="D5" s="91" t="s">
        <v>12</v>
      </c>
      <c r="E5" s="91" t="s">
        <v>20</v>
      </c>
    </row>
    <row r="6" spans="1:5" ht="15" customHeight="1" x14ac:dyDescent="0.15">
      <c r="A6" s="83" t="s">
        <v>486</v>
      </c>
      <c r="B6" s="91" t="s">
        <v>11</v>
      </c>
      <c r="C6" s="91" t="s">
        <v>457</v>
      </c>
      <c r="D6" s="91" t="s">
        <v>457</v>
      </c>
      <c r="E6" s="91" t="s">
        <v>457</v>
      </c>
    </row>
    <row r="7" spans="1:5" ht="15" customHeight="1" x14ac:dyDescent="0.15">
      <c r="A7" s="83" t="s">
        <v>458</v>
      </c>
      <c r="B7" s="91" t="s">
        <v>12</v>
      </c>
      <c r="C7" s="84"/>
      <c r="D7" s="84"/>
      <c r="E7" s="84">
        <v>37700</v>
      </c>
    </row>
    <row r="8" spans="1:5" ht="15" customHeight="1" x14ac:dyDescent="0.15">
      <c r="A8" s="83" t="s">
        <v>459</v>
      </c>
      <c r="B8" s="91" t="s">
        <v>20</v>
      </c>
      <c r="C8" s="84"/>
      <c r="D8" s="84"/>
      <c r="E8" s="84">
        <v>0</v>
      </c>
    </row>
    <row r="9" spans="1:5" ht="15" customHeight="1" x14ac:dyDescent="0.15">
      <c r="A9" s="83" t="s">
        <v>460</v>
      </c>
      <c r="B9" s="91" t="s">
        <v>24</v>
      </c>
      <c r="C9" s="84"/>
      <c r="D9" s="84"/>
      <c r="E9" s="84">
        <v>0</v>
      </c>
    </row>
    <row r="10" spans="1:5" ht="15" customHeight="1" x14ac:dyDescent="0.15">
      <c r="A10" s="83" t="s">
        <v>461</v>
      </c>
      <c r="B10" s="91" t="s">
        <v>28</v>
      </c>
      <c r="C10" s="84"/>
      <c r="D10" s="84"/>
      <c r="E10" s="84">
        <v>0</v>
      </c>
    </row>
    <row r="11" spans="1:5" ht="15" customHeight="1" x14ac:dyDescent="0.15">
      <c r="A11" s="83" t="s">
        <v>462</v>
      </c>
      <c r="B11" s="91" t="s">
        <v>32</v>
      </c>
      <c r="C11" s="84"/>
      <c r="D11" s="84"/>
      <c r="E11" s="84">
        <v>0</v>
      </c>
    </row>
    <row r="12" spans="1:5" ht="15" customHeight="1" x14ac:dyDescent="0.15">
      <c r="A12" s="83" t="s">
        <v>463</v>
      </c>
      <c r="B12" s="91" t="s">
        <v>36</v>
      </c>
      <c r="C12" s="84"/>
      <c r="D12" s="84"/>
      <c r="E12" s="84">
        <v>37700</v>
      </c>
    </row>
    <row r="13" spans="1:5" ht="15" customHeight="1" x14ac:dyDescent="0.15">
      <c r="A13" s="83" t="s">
        <v>464</v>
      </c>
      <c r="B13" s="91" t="s">
        <v>40</v>
      </c>
      <c r="C13" s="91" t="s">
        <v>457</v>
      </c>
      <c r="D13" s="91" t="s">
        <v>457</v>
      </c>
      <c r="E13" s="84"/>
    </row>
    <row r="14" spans="1:5" ht="15" customHeight="1" x14ac:dyDescent="0.15">
      <c r="A14" s="83" t="s">
        <v>465</v>
      </c>
      <c r="B14" s="91" t="s">
        <v>43</v>
      </c>
      <c r="C14" s="91" t="s">
        <v>457</v>
      </c>
      <c r="D14" s="91" t="s">
        <v>457</v>
      </c>
      <c r="E14" s="84"/>
    </row>
    <row r="15" spans="1:5" ht="15" customHeight="1" x14ac:dyDescent="0.15">
      <c r="A15" s="83" t="s">
        <v>466</v>
      </c>
      <c r="B15" s="91" t="s">
        <v>46</v>
      </c>
      <c r="C15" s="91" t="s">
        <v>457</v>
      </c>
      <c r="D15" s="91" t="s">
        <v>457</v>
      </c>
      <c r="E15" s="84"/>
    </row>
    <row r="16" spans="1:5" ht="48" customHeight="1" x14ac:dyDescent="0.15">
      <c r="A16" s="96" t="s">
        <v>487</v>
      </c>
      <c r="B16" s="96"/>
      <c r="C16" s="96"/>
      <c r="D16" s="96"/>
      <c r="E16" s="96"/>
    </row>
    <row r="18" spans="2:2" x14ac:dyDescent="0.15">
      <c r="B18" s="30" t="s">
        <v>483</v>
      </c>
    </row>
  </sheetData>
  <mergeCells count="1">
    <mergeCell ref="A16:E16"/>
  </mergeCells>
  <phoneticPr fontId="1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9"/>
  <sheetViews>
    <sheetView workbookViewId="0">
      <selection activeCell="I19" sqref="I19"/>
    </sheetView>
  </sheetViews>
  <sheetFormatPr defaultColWidth="8.875" defaultRowHeight="13.5" x14ac:dyDescent="0.15"/>
  <sheetData>
    <row r="1" spans="1:21" ht="45" customHeight="1" x14ac:dyDescent="0.3">
      <c r="A1" s="36" t="s">
        <v>488</v>
      </c>
      <c r="B1" s="36"/>
      <c r="C1" s="36"/>
      <c r="D1" s="36"/>
      <c r="E1" s="36"/>
      <c r="F1" s="36"/>
      <c r="G1" s="36"/>
      <c r="H1" s="36"/>
      <c r="I1" s="36"/>
      <c r="J1" s="36"/>
      <c r="K1" s="36"/>
      <c r="L1" s="36"/>
      <c r="M1" s="36"/>
      <c r="N1" s="37"/>
      <c r="O1" s="36"/>
      <c r="P1" s="36"/>
      <c r="Q1" s="36"/>
      <c r="R1" s="36"/>
      <c r="S1" s="36"/>
      <c r="T1" s="36"/>
      <c r="U1" s="36"/>
    </row>
    <row r="2" spans="1:21" ht="24" customHeight="1" x14ac:dyDescent="0.2">
      <c r="A2" s="1"/>
      <c r="B2" s="1"/>
      <c r="C2" s="1"/>
      <c r="D2" s="1"/>
      <c r="E2" s="1"/>
      <c r="F2" s="1"/>
      <c r="G2" s="1"/>
      <c r="H2" s="1"/>
      <c r="I2" s="1"/>
      <c r="J2" s="1"/>
      <c r="K2" s="1"/>
      <c r="L2" s="1"/>
      <c r="M2" s="1"/>
      <c r="N2" s="25"/>
      <c r="O2" s="26"/>
      <c r="P2" s="26"/>
      <c r="Q2" s="26"/>
      <c r="R2" s="26"/>
      <c r="S2" s="26"/>
      <c r="T2" s="26"/>
      <c r="U2" s="11" t="s">
        <v>489</v>
      </c>
    </row>
    <row r="3" spans="1:21" ht="24" customHeight="1" x14ac:dyDescent="0.2">
      <c r="A3" s="3" t="s">
        <v>664</v>
      </c>
      <c r="B3" s="1"/>
      <c r="C3" s="1"/>
      <c r="D3" s="1"/>
      <c r="E3" s="18"/>
      <c r="F3" s="18"/>
      <c r="G3" s="1"/>
      <c r="H3" s="1"/>
      <c r="I3" s="1"/>
      <c r="J3" s="1"/>
      <c r="K3" s="1"/>
      <c r="L3" s="1"/>
      <c r="M3" s="1"/>
      <c r="N3" s="25"/>
      <c r="O3" s="26"/>
      <c r="P3" s="26"/>
      <c r="Q3" s="26"/>
      <c r="R3" s="26"/>
      <c r="S3" s="26"/>
      <c r="T3" s="26"/>
      <c r="U3" s="11" t="s">
        <v>3</v>
      </c>
    </row>
    <row r="4" spans="1:21" ht="24" customHeight="1" x14ac:dyDescent="0.15">
      <c r="A4" s="48" t="s">
        <v>6</v>
      </c>
      <c r="B4" s="48" t="s">
        <v>7</v>
      </c>
      <c r="C4" s="49" t="s">
        <v>490</v>
      </c>
      <c r="D4" s="52" t="s">
        <v>491</v>
      </c>
      <c r="E4" s="48" t="s">
        <v>492</v>
      </c>
      <c r="F4" s="38" t="s">
        <v>493</v>
      </c>
      <c r="G4" s="39"/>
      <c r="H4" s="39"/>
      <c r="I4" s="39"/>
      <c r="J4" s="39"/>
      <c r="K4" s="39"/>
      <c r="L4" s="39"/>
      <c r="M4" s="39"/>
      <c r="N4" s="40"/>
      <c r="O4" s="41"/>
      <c r="P4" s="53" t="s">
        <v>494</v>
      </c>
      <c r="Q4" s="48" t="s">
        <v>495</v>
      </c>
      <c r="R4" s="49" t="s">
        <v>496</v>
      </c>
      <c r="S4" s="54"/>
      <c r="T4" s="56" t="s">
        <v>497</v>
      </c>
      <c r="U4" s="54"/>
    </row>
    <row r="5" spans="1:21" ht="24" customHeight="1" x14ac:dyDescent="0.15">
      <c r="A5" s="48"/>
      <c r="B5" s="48"/>
      <c r="C5" s="50"/>
      <c r="D5" s="52"/>
      <c r="E5" s="48"/>
      <c r="F5" s="42" t="s">
        <v>124</v>
      </c>
      <c r="G5" s="42"/>
      <c r="H5" s="42" t="s">
        <v>498</v>
      </c>
      <c r="I5" s="42"/>
      <c r="J5" s="43" t="s">
        <v>499</v>
      </c>
      <c r="K5" s="44"/>
      <c r="L5" s="45" t="s">
        <v>500</v>
      </c>
      <c r="M5" s="45"/>
      <c r="N5" s="46" t="s">
        <v>501</v>
      </c>
      <c r="O5" s="46"/>
      <c r="P5" s="53"/>
      <c r="Q5" s="48"/>
      <c r="R5" s="51"/>
      <c r="S5" s="55"/>
      <c r="T5" s="57"/>
      <c r="U5" s="55"/>
    </row>
    <row r="6" spans="1:21" ht="24" customHeight="1" x14ac:dyDescent="0.15">
      <c r="A6" s="48"/>
      <c r="B6" s="48"/>
      <c r="C6" s="51"/>
      <c r="D6" s="52"/>
      <c r="E6" s="48"/>
      <c r="F6" s="20" t="s">
        <v>502</v>
      </c>
      <c r="G6" s="21" t="s">
        <v>503</v>
      </c>
      <c r="H6" s="20" t="s">
        <v>502</v>
      </c>
      <c r="I6" s="21" t="s">
        <v>503</v>
      </c>
      <c r="J6" s="20" t="s">
        <v>502</v>
      </c>
      <c r="K6" s="21" t="s">
        <v>503</v>
      </c>
      <c r="L6" s="20" t="s">
        <v>502</v>
      </c>
      <c r="M6" s="21" t="s">
        <v>503</v>
      </c>
      <c r="N6" s="20" t="s">
        <v>502</v>
      </c>
      <c r="O6" s="21" t="s">
        <v>503</v>
      </c>
      <c r="P6" s="53"/>
      <c r="Q6" s="48"/>
      <c r="R6" s="20" t="s">
        <v>502</v>
      </c>
      <c r="S6" s="28" t="s">
        <v>503</v>
      </c>
      <c r="T6" s="20" t="s">
        <v>502</v>
      </c>
      <c r="U6" s="21" t="s">
        <v>503</v>
      </c>
    </row>
    <row r="7" spans="1:21" ht="24" customHeight="1" x14ac:dyDescent="0.15">
      <c r="A7" s="19" t="s">
        <v>10</v>
      </c>
      <c r="B7" s="19"/>
      <c r="C7" s="19">
        <v>1</v>
      </c>
      <c r="D7" s="21" t="s">
        <v>12</v>
      </c>
      <c r="E7" s="19">
        <v>3</v>
      </c>
      <c r="F7" s="19">
        <v>4</v>
      </c>
      <c r="G7" s="21" t="s">
        <v>28</v>
      </c>
      <c r="H7" s="19">
        <v>6</v>
      </c>
      <c r="I7" s="19">
        <v>7</v>
      </c>
      <c r="J7" s="21" t="s">
        <v>40</v>
      </c>
      <c r="K7" s="19">
        <v>9</v>
      </c>
      <c r="L7" s="19">
        <v>10</v>
      </c>
      <c r="M7" s="21" t="s">
        <v>49</v>
      </c>
      <c r="N7" s="19">
        <v>12</v>
      </c>
      <c r="O7" s="19">
        <v>13</v>
      </c>
      <c r="P7" s="21" t="s">
        <v>58</v>
      </c>
      <c r="Q7" s="19">
        <v>15</v>
      </c>
      <c r="R7" s="19">
        <v>16</v>
      </c>
      <c r="S7" s="21" t="s">
        <v>67</v>
      </c>
      <c r="T7" s="19">
        <v>18</v>
      </c>
      <c r="U7" s="19">
        <v>19</v>
      </c>
    </row>
    <row r="8" spans="1:21" ht="24" customHeight="1" x14ac:dyDescent="0.15">
      <c r="A8" s="22" t="s">
        <v>129</v>
      </c>
      <c r="B8" s="19">
        <v>1</v>
      </c>
      <c r="C8" s="23">
        <f>E8+G8+P8+Q8+S8+U8</f>
        <v>1601.6975809999999</v>
      </c>
      <c r="D8" s="24">
        <f>E8+F8+P8+Q8+R8+T8</f>
        <v>2267.9430980000002</v>
      </c>
      <c r="E8" s="24">
        <f>4799975.01/10000</f>
        <v>479.997501</v>
      </c>
      <c r="F8" s="24">
        <f>H8+J8+L8+N8</f>
        <v>1278.172372</v>
      </c>
      <c r="G8" s="24">
        <f>I8+K8+M8+O8</f>
        <v>617.87420199999997</v>
      </c>
      <c r="H8" s="24">
        <v>776.01826600000004</v>
      </c>
      <c r="I8" s="24">
        <v>342.82921499999998</v>
      </c>
      <c r="J8" s="24">
        <v>0</v>
      </c>
      <c r="K8" s="24">
        <v>0</v>
      </c>
      <c r="L8" s="24">
        <v>0</v>
      </c>
      <c r="M8" s="24">
        <v>0</v>
      </c>
      <c r="N8" s="27">
        <v>502.15410600000001</v>
      </c>
      <c r="O8" s="24">
        <v>275.04498699999999</v>
      </c>
      <c r="P8" s="24">
        <v>0</v>
      </c>
      <c r="Q8" s="24">
        <v>0</v>
      </c>
      <c r="R8" s="24">
        <v>509.77322500000002</v>
      </c>
      <c r="S8" s="24">
        <v>503.82587799999999</v>
      </c>
      <c r="T8" s="24">
        <v>0</v>
      </c>
      <c r="U8" s="24">
        <v>0</v>
      </c>
    </row>
    <row r="9" spans="1:21" ht="51.95" customHeight="1" x14ac:dyDescent="0.15">
      <c r="A9" s="47" t="s">
        <v>504</v>
      </c>
      <c r="B9" s="47"/>
      <c r="C9" s="47"/>
      <c r="D9" s="47"/>
      <c r="E9" s="47"/>
      <c r="F9" s="47"/>
      <c r="G9" s="47"/>
      <c r="H9" s="47"/>
      <c r="I9" s="47"/>
      <c r="J9" s="47"/>
      <c r="K9" s="47"/>
      <c r="L9" s="47"/>
      <c r="M9" s="47"/>
      <c r="N9" s="47"/>
      <c r="O9" s="47"/>
      <c r="P9" s="47"/>
      <c r="Q9" s="47"/>
      <c r="R9" s="47"/>
      <c r="S9" s="47"/>
      <c r="T9" s="47"/>
      <c r="U9" s="47"/>
    </row>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1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6"/>
  <sheetViews>
    <sheetView workbookViewId="0">
      <selection activeCell="C32" sqref="C32"/>
    </sheetView>
  </sheetViews>
  <sheetFormatPr defaultColWidth="8.875" defaultRowHeight="13.5" x14ac:dyDescent="0.15"/>
  <cols>
    <col min="1" max="4" width="32.125" customWidth="1"/>
  </cols>
  <sheetData>
    <row r="1" spans="1:4" ht="21.6" customHeight="1" x14ac:dyDescent="0.3">
      <c r="A1" s="1"/>
      <c r="B1" s="1"/>
      <c r="C1" s="2" t="s">
        <v>505</v>
      </c>
      <c r="D1" s="1"/>
    </row>
    <row r="2" spans="1:4" ht="21.6" customHeight="1" x14ac:dyDescent="0.2">
      <c r="A2" s="3" t="s">
        <v>2</v>
      </c>
      <c r="B2" s="1"/>
      <c r="C2" s="1"/>
      <c r="D2" s="11" t="s">
        <v>506</v>
      </c>
    </row>
    <row r="3" spans="1:4" ht="21.6" customHeight="1" x14ac:dyDescent="0.15">
      <c r="A3" s="63" t="s">
        <v>507</v>
      </c>
      <c r="B3" s="58" t="s">
        <v>508</v>
      </c>
      <c r="C3" s="58"/>
      <c r="D3" s="17" t="s">
        <v>509</v>
      </c>
    </row>
    <row r="4" spans="1:4" ht="21.6" customHeight="1" x14ac:dyDescent="0.15">
      <c r="A4" s="60"/>
      <c r="B4" s="59" t="s">
        <v>510</v>
      </c>
      <c r="C4" s="59"/>
      <c r="D4" s="14" t="s">
        <v>509</v>
      </c>
    </row>
    <row r="5" spans="1:4" ht="21.6" customHeight="1" x14ac:dyDescent="0.15">
      <c r="A5" s="60"/>
      <c r="B5" s="59" t="s">
        <v>511</v>
      </c>
      <c r="C5" s="59"/>
      <c r="D5" s="14" t="s">
        <v>509</v>
      </c>
    </row>
    <row r="6" spans="1:4" ht="21.6" customHeight="1" x14ac:dyDescent="0.15">
      <c r="A6" s="60"/>
      <c r="B6" s="59" t="s">
        <v>512</v>
      </c>
      <c r="C6" s="59"/>
      <c r="D6" s="14" t="s">
        <v>509</v>
      </c>
    </row>
    <row r="7" spans="1:4" ht="21.6" customHeight="1" x14ac:dyDescent="0.15">
      <c r="A7" s="60"/>
      <c r="B7" s="59" t="s">
        <v>513</v>
      </c>
      <c r="C7" s="59"/>
      <c r="D7" s="14" t="s">
        <v>509</v>
      </c>
    </row>
    <row r="8" spans="1:4" ht="21.6" customHeight="1" x14ac:dyDescent="0.15">
      <c r="A8" s="60" t="s">
        <v>514</v>
      </c>
      <c r="B8" s="59" t="s">
        <v>515</v>
      </c>
      <c r="C8" s="59"/>
      <c r="D8" s="14" t="s">
        <v>509</v>
      </c>
    </row>
    <row r="9" spans="1:4" ht="21.6" customHeight="1" x14ac:dyDescent="0.15">
      <c r="A9" s="60"/>
      <c r="B9" s="59" t="s">
        <v>516</v>
      </c>
      <c r="C9" s="6" t="s">
        <v>517</v>
      </c>
      <c r="D9" s="14" t="s">
        <v>509</v>
      </c>
    </row>
    <row r="10" spans="1:4" ht="21.6" customHeight="1" x14ac:dyDescent="0.15">
      <c r="A10" s="60"/>
      <c r="B10" s="59"/>
      <c r="C10" s="6" t="s">
        <v>518</v>
      </c>
      <c r="D10" s="14" t="s">
        <v>509</v>
      </c>
    </row>
    <row r="11" spans="1:4" ht="21.6" customHeight="1" x14ac:dyDescent="0.15">
      <c r="A11" s="60" t="s">
        <v>519</v>
      </c>
      <c r="B11" s="59"/>
      <c r="C11" s="59"/>
      <c r="D11" s="14" t="s">
        <v>509</v>
      </c>
    </row>
    <row r="12" spans="1:4" ht="21.6" customHeight="1" x14ac:dyDescent="0.15">
      <c r="A12" s="60" t="s">
        <v>520</v>
      </c>
      <c r="B12" s="59"/>
      <c r="C12" s="59"/>
      <c r="D12" s="14" t="s">
        <v>509</v>
      </c>
    </row>
    <row r="13" spans="1:4" ht="21.6" customHeight="1" x14ac:dyDescent="0.15">
      <c r="A13" s="60" t="s">
        <v>521</v>
      </c>
      <c r="B13" s="59"/>
      <c r="C13" s="59"/>
      <c r="D13" s="14" t="s">
        <v>509</v>
      </c>
    </row>
    <row r="14" spans="1:4" ht="21.6" customHeight="1" x14ac:dyDescent="0.15">
      <c r="A14" s="60" t="s">
        <v>522</v>
      </c>
      <c r="B14" s="59"/>
      <c r="C14" s="59"/>
      <c r="D14" s="14" t="s">
        <v>509</v>
      </c>
    </row>
    <row r="15" spans="1:4" ht="21.6" customHeight="1" x14ac:dyDescent="0.15">
      <c r="A15" s="60" t="s">
        <v>523</v>
      </c>
      <c r="B15" s="59"/>
      <c r="C15" s="59"/>
      <c r="D15" s="14" t="s">
        <v>509</v>
      </c>
    </row>
    <row r="16" spans="1:4" ht="51.95" customHeight="1" x14ac:dyDescent="0.15">
      <c r="A16" s="61" t="s">
        <v>524</v>
      </c>
      <c r="B16" s="62"/>
      <c r="C16" s="62"/>
      <c r="D16" s="62"/>
    </row>
  </sheetData>
  <mergeCells count="15">
    <mergeCell ref="A15:C15"/>
    <mergeCell ref="A16:D16"/>
    <mergeCell ref="A3:A7"/>
    <mergeCell ref="A8:A10"/>
    <mergeCell ref="B9:B10"/>
    <mergeCell ref="B8:C8"/>
    <mergeCell ref="A11:C11"/>
    <mergeCell ref="A12:C12"/>
    <mergeCell ref="A13:C13"/>
    <mergeCell ref="A14:C14"/>
    <mergeCell ref="B3:C3"/>
    <mergeCell ref="B4:C4"/>
    <mergeCell ref="B5:C5"/>
    <mergeCell ref="B6:C6"/>
    <mergeCell ref="B7:C7"/>
  </mergeCells>
  <phoneticPr fontId="16"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8"/>
  <sheetViews>
    <sheetView workbookViewId="0">
      <selection activeCell="L41" sqref="L41"/>
    </sheetView>
  </sheetViews>
  <sheetFormatPr defaultColWidth="8.875" defaultRowHeight="13.5" x14ac:dyDescent="0.15"/>
  <cols>
    <col min="1" max="9" width="18.625" customWidth="1"/>
  </cols>
  <sheetData>
    <row r="1" spans="1:9" ht="20.100000000000001" customHeight="1" x14ac:dyDescent="0.3">
      <c r="A1" s="1"/>
      <c r="B1" s="1"/>
      <c r="C1" s="1"/>
      <c r="D1" s="1"/>
      <c r="E1" s="1"/>
      <c r="F1" s="2" t="s">
        <v>525</v>
      </c>
      <c r="G1" s="1"/>
      <c r="H1" s="1"/>
      <c r="I1" s="1"/>
    </row>
    <row r="2" spans="1:9" ht="20.100000000000001" customHeight="1" x14ac:dyDescent="0.2">
      <c r="A2" s="3" t="s">
        <v>2</v>
      </c>
      <c r="B2" s="1"/>
      <c r="C2" s="1"/>
      <c r="D2" s="1"/>
      <c r="E2" s="1"/>
      <c r="F2" s="1"/>
      <c r="G2" s="1"/>
      <c r="H2" s="1"/>
      <c r="I2" s="11" t="s">
        <v>526</v>
      </c>
    </row>
    <row r="3" spans="1:9" ht="20.100000000000001" customHeight="1" x14ac:dyDescent="0.15">
      <c r="A3" s="4" t="s">
        <v>527</v>
      </c>
      <c r="B3" s="64" t="s">
        <v>509</v>
      </c>
      <c r="C3" s="64"/>
      <c r="D3" s="64"/>
      <c r="E3" s="64"/>
      <c r="F3" s="64"/>
      <c r="G3" s="64"/>
      <c r="H3" s="64"/>
      <c r="I3" s="64"/>
    </row>
    <row r="4" spans="1:9" ht="20.100000000000001" customHeight="1" x14ac:dyDescent="0.15">
      <c r="A4" s="65" t="s">
        <v>528</v>
      </c>
      <c r="B4" s="66"/>
      <c r="C4" s="66"/>
      <c r="D4" s="66"/>
      <c r="E4" s="66"/>
      <c r="F4" s="66"/>
      <c r="G4" s="66"/>
      <c r="H4" s="66" t="s">
        <v>529</v>
      </c>
      <c r="I4" s="66"/>
    </row>
    <row r="5" spans="1:9" ht="20.100000000000001" customHeight="1" x14ac:dyDescent="0.15">
      <c r="A5" s="60" t="s">
        <v>530</v>
      </c>
      <c r="B5" s="59" t="s">
        <v>531</v>
      </c>
      <c r="C5" s="69" t="s">
        <v>509</v>
      </c>
      <c r="D5" s="69"/>
      <c r="E5" s="69"/>
      <c r="F5" s="69"/>
      <c r="G5" s="69"/>
      <c r="H5" s="69"/>
      <c r="I5" s="69" t="s">
        <v>509</v>
      </c>
    </row>
    <row r="6" spans="1:9" ht="20.100000000000001" customHeight="1" x14ac:dyDescent="0.15">
      <c r="A6" s="60"/>
      <c r="B6" s="59"/>
      <c r="C6" s="69"/>
      <c r="D6" s="69"/>
      <c r="E6" s="69"/>
      <c r="F6" s="69"/>
      <c r="G6" s="69"/>
      <c r="H6" s="69"/>
      <c r="I6" s="69"/>
    </row>
    <row r="7" spans="1:9" ht="20.100000000000001" customHeight="1" x14ac:dyDescent="0.15">
      <c r="A7" s="60"/>
      <c r="B7" s="59" t="s">
        <v>532</v>
      </c>
      <c r="C7" s="69" t="s">
        <v>509</v>
      </c>
      <c r="D7" s="69"/>
      <c r="E7" s="69"/>
      <c r="F7" s="69"/>
      <c r="G7" s="69"/>
      <c r="H7" s="69"/>
      <c r="I7" s="69" t="s">
        <v>509</v>
      </c>
    </row>
    <row r="8" spans="1:9" ht="20.100000000000001" customHeight="1" x14ac:dyDescent="0.15">
      <c r="A8" s="60"/>
      <c r="B8" s="59"/>
      <c r="C8" s="69"/>
      <c r="D8" s="69"/>
      <c r="E8" s="69"/>
      <c r="F8" s="69"/>
      <c r="G8" s="69"/>
      <c r="H8" s="69"/>
      <c r="I8" s="69"/>
    </row>
    <row r="9" spans="1:9" ht="20.100000000000001" customHeight="1" x14ac:dyDescent="0.15">
      <c r="A9" s="67" t="s">
        <v>533</v>
      </c>
      <c r="B9" s="68"/>
      <c r="C9" s="68"/>
      <c r="D9" s="68"/>
      <c r="E9" s="68"/>
      <c r="F9" s="68"/>
      <c r="G9" s="68"/>
      <c r="H9" s="68"/>
      <c r="I9" s="68"/>
    </row>
    <row r="10" spans="1:9" ht="20.100000000000001" customHeight="1" x14ac:dyDescent="0.15">
      <c r="A10" s="5" t="s">
        <v>534</v>
      </c>
      <c r="B10" s="66" t="s">
        <v>535</v>
      </c>
      <c r="C10" s="66"/>
      <c r="D10" s="66"/>
      <c r="E10" s="66"/>
      <c r="F10" s="66" t="s">
        <v>536</v>
      </c>
      <c r="G10" s="66"/>
      <c r="H10" s="66"/>
      <c r="I10" s="66"/>
    </row>
    <row r="11" spans="1:9" ht="20.100000000000001" customHeight="1" x14ac:dyDescent="0.15">
      <c r="A11" s="65">
        <v>2023</v>
      </c>
      <c r="B11" s="69" t="s">
        <v>509</v>
      </c>
      <c r="C11" s="69"/>
      <c r="D11" s="69"/>
      <c r="E11" s="69"/>
      <c r="F11" s="69" t="s">
        <v>509</v>
      </c>
      <c r="G11" s="69"/>
      <c r="H11" s="69"/>
      <c r="I11" s="69"/>
    </row>
    <row r="12" spans="1:9" ht="20.100000000000001" customHeight="1" x14ac:dyDescent="0.15">
      <c r="A12" s="65"/>
      <c r="B12" s="69"/>
      <c r="C12" s="69"/>
      <c r="D12" s="69"/>
      <c r="E12" s="69"/>
      <c r="F12" s="69"/>
      <c r="G12" s="69"/>
      <c r="H12" s="69"/>
      <c r="I12" s="69"/>
    </row>
    <row r="13" spans="1:9" ht="20.100000000000001" customHeight="1" x14ac:dyDescent="0.15">
      <c r="A13" s="65">
        <v>2024</v>
      </c>
      <c r="B13" s="69" t="s">
        <v>509</v>
      </c>
      <c r="C13" s="69"/>
      <c r="D13" s="69"/>
      <c r="E13" s="69"/>
      <c r="F13" s="73" t="s">
        <v>537</v>
      </c>
      <c r="G13" s="74"/>
      <c r="H13" s="74"/>
      <c r="I13" s="74"/>
    </row>
    <row r="14" spans="1:9" ht="20.100000000000001" customHeight="1" x14ac:dyDescent="0.15">
      <c r="A14" s="65"/>
      <c r="B14" s="69"/>
      <c r="C14" s="69"/>
      <c r="D14" s="69"/>
      <c r="E14" s="69"/>
      <c r="F14" s="74"/>
      <c r="G14" s="74"/>
      <c r="H14" s="74"/>
      <c r="I14" s="74"/>
    </row>
    <row r="15" spans="1:9" ht="20.100000000000001" customHeight="1" x14ac:dyDescent="0.15">
      <c r="A15" s="65">
        <v>2025</v>
      </c>
      <c r="B15" s="69" t="s">
        <v>509</v>
      </c>
      <c r="C15" s="69"/>
      <c r="D15" s="69"/>
      <c r="E15" s="69"/>
      <c r="F15" s="73" t="s">
        <v>537</v>
      </c>
      <c r="G15" s="74"/>
      <c r="H15" s="74"/>
      <c r="I15" s="74"/>
    </row>
    <row r="16" spans="1:9" ht="20.100000000000001" customHeight="1" x14ac:dyDescent="0.15">
      <c r="A16" s="65"/>
      <c r="B16" s="69"/>
      <c r="C16" s="69"/>
      <c r="D16" s="69"/>
      <c r="E16" s="69"/>
      <c r="F16" s="74"/>
      <c r="G16" s="74"/>
      <c r="H16" s="74"/>
      <c r="I16" s="74"/>
    </row>
    <row r="17" spans="1:9" ht="20.100000000000001" customHeight="1" x14ac:dyDescent="0.15">
      <c r="A17" s="67" t="s">
        <v>538</v>
      </c>
      <c r="B17" s="68"/>
      <c r="C17" s="68"/>
      <c r="D17" s="68"/>
      <c r="E17" s="68"/>
      <c r="F17" s="68"/>
      <c r="G17" s="68"/>
      <c r="H17" s="68"/>
      <c r="I17" s="68"/>
    </row>
    <row r="18" spans="1:9" ht="20.100000000000001" customHeight="1" x14ac:dyDescent="0.15">
      <c r="A18" s="65" t="s">
        <v>539</v>
      </c>
      <c r="B18" s="66" t="s">
        <v>540</v>
      </c>
      <c r="C18" s="66" t="s">
        <v>541</v>
      </c>
      <c r="D18" s="66" t="s">
        <v>542</v>
      </c>
      <c r="E18" s="66"/>
      <c r="F18" s="66"/>
      <c r="G18" s="72" t="s">
        <v>543</v>
      </c>
      <c r="H18" s="66" t="s">
        <v>544</v>
      </c>
      <c r="I18" s="72" t="s">
        <v>545</v>
      </c>
    </row>
    <row r="19" spans="1:9" ht="20.100000000000001" customHeight="1" x14ac:dyDescent="0.15">
      <c r="A19" s="65"/>
      <c r="B19" s="66"/>
      <c r="C19" s="66"/>
      <c r="D19" s="6" t="s">
        <v>546</v>
      </c>
      <c r="E19" s="6" t="s">
        <v>547</v>
      </c>
      <c r="F19" s="6" t="s">
        <v>548</v>
      </c>
      <c r="G19" s="72"/>
      <c r="H19" s="66"/>
      <c r="I19" s="72"/>
    </row>
    <row r="20" spans="1:9" ht="20.100000000000001" customHeight="1" x14ac:dyDescent="0.15">
      <c r="A20" s="10" t="s">
        <v>509</v>
      </c>
      <c r="B20" s="14" t="s">
        <v>509</v>
      </c>
      <c r="C20" s="14" t="s">
        <v>509</v>
      </c>
      <c r="D20" s="8" t="s">
        <v>509</v>
      </c>
      <c r="E20" s="8" t="s">
        <v>509</v>
      </c>
      <c r="F20" s="8" t="s">
        <v>509</v>
      </c>
      <c r="G20" s="8" t="s">
        <v>509</v>
      </c>
      <c r="H20" s="8" t="s">
        <v>509</v>
      </c>
      <c r="I20" s="14" t="s">
        <v>509</v>
      </c>
    </row>
    <row r="21" spans="1:9" ht="20.100000000000001" customHeight="1" x14ac:dyDescent="0.15">
      <c r="A21" s="10" t="s">
        <v>509</v>
      </c>
      <c r="B21" s="14" t="s">
        <v>509</v>
      </c>
      <c r="C21" s="14" t="s">
        <v>509</v>
      </c>
      <c r="D21" s="8" t="s">
        <v>509</v>
      </c>
      <c r="E21" s="8" t="s">
        <v>509</v>
      </c>
      <c r="F21" s="8" t="s">
        <v>509</v>
      </c>
      <c r="G21" s="8" t="s">
        <v>509</v>
      </c>
      <c r="H21" s="8" t="s">
        <v>509</v>
      </c>
      <c r="I21" s="14" t="s">
        <v>509</v>
      </c>
    </row>
    <row r="22" spans="1:9" ht="20.100000000000001" customHeight="1" x14ac:dyDescent="0.15">
      <c r="A22" s="10" t="s">
        <v>509</v>
      </c>
      <c r="B22" s="14" t="s">
        <v>509</v>
      </c>
      <c r="C22" s="14" t="s">
        <v>509</v>
      </c>
      <c r="D22" s="8" t="s">
        <v>509</v>
      </c>
      <c r="E22" s="8" t="s">
        <v>509</v>
      </c>
      <c r="F22" s="8" t="s">
        <v>509</v>
      </c>
      <c r="G22" s="8" t="s">
        <v>509</v>
      </c>
      <c r="H22" s="8" t="s">
        <v>509</v>
      </c>
      <c r="I22" s="14" t="s">
        <v>509</v>
      </c>
    </row>
    <row r="23" spans="1:9" ht="20.100000000000001" customHeight="1" x14ac:dyDescent="0.15">
      <c r="A23" s="10" t="s">
        <v>509</v>
      </c>
      <c r="B23" s="14" t="s">
        <v>509</v>
      </c>
      <c r="C23" s="14" t="s">
        <v>509</v>
      </c>
      <c r="D23" s="8" t="s">
        <v>509</v>
      </c>
      <c r="E23" s="8" t="s">
        <v>509</v>
      </c>
      <c r="F23" s="8" t="s">
        <v>509</v>
      </c>
      <c r="G23" s="8" t="s">
        <v>509</v>
      </c>
      <c r="H23" s="8" t="s">
        <v>509</v>
      </c>
      <c r="I23" s="14" t="s">
        <v>509</v>
      </c>
    </row>
    <row r="24" spans="1:9" ht="20.100000000000001" customHeight="1" x14ac:dyDescent="0.15">
      <c r="A24" s="10" t="s">
        <v>509</v>
      </c>
      <c r="B24" s="14" t="s">
        <v>509</v>
      </c>
      <c r="C24" s="14" t="s">
        <v>509</v>
      </c>
      <c r="D24" s="8" t="s">
        <v>509</v>
      </c>
      <c r="E24" s="8" t="s">
        <v>509</v>
      </c>
      <c r="F24" s="8" t="s">
        <v>509</v>
      </c>
      <c r="G24" s="8" t="s">
        <v>509</v>
      </c>
      <c r="H24" s="8" t="s">
        <v>509</v>
      </c>
      <c r="I24" s="14" t="s">
        <v>509</v>
      </c>
    </row>
    <row r="25" spans="1:9" ht="20.100000000000001" customHeight="1" x14ac:dyDescent="0.15">
      <c r="A25" s="10" t="s">
        <v>509</v>
      </c>
      <c r="B25" s="14" t="s">
        <v>509</v>
      </c>
      <c r="C25" s="14" t="s">
        <v>509</v>
      </c>
      <c r="D25" s="8" t="s">
        <v>509</v>
      </c>
      <c r="E25" s="8" t="s">
        <v>509</v>
      </c>
      <c r="F25" s="8" t="s">
        <v>509</v>
      </c>
      <c r="G25" s="8" t="s">
        <v>509</v>
      </c>
      <c r="H25" s="8" t="s">
        <v>509</v>
      </c>
      <c r="I25" s="14" t="s">
        <v>509</v>
      </c>
    </row>
    <row r="26" spans="1:9" ht="20.100000000000001" customHeight="1" x14ac:dyDescent="0.15">
      <c r="A26" s="67" t="s">
        <v>549</v>
      </c>
      <c r="B26" s="68"/>
      <c r="C26" s="68"/>
      <c r="D26" s="68"/>
      <c r="E26" s="68"/>
      <c r="F26" s="68"/>
      <c r="G26" s="68"/>
      <c r="H26" s="68"/>
      <c r="I26" s="68"/>
    </row>
    <row r="27" spans="1:9" ht="20.100000000000001" customHeight="1" x14ac:dyDescent="0.15">
      <c r="A27" s="5" t="s">
        <v>550</v>
      </c>
      <c r="B27" s="6" t="s">
        <v>551</v>
      </c>
      <c r="C27" s="6" t="s">
        <v>552</v>
      </c>
      <c r="D27" s="6" t="s">
        <v>553</v>
      </c>
      <c r="E27" s="6" t="s">
        <v>554</v>
      </c>
      <c r="F27" s="6" t="s">
        <v>555</v>
      </c>
      <c r="G27" s="6" t="s">
        <v>556</v>
      </c>
      <c r="H27" s="66" t="s">
        <v>557</v>
      </c>
      <c r="I27" s="66"/>
    </row>
    <row r="28" spans="1:9" ht="20.100000000000001" customHeight="1" x14ac:dyDescent="0.15">
      <c r="A28" s="70" t="s">
        <v>558</v>
      </c>
      <c r="B28" s="8" t="s">
        <v>559</v>
      </c>
      <c r="C28" s="8" t="s">
        <v>509</v>
      </c>
      <c r="D28" s="8" t="s">
        <v>509</v>
      </c>
      <c r="E28" s="8" t="s">
        <v>509</v>
      </c>
      <c r="F28" s="14" t="s">
        <v>509</v>
      </c>
      <c r="G28" s="8" t="s">
        <v>509</v>
      </c>
      <c r="H28" s="69" t="s">
        <v>509</v>
      </c>
      <c r="I28" s="69"/>
    </row>
    <row r="29" spans="1:9" ht="20.100000000000001" customHeight="1" x14ac:dyDescent="0.15">
      <c r="A29" s="70"/>
      <c r="B29" s="8" t="s">
        <v>560</v>
      </c>
      <c r="C29" s="8" t="s">
        <v>509</v>
      </c>
      <c r="D29" s="8" t="s">
        <v>509</v>
      </c>
      <c r="E29" s="8" t="s">
        <v>509</v>
      </c>
      <c r="F29" s="14" t="s">
        <v>509</v>
      </c>
      <c r="G29" s="8" t="s">
        <v>509</v>
      </c>
      <c r="H29" s="69" t="s">
        <v>509</v>
      </c>
      <c r="I29" s="69"/>
    </row>
    <row r="30" spans="1:9" ht="20.100000000000001" customHeight="1" x14ac:dyDescent="0.15">
      <c r="A30" s="70"/>
      <c r="B30" s="8" t="s">
        <v>561</v>
      </c>
      <c r="C30" s="8" t="s">
        <v>509</v>
      </c>
      <c r="D30" s="8" t="s">
        <v>509</v>
      </c>
      <c r="E30" s="8" t="s">
        <v>509</v>
      </c>
      <c r="F30" s="14" t="s">
        <v>509</v>
      </c>
      <c r="G30" s="8" t="s">
        <v>509</v>
      </c>
      <c r="H30" s="69" t="s">
        <v>509</v>
      </c>
      <c r="I30" s="69"/>
    </row>
    <row r="31" spans="1:9" ht="20.100000000000001" customHeight="1" x14ac:dyDescent="0.15">
      <c r="A31" s="71"/>
      <c r="B31" s="8" t="s">
        <v>562</v>
      </c>
      <c r="C31" s="8" t="s">
        <v>509</v>
      </c>
      <c r="D31" s="8" t="s">
        <v>509</v>
      </c>
      <c r="E31" s="8" t="s">
        <v>509</v>
      </c>
      <c r="F31" s="14" t="s">
        <v>509</v>
      </c>
      <c r="G31" s="8" t="s">
        <v>509</v>
      </c>
      <c r="H31" s="69" t="s">
        <v>509</v>
      </c>
      <c r="I31" s="69"/>
    </row>
    <row r="32" spans="1:9" ht="20.100000000000001" customHeight="1" x14ac:dyDescent="0.15">
      <c r="A32" s="70" t="s">
        <v>563</v>
      </c>
      <c r="B32" s="8" t="s">
        <v>564</v>
      </c>
      <c r="C32" s="8"/>
      <c r="D32" s="8"/>
      <c r="E32" s="8"/>
      <c r="F32" s="14"/>
      <c r="G32" s="8"/>
      <c r="H32" s="14"/>
      <c r="I32" s="14"/>
    </row>
    <row r="33" spans="1:9" ht="20.100000000000001" customHeight="1" x14ac:dyDescent="0.15">
      <c r="A33" s="70"/>
      <c r="B33" s="8" t="s">
        <v>565</v>
      </c>
      <c r="C33" s="8"/>
      <c r="D33" s="8"/>
      <c r="E33" s="8"/>
      <c r="F33" s="14"/>
      <c r="G33" s="8"/>
      <c r="H33" s="14"/>
      <c r="I33" s="14"/>
    </row>
    <row r="34" spans="1:9" ht="20.100000000000001" customHeight="1" x14ac:dyDescent="0.15">
      <c r="A34" s="70"/>
      <c r="B34" s="8" t="s">
        <v>566</v>
      </c>
      <c r="C34" s="8"/>
      <c r="D34" s="8"/>
      <c r="E34" s="8"/>
      <c r="F34" s="14"/>
      <c r="G34" s="8"/>
      <c r="H34" s="14"/>
      <c r="I34" s="14"/>
    </row>
    <row r="35" spans="1:9" ht="20.100000000000001" customHeight="1" x14ac:dyDescent="0.15">
      <c r="A35" s="71"/>
      <c r="B35" s="8" t="s">
        <v>567</v>
      </c>
      <c r="C35" s="8"/>
      <c r="D35" s="8"/>
      <c r="E35" s="8"/>
      <c r="F35" s="14"/>
      <c r="G35" s="8"/>
      <c r="H35" s="14"/>
      <c r="I35" s="14"/>
    </row>
    <row r="36" spans="1:9" ht="20.100000000000001" customHeight="1" x14ac:dyDescent="0.15">
      <c r="A36" s="15" t="s">
        <v>568</v>
      </c>
      <c r="B36" s="8" t="s">
        <v>569</v>
      </c>
      <c r="C36" s="8" t="s">
        <v>509</v>
      </c>
      <c r="D36" s="8" t="s">
        <v>509</v>
      </c>
      <c r="E36" s="8" t="s">
        <v>509</v>
      </c>
      <c r="F36" s="14" t="s">
        <v>509</v>
      </c>
      <c r="G36" s="8" t="s">
        <v>509</v>
      </c>
      <c r="H36" s="69" t="s">
        <v>509</v>
      </c>
      <c r="I36" s="69"/>
    </row>
    <row r="37" spans="1:9" ht="20.100000000000001" customHeight="1" x14ac:dyDescent="0.15">
      <c r="A37" s="13" t="s">
        <v>570</v>
      </c>
      <c r="B37" s="69" t="s">
        <v>509</v>
      </c>
      <c r="C37" s="69"/>
      <c r="D37" s="69"/>
      <c r="E37" s="69"/>
      <c r="F37" s="69"/>
      <c r="G37" s="69"/>
      <c r="H37" s="69"/>
      <c r="I37" s="69"/>
    </row>
    <row r="38" spans="1:9" ht="20.100000000000001" customHeight="1" x14ac:dyDescent="0.2">
      <c r="A38" s="16" t="s">
        <v>571</v>
      </c>
      <c r="B38" s="1"/>
      <c r="C38" s="1"/>
      <c r="D38" s="1"/>
      <c r="E38" s="1"/>
      <c r="F38" s="1"/>
      <c r="G38" s="1"/>
      <c r="H38" s="1"/>
      <c r="I38" s="1"/>
    </row>
  </sheetData>
  <mergeCells count="40">
    <mergeCell ref="A32:A35"/>
    <mergeCell ref="B5:B6"/>
    <mergeCell ref="B7:B8"/>
    <mergeCell ref="B18:B19"/>
    <mergeCell ref="C18:C19"/>
    <mergeCell ref="C5:H6"/>
    <mergeCell ref="C7:H8"/>
    <mergeCell ref="B11:E12"/>
    <mergeCell ref="F11:I12"/>
    <mergeCell ref="B13:E14"/>
    <mergeCell ref="F13:I14"/>
    <mergeCell ref="B15:E16"/>
    <mergeCell ref="F15:I16"/>
    <mergeCell ref="A11:A12"/>
    <mergeCell ref="A13:A14"/>
    <mergeCell ref="A15:A16"/>
    <mergeCell ref="A18:A19"/>
    <mergeCell ref="A28:A31"/>
    <mergeCell ref="H29:I29"/>
    <mergeCell ref="H30:I30"/>
    <mergeCell ref="H31:I31"/>
    <mergeCell ref="H36:I36"/>
    <mergeCell ref="B37:I37"/>
    <mergeCell ref="A17:I17"/>
    <mergeCell ref="D18:F18"/>
    <mergeCell ref="A26:I26"/>
    <mergeCell ref="H27:I27"/>
    <mergeCell ref="H28:I28"/>
    <mergeCell ref="G18:G19"/>
    <mergeCell ref="H18:H19"/>
    <mergeCell ref="I18:I19"/>
    <mergeCell ref="B3:I3"/>
    <mergeCell ref="A4:G4"/>
    <mergeCell ref="H4:I4"/>
    <mergeCell ref="A9:I9"/>
    <mergeCell ref="B10:E10"/>
    <mergeCell ref="F10:I10"/>
    <mergeCell ref="A5:A8"/>
    <mergeCell ref="I5:I6"/>
    <mergeCell ref="I7:I8"/>
  </mergeCells>
  <phoneticPr fontId="16"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8"/>
  <sheetViews>
    <sheetView workbookViewId="0">
      <selection activeCell="L22" sqref="L22"/>
    </sheetView>
  </sheetViews>
  <sheetFormatPr defaultColWidth="16.75" defaultRowHeight="13.5" x14ac:dyDescent="0.15"/>
  <cols>
    <col min="1" max="2" width="16.75" customWidth="1"/>
    <col min="3" max="3" width="24.5" customWidth="1"/>
    <col min="4" max="4" width="16.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574</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10</v>
      </c>
      <c r="E6" s="8">
        <v>10</v>
      </c>
      <c r="F6" s="8">
        <v>10</v>
      </c>
      <c r="G6" s="8">
        <v>10</v>
      </c>
      <c r="H6" s="9">
        <f>F6/E6</f>
        <v>1</v>
      </c>
      <c r="I6" s="77">
        <v>10</v>
      </c>
      <c r="J6" s="74"/>
    </row>
    <row r="7" spans="1:10" ht="21.6" customHeight="1" x14ac:dyDescent="0.15">
      <c r="A7" s="65"/>
      <c r="B7" s="66"/>
      <c r="C7" s="6" t="s">
        <v>586</v>
      </c>
      <c r="D7" s="8">
        <v>10</v>
      </c>
      <c r="E7" s="8">
        <v>10</v>
      </c>
      <c r="F7" s="8">
        <v>10</v>
      </c>
      <c r="G7" s="8">
        <v>10</v>
      </c>
      <c r="H7" s="9">
        <v>1</v>
      </c>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591</v>
      </c>
      <c r="C11" s="79"/>
      <c r="D11" s="79"/>
      <c r="E11" s="79"/>
      <c r="F11" s="79" t="s">
        <v>591</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row r="28" spans="1:10" ht="21.6" customHeight="1" x14ac:dyDescent="0.2">
      <c r="A28" s="1"/>
      <c r="B28" s="1"/>
      <c r="C28" s="1"/>
      <c r="D28" s="1"/>
      <c r="E28" s="1"/>
      <c r="F28" s="1"/>
      <c r="G28" s="1"/>
      <c r="H28" s="1"/>
      <c r="I28" s="1"/>
      <c r="J28" s="1"/>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7"/>
  <sheetViews>
    <sheetView workbookViewId="0">
      <selection activeCell="A2" sqref="A2"/>
    </sheetView>
  </sheetViews>
  <sheetFormatPr defaultColWidth="8.875" defaultRowHeight="13.5" x14ac:dyDescent="0.15"/>
  <cols>
    <col min="1" max="1" width="16.75" customWidth="1"/>
    <col min="2" max="2" width="19.75" customWidth="1"/>
    <col min="3" max="3" width="23.875" customWidth="1"/>
    <col min="4" max="10" width="16.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609</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10.119999999999999</v>
      </c>
      <c r="E6" s="8">
        <v>10.119999999999999</v>
      </c>
      <c r="F6" s="8">
        <v>10.119999999999999</v>
      </c>
      <c r="G6" s="8">
        <v>10</v>
      </c>
      <c r="H6" s="9">
        <f>F6/E6</f>
        <v>1</v>
      </c>
      <c r="I6" s="77">
        <v>10</v>
      </c>
      <c r="J6" s="74"/>
    </row>
    <row r="7" spans="1:10" ht="21.6" customHeight="1" x14ac:dyDescent="0.15">
      <c r="A7" s="65"/>
      <c r="B7" s="66"/>
      <c r="C7" s="6" t="s">
        <v>586</v>
      </c>
      <c r="D7" s="8">
        <v>10.119999999999999</v>
      </c>
      <c r="E7" s="8">
        <v>10.119999999999999</v>
      </c>
      <c r="F7" s="8">
        <v>10.119999999999999</v>
      </c>
      <c r="G7" s="8">
        <v>10</v>
      </c>
      <c r="H7" s="9">
        <v>1</v>
      </c>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610</v>
      </c>
      <c r="C11" s="79"/>
      <c r="D11" s="79"/>
      <c r="E11" s="79"/>
      <c r="F11" s="79" t="s">
        <v>610</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7" t="s">
        <v>559</v>
      </c>
      <c r="C15" s="6" t="s">
        <v>594</v>
      </c>
      <c r="D15" s="6" t="s">
        <v>595</v>
      </c>
      <c r="E15" s="6">
        <v>100</v>
      </c>
      <c r="F15" s="6" t="s">
        <v>596</v>
      </c>
      <c r="G15" s="6">
        <v>100</v>
      </c>
      <c r="H15" s="6">
        <v>10</v>
      </c>
      <c r="I15" s="6">
        <v>10</v>
      </c>
      <c r="J15" s="6"/>
    </row>
    <row r="16" spans="1:10" ht="21.6" customHeight="1" x14ac:dyDescent="0.15">
      <c r="A16" s="70"/>
      <c r="B16" s="7" t="s">
        <v>560</v>
      </c>
      <c r="C16" s="6" t="s">
        <v>597</v>
      </c>
      <c r="D16" s="6" t="s">
        <v>595</v>
      </c>
      <c r="E16" s="6">
        <v>85</v>
      </c>
      <c r="F16" s="6" t="s">
        <v>596</v>
      </c>
      <c r="G16" s="6">
        <v>85</v>
      </c>
      <c r="H16" s="6">
        <v>10</v>
      </c>
      <c r="I16" s="6">
        <v>10</v>
      </c>
      <c r="J16" s="6"/>
    </row>
    <row r="17" spans="1:10" ht="21.6" customHeight="1" x14ac:dyDescent="0.15">
      <c r="A17" s="70"/>
      <c r="B17" s="7" t="s">
        <v>561</v>
      </c>
      <c r="C17" s="6" t="s">
        <v>598</v>
      </c>
      <c r="D17" s="6" t="s">
        <v>595</v>
      </c>
      <c r="E17" s="6">
        <v>100</v>
      </c>
      <c r="F17" s="6" t="s">
        <v>596</v>
      </c>
      <c r="G17" s="6">
        <v>100</v>
      </c>
      <c r="H17" s="6">
        <v>10</v>
      </c>
      <c r="I17" s="6">
        <v>10</v>
      </c>
      <c r="J17" s="6"/>
    </row>
    <row r="18" spans="1:10" ht="21.6" customHeight="1" x14ac:dyDescent="0.15">
      <c r="A18" s="71"/>
      <c r="B18" s="7" t="s">
        <v>562</v>
      </c>
      <c r="C18" s="7" t="s">
        <v>599</v>
      </c>
      <c r="D18" s="7" t="s">
        <v>595</v>
      </c>
      <c r="E18" s="8">
        <v>100</v>
      </c>
      <c r="F18" s="7" t="s">
        <v>596</v>
      </c>
      <c r="G18" s="8">
        <v>100</v>
      </c>
      <c r="H18" s="8">
        <v>10</v>
      </c>
      <c r="I18" s="8">
        <v>10</v>
      </c>
      <c r="J18" s="7" t="s">
        <v>509</v>
      </c>
    </row>
    <row r="19" spans="1:10" ht="21.6" customHeight="1" x14ac:dyDescent="0.15">
      <c r="A19" s="70" t="s">
        <v>563</v>
      </c>
      <c r="B19" s="7" t="s">
        <v>564</v>
      </c>
      <c r="C19" s="7" t="s">
        <v>600</v>
      </c>
      <c r="D19" s="7" t="s">
        <v>601</v>
      </c>
      <c r="E19" s="8">
        <v>100</v>
      </c>
      <c r="F19" s="7" t="s">
        <v>596</v>
      </c>
      <c r="G19" s="8">
        <v>100</v>
      </c>
      <c r="H19" s="8">
        <v>10</v>
      </c>
      <c r="I19" s="8">
        <v>10</v>
      </c>
      <c r="J19" s="7" t="s">
        <v>509</v>
      </c>
    </row>
    <row r="20" spans="1:10" ht="21.6" customHeight="1" x14ac:dyDescent="0.15">
      <c r="A20" s="70"/>
      <c r="B20" s="7" t="s">
        <v>565</v>
      </c>
      <c r="C20" s="7" t="s">
        <v>602</v>
      </c>
      <c r="D20" s="7" t="s">
        <v>595</v>
      </c>
      <c r="E20" s="8">
        <v>98</v>
      </c>
      <c r="F20" s="7" t="s">
        <v>596</v>
      </c>
      <c r="G20" s="8">
        <v>95</v>
      </c>
      <c r="H20" s="8">
        <v>10</v>
      </c>
      <c r="I20" s="8">
        <v>10</v>
      </c>
      <c r="J20" s="7" t="s">
        <v>509</v>
      </c>
    </row>
    <row r="21" spans="1:10" ht="21.6" customHeight="1" x14ac:dyDescent="0.15">
      <c r="A21" s="70"/>
      <c r="B21" s="7" t="s">
        <v>566</v>
      </c>
      <c r="C21" s="7" t="s">
        <v>603</v>
      </c>
      <c r="D21" s="7" t="s">
        <v>595</v>
      </c>
      <c r="E21" s="8">
        <v>100</v>
      </c>
      <c r="F21" s="7" t="s">
        <v>596</v>
      </c>
      <c r="G21" s="8">
        <v>100</v>
      </c>
      <c r="H21" s="8">
        <v>10</v>
      </c>
      <c r="I21" s="8">
        <v>10</v>
      </c>
      <c r="J21" s="7" t="s">
        <v>509</v>
      </c>
    </row>
    <row r="22" spans="1:10" ht="21.6" customHeight="1" x14ac:dyDescent="0.15">
      <c r="A22" s="71"/>
      <c r="B22" s="7" t="s">
        <v>567</v>
      </c>
      <c r="C22" s="7" t="s">
        <v>604</v>
      </c>
      <c r="D22" s="7" t="s">
        <v>595</v>
      </c>
      <c r="E22" s="8">
        <v>100</v>
      </c>
      <c r="F22" s="7" t="s">
        <v>596</v>
      </c>
      <c r="G22" s="8">
        <v>100</v>
      </c>
      <c r="H22" s="8">
        <v>10</v>
      </c>
      <c r="I22" s="8">
        <v>10</v>
      </c>
      <c r="J22" s="7" t="s">
        <v>509</v>
      </c>
    </row>
    <row r="23" spans="1:10" ht="21.6" customHeight="1" x14ac:dyDescent="0.15">
      <c r="A23" s="10" t="s">
        <v>568</v>
      </c>
      <c r="B23" s="7"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28"/>
  <sheetViews>
    <sheetView workbookViewId="0">
      <selection activeCell="A2" sqref="A2"/>
    </sheetView>
  </sheetViews>
  <sheetFormatPr defaultColWidth="8.875" defaultRowHeight="13.5" x14ac:dyDescent="0.15"/>
  <cols>
    <col min="1" max="2" width="16.75" customWidth="1"/>
    <col min="3" max="3" width="26.125" customWidth="1"/>
    <col min="4" max="10" width="16.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611</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0.31</v>
      </c>
      <c r="E6" s="8">
        <v>0.31</v>
      </c>
      <c r="F6" s="8">
        <v>0.31</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v>0.31</v>
      </c>
      <c r="E9" s="8">
        <v>0.31</v>
      </c>
      <c r="F9" s="8">
        <v>0.31</v>
      </c>
      <c r="G9" s="8">
        <v>10</v>
      </c>
      <c r="H9" s="9">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610</v>
      </c>
      <c r="C11" s="79"/>
      <c r="D11" s="79"/>
      <c r="E11" s="79"/>
      <c r="F11" s="79" t="s">
        <v>610</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row r="28" spans="1:10" ht="21.6" customHeight="1" x14ac:dyDescent="0.15"/>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7"/>
  <sheetViews>
    <sheetView workbookViewId="0">
      <selection activeCell="A2" sqref="A2"/>
    </sheetView>
  </sheetViews>
  <sheetFormatPr defaultColWidth="8.875" defaultRowHeight="13.5" x14ac:dyDescent="0.15"/>
  <cols>
    <col min="1" max="10" width="16.75" customWidth="1"/>
    <col min="12" max="12"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612</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9.69</v>
      </c>
      <c r="E6" s="8">
        <v>9.69</v>
      </c>
      <c r="F6" s="8">
        <v>9.69</v>
      </c>
      <c r="G6" s="8">
        <v>10</v>
      </c>
      <c r="H6" s="9">
        <f>F6/E6</f>
        <v>1</v>
      </c>
      <c r="I6" s="77">
        <v>10</v>
      </c>
      <c r="J6" s="74"/>
    </row>
    <row r="7" spans="1:10" ht="21.6" customHeight="1" x14ac:dyDescent="0.15">
      <c r="A7" s="65"/>
      <c r="B7" s="66"/>
      <c r="C7" s="6" t="s">
        <v>586</v>
      </c>
      <c r="D7" s="8">
        <v>9.69</v>
      </c>
      <c r="E7" s="8">
        <v>9.69</v>
      </c>
      <c r="F7" s="8">
        <v>9.69</v>
      </c>
      <c r="G7" s="8">
        <v>10</v>
      </c>
      <c r="H7" s="9">
        <v>1</v>
      </c>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613</v>
      </c>
      <c r="C11" s="79"/>
      <c r="D11" s="79"/>
      <c r="E11" s="79"/>
      <c r="F11" s="79" t="s">
        <v>613</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614</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4.5199999999999996</v>
      </c>
      <c r="E6" s="8">
        <v>4.5199999999999996</v>
      </c>
      <c r="F6" s="8">
        <v>4.5199999999999996</v>
      </c>
      <c r="G6" s="8">
        <v>10</v>
      </c>
      <c r="H6" s="9">
        <f>F6/E6</f>
        <v>1</v>
      </c>
      <c r="I6" s="77">
        <v>10</v>
      </c>
      <c r="J6" s="74"/>
    </row>
    <row r="7" spans="1:10" ht="21.6" customHeight="1" x14ac:dyDescent="0.15">
      <c r="A7" s="65"/>
      <c r="B7" s="66"/>
      <c r="C7" s="6" t="s">
        <v>586</v>
      </c>
      <c r="D7" s="8">
        <v>4.5199999999999996</v>
      </c>
      <c r="E7" s="8">
        <v>4.5199999999999996</v>
      </c>
      <c r="F7" s="8">
        <v>4.5199999999999996</v>
      </c>
      <c r="G7" s="8">
        <v>10</v>
      </c>
      <c r="H7" s="9">
        <v>1</v>
      </c>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615</v>
      </c>
      <c r="C11" s="79"/>
      <c r="D11" s="79"/>
      <c r="E11" s="79"/>
      <c r="F11" s="79" t="s">
        <v>615</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workbookViewId="0">
      <selection activeCell="F31" sqref="F31"/>
    </sheetView>
  </sheetViews>
  <sheetFormatPr defaultColWidth="9" defaultRowHeight="13.5" x14ac:dyDescent="0.15"/>
  <cols>
    <col min="1" max="12" width="18.625" customWidth="1"/>
  </cols>
  <sheetData>
    <row r="1" spans="1:12" ht="19.5" customHeight="1" x14ac:dyDescent="0.15">
      <c r="G1" s="31" t="s">
        <v>114</v>
      </c>
    </row>
    <row r="2" spans="1:12" ht="19.5" customHeight="1" x14ac:dyDescent="0.15">
      <c r="L2" s="26" t="s">
        <v>115</v>
      </c>
    </row>
    <row r="3" spans="1:12" ht="19.5" customHeight="1" x14ac:dyDescent="0.15">
      <c r="A3" s="26" t="s">
        <v>2</v>
      </c>
      <c r="L3" s="26" t="s">
        <v>661</v>
      </c>
    </row>
    <row r="4" spans="1:12" ht="19.5" customHeight="1" x14ac:dyDescent="0.15">
      <c r="A4" s="81" t="s">
        <v>6</v>
      </c>
      <c r="B4" s="81"/>
      <c r="C4" s="81"/>
      <c r="D4" s="81"/>
      <c r="E4" s="88" t="s">
        <v>97</v>
      </c>
      <c r="F4" s="88" t="s">
        <v>116</v>
      </c>
      <c r="G4" s="88" t="s">
        <v>117</v>
      </c>
      <c r="H4" s="88" t="s">
        <v>118</v>
      </c>
      <c r="I4" s="88"/>
      <c r="J4" s="88" t="s">
        <v>119</v>
      </c>
      <c r="K4" s="88" t="s">
        <v>120</v>
      </c>
      <c r="L4" s="88" t="s">
        <v>121</v>
      </c>
    </row>
    <row r="5" spans="1:12" ht="19.5" customHeight="1" x14ac:dyDescent="0.15">
      <c r="A5" s="88" t="s">
        <v>122</v>
      </c>
      <c r="B5" s="88"/>
      <c r="C5" s="88"/>
      <c r="D5" s="81" t="s">
        <v>123</v>
      </c>
      <c r="E5" s="88"/>
      <c r="F5" s="88"/>
      <c r="G5" s="88"/>
      <c r="H5" s="88" t="s">
        <v>124</v>
      </c>
      <c r="I5" s="88" t="s">
        <v>125</v>
      </c>
      <c r="J5" s="88"/>
      <c r="K5" s="88"/>
      <c r="L5" s="88" t="s">
        <v>124</v>
      </c>
    </row>
    <row r="6" spans="1:12" ht="19.5" customHeight="1" x14ac:dyDescent="0.15">
      <c r="A6" s="88"/>
      <c r="B6" s="88"/>
      <c r="C6" s="88"/>
      <c r="D6" s="81"/>
      <c r="E6" s="88"/>
      <c r="F6" s="88"/>
      <c r="G6" s="88"/>
      <c r="H6" s="88"/>
      <c r="I6" s="88"/>
      <c r="J6" s="88"/>
      <c r="K6" s="88"/>
      <c r="L6" s="88"/>
    </row>
    <row r="7" spans="1:12" ht="19.5" customHeight="1" x14ac:dyDescent="0.15">
      <c r="A7" s="88"/>
      <c r="B7" s="88"/>
      <c r="C7" s="88"/>
      <c r="D7" s="81"/>
      <c r="E7" s="88"/>
      <c r="F7" s="88"/>
      <c r="G7" s="88"/>
      <c r="H7" s="88"/>
      <c r="I7" s="88"/>
      <c r="J7" s="88"/>
      <c r="K7" s="88"/>
      <c r="L7" s="88"/>
    </row>
    <row r="8" spans="1:12" ht="19.5" customHeight="1" x14ac:dyDescent="0.15">
      <c r="A8" s="81" t="s">
        <v>126</v>
      </c>
      <c r="B8" s="81" t="s">
        <v>127</v>
      </c>
      <c r="C8" s="81" t="s">
        <v>128</v>
      </c>
      <c r="D8" s="82" t="s">
        <v>10</v>
      </c>
      <c r="E8" s="89" t="s">
        <v>11</v>
      </c>
      <c r="F8" s="89" t="s">
        <v>12</v>
      </c>
      <c r="G8" s="89" t="s">
        <v>20</v>
      </c>
      <c r="H8" s="89" t="s">
        <v>24</v>
      </c>
      <c r="I8" s="89" t="s">
        <v>28</v>
      </c>
      <c r="J8" s="89" t="s">
        <v>32</v>
      </c>
      <c r="K8" s="89" t="s">
        <v>36</v>
      </c>
      <c r="L8" s="89" t="s">
        <v>40</v>
      </c>
    </row>
    <row r="9" spans="1:12" ht="19.5" customHeight="1" x14ac:dyDescent="0.15">
      <c r="A9" s="81"/>
      <c r="B9" s="81"/>
      <c r="C9" s="81"/>
      <c r="D9" s="82" t="s">
        <v>129</v>
      </c>
      <c r="E9" s="84">
        <v>47641998.009999998</v>
      </c>
      <c r="F9" s="84">
        <v>43675683.479999997</v>
      </c>
      <c r="G9" s="84">
        <v>0</v>
      </c>
      <c r="H9" s="84">
        <v>3036985.37</v>
      </c>
      <c r="I9" s="84">
        <v>3036985.37</v>
      </c>
      <c r="J9" s="84">
        <v>0</v>
      </c>
      <c r="K9" s="84">
        <v>0</v>
      </c>
      <c r="L9" s="84">
        <v>929329.16</v>
      </c>
    </row>
    <row r="10" spans="1:12" ht="19.5" customHeight="1" x14ac:dyDescent="0.15">
      <c r="A10" s="86" t="s">
        <v>130</v>
      </c>
      <c r="B10" s="86"/>
      <c r="C10" s="86"/>
      <c r="D10" s="87" t="s">
        <v>131</v>
      </c>
      <c r="E10" s="84">
        <v>31712222.59</v>
      </c>
      <c r="F10" s="84">
        <v>27745908.059999999</v>
      </c>
      <c r="G10" s="84">
        <v>0</v>
      </c>
      <c r="H10" s="84">
        <v>3036985.37</v>
      </c>
      <c r="I10" s="84">
        <v>3036985.37</v>
      </c>
      <c r="J10" s="84">
        <v>0</v>
      </c>
      <c r="K10" s="84">
        <v>0</v>
      </c>
      <c r="L10" s="84">
        <v>929329.16</v>
      </c>
    </row>
    <row r="11" spans="1:12" ht="19.5" customHeight="1" x14ac:dyDescent="0.15">
      <c r="A11" s="86" t="s">
        <v>132</v>
      </c>
      <c r="B11" s="86"/>
      <c r="C11" s="86"/>
      <c r="D11" s="87" t="s">
        <v>133</v>
      </c>
      <c r="E11" s="84">
        <v>100000</v>
      </c>
      <c r="F11" s="84">
        <v>100000</v>
      </c>
      <c r="G11" s="84">
        <v>0</v>
      </c>
      <c r="H11" s="84">
        <v>0</v>
      </c>
      <c r="I11" s="84"/>
      <c r="J11" s="84">
        <v>0</v>
      </c>
      <c r="K11" s="84">
        <v>0</v>
      </c>
      <c r="L11" s="84">
        <v>0</v>
      </c>
    </row>
    <row r="12" spans="1:12" ht="19.5" customHeight="1" x14ac:dyDescent="0.15">
      <c r="A12" s="86" t="s">
        <v>134</v>
      </c>
      <c r="B12" s="86"/>
      <c r="C12" s="86"/>
      <c r="D12" s="87" t="s">
        <v>135</v>
      </c>
      <c r="E12" s="84">
        <v>100000</v>
      </c>
      <c r="F12" s="84">
        <v>100000</v>
      </c>
      <c r="G12" s="84">
        <v>0</v>
      </c>
      <c r="H12" s="84">
        <v>0</v>
      </c>
      <c r="I12" s="84"/>
      <c r="J12" s="84">
        <v>0</v>
      </c>
      <c r="K12" s="84">
        <v>0</v>
      </c>
      <c r="L12" s="84">
        <v>0</v>
      </c>
    </row>
    <row r="13" spans="1:12" ht="19.5" customHeight="1" x14ac:dyDescent="0.15">
      <c r="A13" s="86" t="s">
        <v>136</v>
      </c>
      <c r="B13" s="86"/>
      <c r="C13" s="86"/>
      <c r="D13" s="87" t="s">
        <v>137</v>
      </c>
      <c r="E13" s="84">
        <v>31581585.09</v>
      </c>
      <c r="F13" s="84">
        <v>27615270.559999999</v>
      </c>
      <c r="G13" s="84">
        <v>0</v>
      </c>
      <c r="H13" s="84">
        <v>3036985.37</v>
      </c>
      <c r="I13" s="84">
        <v>3036985.37</v>
      </c>
      <c r="J13" s="84">
        <v>0</v>
      </c>
      <c r="K13" s="84">
        <v>0</v>
      </c>
      <c r="L13" s="84">
        <v>929329.16</v>
      </c>
    </row>
    <row r="14" spans="1:12" ht="19.5" customHeight="1" x14ac:dyDescent="0.15">
      <c r="A14" s="86" t="s">
        <v>138</v>
      </c>
      <c r="B14" s="86"/>
      <c r="C14" s="86"/>
      <c r="D14" s="87" t="s">
        <v>139</v>
      </c>
      <c r="E14" s="84">
        <v>725521.28</v>
      </c>
      <c r="F14" s="84">
        <v>660135</v>
      </c>
      <c r="G14" s="84">
        <v>0</v>
      </c>
      <c r="H14" s="84">
        <v>0</v>
      </c>
      <c r="I14" s="84"/>
      <c r="J14" s="84">
        <v>0</v>
      </c>
      <c r="K14" s="84">
        <v>0</v>
      </c>
      <c r="L14" s="84">
        <v>65386.28</v>
      </c>
    </row>
    <row r="15" spans="1:12" ht="19.5" customHeight="1" x14ac:dyDescent="0.15">
      <c r="A15" s="86" t="s">
        <v>140</v>
      </c>
      <c r="B15" s="86"/>
      <c r="C15" s="86"/>
      <c r="D15" s="87" t="s">
        <v>141</v>
      </c>
      <c r="E15" s="84">
        <v>30854263.809999999</v>
      </c>
      <c r="F15" s="84">
        <v>26953335.559999999</v>
      </c>
      <c r="G15" s="84">
        <v>0</v>
      </c>
      <c r="H15" s="84">
        <v>3036985.37</v>
      </c>
      <c r="I15" s="84">
        <v>3036985.37</v>
      </c>
      <c r="J15" s="84">
        <v>0</v>
      </c>
      <c r="K15" s="84">
        <v>0</v>
      </c>
      <c r="L15" s="84">
        <v>863942.88</v>
      </c>
    </row>
    <row r="16" spans="1:12" ht="19.5" customHeight="1" x14ac:dyDescent="0.15">
      <c r="A16" s="86" t="s">
        <v>142</v>
      </c>
      <c r="B16" s="86"/>
      <c r="C16" s="86"/>
      <c r="D16" s="87" t="s">
        <v>143</v>
      </c>
      <c r="E16" s="84">
        <v>1800</v>
      </c>
      <c r="F16" s="84">
        <v>1800</v>
      </c>
      <c r="G16" s="84">
        <v>0</v>
      </c>
      <c r="H16" s="84">
        <v>0</v>
      </c>
      <c r="I16" s="84"/>
      <c r="J16" s="84">
        <v>0</v>
      </c>
      <c r="K16" s="84">
        <v>0</v>
      </c>
      <c r="L16" s="84">
        <v>0</v>
      </c>
    </row>
    <row r="17" spans="1:12" ht="19.5" customHeight="1" x14ac:dyDescent="0.15">
      <c r="A17" s="86" t="s">
        <v>144</v>
      </c>
      <c r="B17" s="86"/>
      <c r="C17" s="86"/>
      <c r="D17" s="87" t="s">
        <v>145</v>
      </c>
      <c r="E17" s="84">
        <v>30637.5</v>
      </c>
      <c r="F17" s="84">
        <v>30637.5</v>
      </c>
      <c r="G17" s="84">
        <v>0</v>
      </c>
      <c r="H17" s="84">
        <v>0</v>
      </c>
      <c r="I17" s="84"/>
      <c r="J17" s="84">
        <v>0</v>
      </c>
      <c r="K17" s="84">
        <v>0</v>
      </c>
      <c r="L17" s="84">
        <v>0</v>
      </c>
    </row>
    <row r="18" spans="1:12" ht="19.5" customHeight="1" x14ac:dyDescent="0.15">
      <c r="A18" s="86" t="s">
        <v>146</v>
      </c>
      <c r="B18" s="86"/>
      <c r="C18" s="86"/>
      <c r="D18" s="87" t="s">
        <v>147</v>
      </c>
      <c r="E18" s="84">
        <v>30637.5</v>
      </c>
      <c r="F18" s="84">
        <v>30637.5</v>
      </c>
      <c r="G18" s="84">
        <v>0</v>
      </c>
      <c r="H18" s="84">
        <v>0</v>
      </c>
      <c r="I18" s="84"/>
      <c r="J18" s="84">
        <v>0</v>
      </c>
      <c r="K18" s="84">
        <v>0</v>
      </c>
      <c r="L18" s="84">
        <v>0</v>
      </c>
    </row>
    <row r="19" spans="1:12" ht="19.5" customHeight="1" x14ac:dyDescent="0.15">
      <c r="A19" s="86" t="s">
        <v>148</v>
      </c>
      <c r="B19" s="86"/>
      <c r="C19" s="86"/>
      <c r="D19" s="87" t="s">
        <v>149</v>
      </c>
      <c r="E19" s="84">
        <v>5430640.3099999996</v>
      </c>
      <c r="F19" s="84">
        <v>5430640.3099999996</v>
      </c>
      <c r="G19" s="84">
        <v>0</v>
      </c>
      <c r="H19" s="84">
        <v>0</v>
      </c>
      <c r="I19" s="84"/>
      <c r="J19" s="84">
        <v>0</v>
      </c>
      <c r="K19" s="84">
        <v>0</v>
      </c>
      <c r="L19" s="84">
        <v>0</v>
      </c>
    </row>
    <row r="20" spans="1:12" ht="19.5" customHeight="1" x14ac:dyDescent="0.15">
      <c r="A20" s="86" t="s">
        <v>150</v>
      </c>
      <c r="B20" s="86"/>
      <c r="C20" s="86"/>
      <c r="D20" s="87" t="s">
        <v>151</v>
      </c>
      <c r="E20" s="84">
        <v>5360342.3099999996</v>
      </c>
      <c r="F20" s="84">
        <v>5360342.3099999996</v>
      </c>
      <c r="G20" s="84">
        <v>0</v>
      </c>
      <c r="H20" s="84">
        <v>0</v>
      </c>
      <c r="I20" s="84"/>
      <c r="J20" s="84">
        <v>0</v>
      </c>
      <c r="K20" s="84">
        <v>0</v>
      </c>
      <c r="L20" s="84">
        <v>0</v>
      </c>
    </row>
    <row r="21" spans="1:12" ht="19.5" customHeight="1" x14ac:dyDescent="0.15">
      <c r="A21" s="86" t="s">
        <v>152</v>
      </c>
      <c r="B21" s="86"/>
      <c r="C21" s="86"/>
      <c r="D21" s="87" t="s">
        <v>153</v>
      </c>
      <c r="E21" s="84">
        <v>913352</v>
      </c>
      <c r="F21" s="84">
        <v>913352</v>
      </c>
      <c r="G21" s="84">
        <v>0</v>
      </c>
      <c r="H21" s="84">
        <v>0</v>
      </c>
      <c r="I21" s="84"/>
      <c r="J21" s="84">
        <v>0</v>
      </c>
      <c r="K21" s="84">
        <v>0</v>
      </c>
      <c r="L21" s="84">
        <v>0</v>
      </c>
    </row>
    <row r="22" spans="1:12" ht="19.5" customHeight="1" x14ac:dyDescent="0.15">
      <c r="A22" s="86" t="s">
        <v>154</v>
      </c>
      <c r="B22" s="86"/>
      <c r="C22" s="86"/>
      <c r="D22" s="87" t="s">
        <v>155</v>
      </c>
      <c r="E22" s="84">
        <v>2870878.24</v>
      </c>
      <c r="F22" s="84">
        <v>2870878.24</v>
      </c>
      <c r="G22" s="84">
        <v>0</v>
      </c>
      <c r="H22" s="84">
        <v>0</v>
      </c>
      <c r="I22" s="84"/>
      <c r="J22" s="84">
        <v>0</v>
      </c>
      <c r="K22" s="84">
        <v>0</v>
      </c>
      <c r="L22" s="84">
        <v>0</v>
      </c>
    </row>
    <row r="23" spans="1:12" ht="19.5" customHeight="1" x14ac:dyDescent="0.15">
      <c r="A23" s="86" t="s">
        <v>156</v>
      </c>
      <c r="B23" s="86"/>
      <c r="C23" s="86"/>
      <c r="D23" s="87" t="s">
        <v>157</v>
      </c>
      <c r="E23" s="84">
        <v>1576112.07</v>
      </c>
      <c r="F23" s="84">
        <v>1576112.07</v>
      </c>
      <c r="G23" s="84">
        <v>0</v>
      </c>
      <c r="H23" s="84">
        <v>0</v>
      </c>
      <c r="I23" s="84"/>
      <c r="J23" s="84">
        <v>0</v>
      </c>
      <c r="K23" s="84">
        <v>0</v>
      </c>
      <c r="L23" s="84">
        <v>0</v>
      </c>
    </row>
    <row r="24" spans="1:12" ht="19.5" customHeight="1" x14ac:dyDescent="0.15">
      <c r="A24" s="86" t="s">
        <v>158</v>
      </c>
      <c r="B24" s="86"/>
      <c r="C24" s="86"/>
      <c r="D24" s="87" t="s">
        <v>159</v>
      </c>
      <c r="E24" s="84">
        <v>70298</v>
      </c>
      <c r="F24" s="84">
        <v>70298</v>
      </c>
      <c r="G24" s="84">
        <v>0</v>
      </c>
      <c r="H24" s="84">
        <v>0</v>
      </c>
      <c r="I24" s="84"/>
      <c r="J24" s="84">
        <v>0</v>
      </c>
      <c r="K24" s="84">
        <v>0</v>
      </c>
      <c r="L24" s="84">
        <v>0</v>
      </c>
    </row>
    <row r="25" spans="1:12" ht="19.5" customHeight="1" x14ac:dyDescent="0.15">
      <c r="A25" s="86" t="s">
        <v>160</v>
      </c>
      <c r="B25" s="86"/>
      <c r="C25" s="86"/>
      <c r="D25" s="87" t="s">
        <v>161</v>
      </c>
      <c r="E25" s="84">
        <v>70298</v>
      </c>
      <c r="F25" s="84">
        <v>70298</v>
      </c>
      <c r="G25" s="84">
        <v>0</v>
      </c>
      <c r="H25" s="84">
        <v>0</v>
      </c>
      <c r="I25" s="84"/>
      <c r="J25" s="84">
        <v>0</v>
      </c>
      <c r="K25" s="84">
        <v>0</v>
      </c>
      <c r="L25" s="84">
        <v>0</v>
      </c>
    </row>
    <row r="26" spans="1:12" ht="19.5" customHeight="1" x14ac:dyDescent="0.15">
      <c r="A26" s="86" t="s">
        <v>162</v>
      </c>
      <c r="B26" s="86"/>
      <c r="C26" s="86"/>
      <c r="D26" s="87" t="s">
        <v>163</v>
      </c>
      <c r="E26" s="84">
        <v>2538327.86</v>
      </c>
      <c r="F26" s="84">
        <v>2538327.86</v>
      </c>
      <c r="G26" s="84">
        <v>0</v>
      </c>
      <c r="H26" s="84">
        <v>0</v>
      </c>
      <c r="I26" s="84"/>
      <c r="J26" s="84">
        <v>0</v>
      </c>
      <c r="K26" s="84">
        <v>0</v>
      </c>
      <c r="L26" s="84">
        <v>0</v>
      </c>
    </row>
    <row r="27" spans="1:12" ht="19.5" customHeight="1" x14ac:dyDescent="0.15">
      <c r="A27" s="86" t="s">
        <v>164</v>
      </c>
      <c r="B27" s="86"/>
      <c r="C27" s="86"/>
      <c r="D27" s="87" t="s">
        <v>165</v>
      </c>
      <c r="E27" s="84">
        <v>2538327.86</v>
      </c>
      <c r="F27" s="84">
        <v>2538327.86</v>
      </c>
      <c r="G27" s="84">
        <v>0</v>
      </c>
      <c r="H27" s="84">
        <v>0</v>
      </c>
      <c r="I27" s="84"/>
      <c r="J27" s="84">
        <v>0</v>
      </c>
      <c r="K27" s="84">
        <v>0</v>
      </c>
      <c r="L27" s="84">
        <v>0</v>
      </c>
    </row>
    <row r="28" spans="1:12" ht="19.5" customHeight="1" x14ac:dyDescent="0.15">
      <c r="A28" s="86" t="s">
        <v>166</v>
      </c>
      <c r="B28" s="86"/>
      <c r="C28" s="86"/>
      <c r="D28" s="87" t="s">
        <v>167</v>
      </c>
      <c r="E28" s="84">
        <v>1335572.1000000001</v>
      </c>
      <c r="F28" s="84">
        <v>1335572.1000000001</v>
      </c>
      <c r="G28" s="84">
        <v>0</v>
      </c>
      <c r="H28" s="84">
        <v>0</v>
      </c>
      <c r="I28" s="84"/>
      <c r="J28" s="84">
        <v>0</v>
      </c>
      <c r="K28" s="84">
        <v>0</v>
      </c>
      <c r="L28" s="84">
        <v>0</v>
      </c>
    </row>
    <row r="29" spans="1:12" ht="19.5" customHeight="1" x14ac:dyDescent="0.15">
      <c r="A29" s="86" t="s">
        <v>168</v>
      </c>
      <c r="B29" s="86"/>
      <c r="C29" s="86"/>
      <c r="D29" s="87" t="s">
        <v>169</v>
      </c>
      <c r="E29" s="84">
        <v>1037828.32</v>
      </c>
      <c r="F29" s="84">
        <v>1037828.32</v>
      </c>
      <c r="G29" s="84">
        <v>0</v>
      </c>
      <c r="H29" s="84">
        <v>0</v>
      </c>
      <c r="I29" s="84"/>
      <c r="J29" s="84">
        <v>0</v>
      </c>
      <c r="K29" s="84">
        <v>0</v>
      </c>
      <c r="L29" s="84">
        <v>0</v>
      </c>
    </row>
    <row r="30" spans="1:12" ht="19.5" customHeight="1" x14ac:dyDescent="0.15">
      <c r="A30" s="86" t="s">
        <v>170</v>
      </c>
      <c r="B30" s="86"/>
      <c r="C30" s="86"/>
      <c r="D30" s="87" t="s">
        <v>171</v>
      </c>
      <c r="E30" s="84">
        <v>164927.44</v>
      </c>
      <c r="F30" s="84">
        <v>164927.44</v>
      </c>
      <c r="G30" s="84">
        <v>0</v>
      </c>
      <c r="H30" s="84">
        <v>0</v>
      </c>
      <c r="I30" s="84"/>
      <c r="J30" s="84">
        <v>0</v>
      </c>
      <c r="K30" s="84">
        <v>0</v>
      </c>
      <c r="L30" s="84">
        <v>0</v>
      </c>
    </row>
    <row r="31" spans="1:12" ht="19.5" customHeight="1" x14ac:dyDescent="0.15">
      <c r="A31" s="86" t="s">
        <v>172</v>
      </c>
      <c r="B31" s="86"/>
      <c r="C31" s="86"/>
      <c r="D31" s="87" t="s">
        <v>173</v>
      </c>
      <c r="E31" s="84">
        <v>5097728.25</v>
      </c>
      <c r="F31" s="84">
        <v>5097728.25</v>
      </c>
      <c r="G31" s="84">
        <v>0</v>
      </c>
      <c r="H31" s="84">
        <v>0</v>
      </c>
      <c r="I31" s="84"/>
      <c r="J31" s="84">
        <v>0</v>
      </c>
      <c r="K31" s="84">
        <v>0</v>
      </c>
      <c r="L31" s="84">
        <v>0</v>
      </c>
    </row>
    <row r="32" spans="1:12" ht="19.5" customHeight="1" x14ac:dyDescent="0.15">
      <c r="A32" s="86" t="s">
        <v>174</v>
      </c>
      <c r="B32" s="86"/>
      <c r="C32" s="86"/>
      <c r="D32" s="87" t="s">
        <v>175</v>
      </c>
      <c r="E32" s="84">
        <v>5097728.25</v>
      </c>
      <c r="F32" s="84">
        <v>5097728.25</v>
      </c>
      <c r="G32" s="84">
        <v>0</v>
      </c>
      <c r="H32" s="84">
        <v>0</v>
      </c>
      <c r="I32" s="84"/>
      <c r="J32" s="84">
        <v>0</v>
      </c>
      <c r="K32" s="84">
        <v>0</v>
      </c>
      <c r="L32" s="84">
        <v>0</v>
      </c>
    </row>
    <row r="33" spans="1:12" ht="19.5" customHeight="1" x14ac:dyDescent="0.15">
      <c r="A33" s="86" t="s">
        <v>176</v>
      </c>
      <c r="B33" s="86"/>
      <c r="C33" s="86"/>
      <c r="D33" s="87" t="s">
        <v>177</v>
      </c>
      <c r="E33" s="84">
        <v>5097728.25</v>
      </c>
      <c r="F33" s="84">
        <v>5097728.25</v>
      </c>
      <c r="G33" s="84">
        <v>0</v>
      </c>
      <c r="H33" s="84">
        <v>0</v>
      </c>
      <c r="I33" s="84"/>
      <c r="J33" s="84">
        <v>0</v>
      </c>
      <c r="K33" s="84">
        <v>0</v>
      </c>
      <c r="L33" s="84">
        <v>0</v>
      </c>
    </row>
    <row r="34" spans="1:12" ht="19.5" customHeight="1" x14ac:dyDescent="0.15">
      <c r="A34" s="86" t="s">
        <v>178</v>
      </c>
      <c r="B34" s="86"/>
      <c r="C34" s="86"/>
      <c r="D34" s="87" t="s">
        <v>179</v>
      </c>
      <c r="E34" s="84">
        <v>2863079</v>
      </c>
      <c r="F34" s="84">
        <v>2863079</v>
      </c>
      <c r="G34" s="84">
        <v>0</v>
      </c>
      <c r="H34" s="84">
        <v>0</v>
      </c>
      <c r="I34" s="84"/>
      <c r="J34" s="84">
        <v>0</v>
      </c>
      <c r="K34" s="84">
        <v>0</v>
      </c>
      <c r="L34" s="84">
        <v>0</v>
      </c>
    </row>
    <row r="35" spans="1:12" ht="19.5" customHeight="1" x14ac:dyDescent="0.15">
      <c r="A35" s="86" t="s">
        <v>180</v>
      </c>
      <c r="B35" s="86"/>
      <c r="C35" s="86"/>
      <c r="D35" s="87" t="s">
        <v>181</v>
      </c>
      <c r="E35" s="84">
        <v>2863079</v>
      </c>
      <c r="F35" s="84">
        <v>2863079</v>
      </c>
      <c r="G35" s="84">
        <v>0</v>
      </c>
      <c r="H35" s="84">
        <v>0</v>
      </c>
      <c r="I35" s="84"/>
      <c r="J35" s="84">
        <v>0</v>
      </c>
      <c r="K35" s="84">
        <v>0</v>
      </c>
      <c r="L35" s="84">
        <v>0</v>
      </c>
    </row>
    <row r="36" spans="1:12" ht="19.5" customHeight="1" x14ac:dyDescent="0.15">
      <c r="A36" s="86" t="s">
        <v>182</v>
      </c>
      <c r="B36" s="86"/>
      <c r="C36" s="86"/>
      <c r="D36" s="87" t="s">
        <v>183</v>
      </c>
      <c r="E36" s="84">
        <v>2863079</v>
      </c>
      <c r="F36" s="84">
        <v>2863079</v>
      </c>
      <c r="G36" s="84">
        <v>0</v>
      </c>
      <c r="H36" s="84">
        <v>0</v>
      </c>
      <c r="I36" s="84"/>
      <c r="J36" s="84">
        <v>0</v>
      </c>
      <c r="K36" s="84">
        <v>0</v>
      </c>
      <c r="L36" s="84">
        <v>0</v>
      </c>
    </row>
    <row r="37" spans="1:12" ht="19.5" customHeight="1" x14ac:dyDescent="0.15">
      <c r="A37" s="86" t="s">
        <v>184</v>
      </c>
      <c r="B37" s="86"/>
      <c r="C37" s="86"/>
      <c r="D37" s="86"/>
      <c r="E37" s="86"/>
      <c r="F37" s="86"/>
      <c r="G37" s="86"/>
      <c r="H37" s="86"/>
      <c r="I37" s="86"/>
      <c r="J37" s="86"/>
      <c r="K37" s="86"/>
      <c r="L37" s="86"/>
    </row>
  </sheetData>
  <mergeCells count="43">
    <mergeCell ref="J4:J7"/>
    <mergeCell ref="K4:K7"/>
    <mergeCell ref="L4:L7"/>
    <mergeCell ref="A5:C7"/>
    <mergeCell ref="A33:C33"/>
    <mergeCell ref="A34:C34"/>
    <mergeCell ref="A35:C35"/>
    <mergeCell ref="A36:C36"/>
    <mergeCell ref="A37:L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A8:A9"/>
    <mergeCell ref="B8:B9"/>
    <mergeCell ref="C8:C9"/>
    <mergeCell ref="D5:D7"/>
    <mergeCell ref="E4:E7"/>
    <mergeCell ref="F4:F7"/>
    <mergeCell ref="G4:G7"/>
    <mergeCell ref="H5:H7"/>
    <mergeCell ref="I5:I7"/>
  </mergeCells>
  <phoneticPr fontId="16"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616</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4.5199999999999996</v>
      </c>
      <c r="E6" s="8">
        <v>4.5199999999999996</v>
      </c>
      <c r="F6" s="8">
        <v>4.5199999999999996</v>
      </c>
      <c r="G6" s="8">
        <v>10</v>
      </c>
      <c r="H6" s="9">
        <f>F6/E6</f>
        <v>1</v>
      </c>
      <c r="I6" s="77">
        <v>10</v>
      </c>
      <c r="J6" s="74"/>
    </row>
    <row r="7" spans="1:10" ht="21.6" customHeight="1" x14ac:dyDescent="0.15">
      <c r="A7" s="65"/>
      <c r="B7" s="66"/>
      <c r="C7" s="6" t="s">
        <v>586</v>
      </c>
      <c r="D7" s="8">
        <v>4.5199999999999996</v>
      </c>
      <c r="E7" s="8">
        <v>4.5199999999999996</v>
      </c>
      <c r="F7" s="8">
        <v>4.5199999999999996</v>
      </c>
      <c r="G7" s="8">
        <v>10</v>
      </c>
      <c r="H7" s="9">
        <v>1</v>
      </c>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617</v>
      </c>
      <c r="C11" s="79"/>
      <c r="D11" s="79"/>
      <c r="E11" s="79"/>
      <c r="F11" s="79" t="s">
        <v>617</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578</v>
      </c>
      <c r="B2" s="1"/>
      <c r="C2" s="1"/>
      <c r="D2" s="1"/>
      <c r="E2" s="1"/>
      <c r="F2" s="1"/>
      <c r="G2" s="1"/>
      <c r="H2" s="1"/>
      <c r="I2" s="1"/>
      <c r="J2" s="11"/>
    </row>
    <row r="3" spans="1:10" ht="21.6" customHeight="1" x14ac:dyDescent="0.15">
      <c r="A3" s="75" t="s">
        <v>573</v>
      </c>
      <c r="B3" s="76"/>
      <c r="C3" s="64" t="s">
        <v>618</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1</v>
      </c>
      <c r="E6" s="8">
        <v>1</v>
      </c>
      <c r="F6" s="8">
        <v>1</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v>1</v>
      </c>
      <c r="E9" s="8">
        <v>1</v>
      </c>
      <c r="F9" s="8">
        <v>1</v>
      </c>
      <c r="G9" s="8">
        <v>10</v>
      </c>
      <c r="H9" s="9">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619</v>
      </c>
      <c r="C11" s="79"/>
      <c r="D11" s="79"/>
      <c r="E11" s="79"/>
      <c r="F11" s="79" t="s">
        <v>619</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620</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2</v>
      </c>
      <c r="E6" s="8">
        <v>2</v>
      </c>
      <c r="F6" s="8">
        <v>2</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v>2</v>
      </c>
      <c r="E9" s="8">
        <v>2</v>
      </c>
      <c r="F9" s="8">
        <v>2</v>
      </c>
      <c r="G9" s="8">
        <v>10</v>
      </c>
      <c r="H9" s="9">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621</v>
      </c>
      <c r="C11" s="79"/>
      <c r="D11" s="79"/>
      <c r="E11" s="79"/>
      <c r="F11" s="79" t="s">
        <v>621</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27"/>
  <sheetViews>
    <sheetView workbookViewId="0">
      <selection activeCell="A2" sqref="A2"/>
    </sheetView>
  </sheetViews>
  <sheetFormatPr defaultColWidth="8.875" defaultRowHeight="13.5" x14ac:dyDescent="0.15"/>
  <cols>
    <col min="1" max="10" width="18.625" customWidth="1"/>
  </cols>
  <sheetData>
    <row r="1" spans="1:10" ht="21.6" customHeight="1" x14ac:dyDescent="0.3">
      <c r="A1" s="12"/>
      <c r="B1" s="12"/>
      <c r="C1" s="12"/>
      <c r="D1" s="12"/>
      <c r="E1" s="12"/>
      <c r="F1" s="2" t="s">
        <v>572</v>
      </c>
      <c r="G1" s="12"/>
      <c r="H1" s="12"/>
      <c r="I1" s="12"/>
      <c r="J1" s="12"/>
    </row>
    <row r="2" spans="1:10" ht="21.6" customHeight="1" x14ac:dyDescent="0.15">
      <c r="A2" s="3" t="s">
        <v>664</v>
      </c>
      <c r="B2" s="12"/>
      <c r="C2" s="12"/>
      <c r="D2" s="12"/>
      <c r="E2" s="12"/>
      <c r="F2" s="12"/>
      <c r="G2" s="12"/>
      <c r="H2" s="12"/>
      <c r="I2" s="12"/>
      <c r="J2" s="11"/>
    </row>
    <row r="3" spans="1:10" ht="21.6" customHeight="1" x14ac:dyDescent="0.15">
      <c r="A3" s="75" t="s">
        <v>573</v>
      </c>
      <c r="B3" s="76"/>
      <c r="C3" s="64" t="s">
        <v>622</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2.48</v>
      </c>
      <c r="E6" s="8">
        <v>2.48</v>
      </c>
      <c r="F6" s="8">
        <v>2.48</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v>2.48</v>
      </c>
      <c r="E9" s="8">
        <v>2.48</v>
      </c>
      <c r="F9" s="8">
        <v>2.48</v>
      </c>
      <c r="G9" s="8">
        <v>10</v>
      </c>
      <c r="H9" s="9">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623</v>
      </c>
      <c r="C11" s="79"/>
      <c r="D11" s="79"/>
      <c r="E11" s="79"/>
      <c r="F11" s="79" t="s">
        <v>623</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A24:C26"/>
    <mergeCell ref="D24:J26"/>
    <mergeCell ref="B11:E12"/>
    <mergeCell ref="F11:J12"/>
    <mergeCell ref="B10:E10"/>
    <mergeCell ref="F10:J10"/>
    <mergeCell ref="A13:C13"/>
    <mergeCell ref="D13:F13"/>
    <mergeCell ref="A27:G27"/>
    <mergeCell ref="A10:A12"/>
    <mergeCell ref="A15:A18"/>
    <mergeCell ref="A19:A22"/>
    <mergeCell ref="G13:G14"/>
    <mergeCell ref="H13:H14"/>
    <mergeCell ref="I13:I14"/>
    <mergeCell ref="J13:J14"/>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7"/>
  <sheetViews>
    <sheetView workbookViewId="0">
      <selection activeCell="A2" sqref="A2"/>
    </sheetView>
  </sheetViews>
  <sheetFormatPr defaultColWidth="8.875" defaultRowHeight="13.5" x14ac:dyDescent="0.15"/>
  <cols>
    <col min="1" max="10" width="18.625" customWidth="1"/>
  </cols>
  <sheetData>
    <row r="1" spans="1:10" ht="21.6" customHeight="1" x14ac:dyDescent="0.3">
      <c r="A1" s="12"/>
      <c r="B1" s="12"/>
      <c r="C1" s="12"/>
      <c r="D1" s="12"/>
      <c r="E1" s="12"/>
      <c r="F1" s="2" t="s">
        <v>572</v>
      </c>
      <c r="G1" s="12"/>
      <c r="H1" s="12"/>
      <c r="I1" s="12"/>
      <c r="J1" s="12"/>
    </row>
    <row r="2" spans="1:10" ht="21.6" customHeight="1" x14ac:dyDescent="0.15">
      <c r="A2" s="3" t="s">
        <v>664</v>
      </c>
      <c r="B2" s="12"/>
      <c r="C2" s="12"/>
      <c r="D2" s="12"/>
      <c r="E2" s="12"/>
      <c r="F2" s="12"/>
      <c r="G2" s="12"/>
      <c r="H2" s="12"/>
      <c r="I2" s="12"/>
      <c r="J2" s="11"/>
    </row>
    <row r="3" spans="1:10" ht="21.6" customHeight="1" x14ac:dyDescent="0.15">
      <c r="A3" s="75" t="s">
        <v>573</v>
      </c>
      <c r="B3" s="76"/>
      <c r="C3" s="64" t="s">
        <v>624</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2.44</v>
      </c>
      <c r="E6" s="8">
        <v>2.44</v>
      </c>
      <c r="F6" s="8">
        <v>2.44</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v>1.1299999999999999</v>
      </c>
      <c r="E8" s="8">
        <v>1.1299999999999999</v>
      </c>
      <c r="F8" s="8">
        <v>1.1299999999999999</v>
      </c>
      <c r="G8" s="8">
        <v>10</v>
      </c>
      <c r="H8" s="9">
        <v>1</v>
      </c>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623</v>
      </c>
      <c r="C11" s="79"/>
      <c r="D11" s="79"/>
      <c r="E11" s="79"/>
      <c r="F11" s="79" t="s">
        <v>623</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A24:C26"/>
    <mergeCell ref="D24:J26"/>
    <mergeCell ref="B11:E12"/>
    <mergeCell ref="F11:J12"/>
    <mergeCell ref="B10:E10"/>
    <mergeCell ref="F10:J10"/>
    <mergeCell ref="A13:C13"/>
    <mergeCell ref="D13:F13"/>
    <mergeCell ref="A27:G27"/>
    <mergeCell ref="A10:A12"/>
    <mergeCell ref="A15:A18"/>
    <mergeCell ref="A19:A22"/>
    <mergeCell ref="G13:G14"/>
    <mergeCell ref="H13:H14"/>
    <mergeCell ref="I13:I14"/>
    <mergeCell ref="J13:J14"/>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7"/>
  <sheetViews>
    <sheetView workbookViewId="0">
      <selection activeCell="A2" sqref="A2"/>
    </sheetView>
  </sheetViews>
  <sheetFormatPr defaultColWidth="9" defaultRowHeight="13.5" x14ac:dyDescent="0.15"/>
  <cols>
    <col min="1" max="10" width="18.625" customWidth="1"/>
  </cols>
  <sheetData>
    <row r="1" spans="1:10" ht="21.6" customHeight="1" x14ac:dyDescent="0.3">
      <c r="A1" s="12"/>
      <c r="B1" s="12"/>
      <c r="C1" s="12"/>
      <c r="D1" s="12"/>
      <c r="E1" s="12"/>
      <c r="F1" s="2" t="s">
        <v>572</v>
      </c>
      <c r="G1" s="12"/>
      <c r="H1" s="12"/>
      <c r="I1" s="12"/>
      <c r="J1" s="12"/>
    </row>
    <row r="2" spans="1:10" ht="21.6" customHeight="1" x14ac:dyDescent="0.15">
      <c r="A2" s="3" t="s">
        <v>664</v>
      </c>
      <c r="B2" s="12"/>
      <c r="C2" s="12"/>
      <c r="D2" s="12"/>
      <c r="E2" s="12"/>
      <c r="F2" s="12"/>
      <c r="G2" s="12"/>
      <c r="H2" s="12"/>
      <c r="I2" s="12"/>
      <c r="J2" s="11"/>
    </row>
    <row r="3" spans="1:10" ht="21.6" customHeight="1" x14ac:dyDescent="0.15">
      <c r="A3" s="75" t="s">
        <v>573</v>
      </c>
      <c r="B3" s="76"/>
      <c r="C3" s="64" t="s">
        <v>625</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2.2599999999999998</v>
      </c>
      <c r="E6" s="8">
        <v>2.2599999999999998</v>
      </c>
      <c r="F6" s="8">
        <v>2.2599999999999998</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v>2.2599999999999998</v>
      </c>
      <c r="E9" s="8">
        <v>2.2599999999999998</v>
      </c>
      <c r="F9" s="8">
        <v>2.2599999999999998</v>
      </c>
      <c r="G9" s="8">
        <v>10</v>
      </c>
      <c r="H9" s="9">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623</v>
      </c>
      <c r="C11" s="79"/>
      <c r="D11" s="79"/>
      <c r="E11" s="79"/>
      <c r="F11" s="79" t="s">
        <v>623</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A24:C26"/>
    <mergeCell ref="D24:J26"/>
    <mergeCell ref="B11:E12"/>
    <mergeCell ref="F11:J12"/>
    <mergeCell ref="B10:E10"/>
    <mergeCell ref="F10:J10"/>
    <mergeCell ref="A13:C13"/>
    <mergeCell ref="D13:F13"/>
    <mergeCell ref="A27:G27"/>
    <mergeCell ref="A10:A12"/>
    <mergeCell ref="A15:A18"/>
    <mergeCell ref="A19:A22"/>
    <mergeCell ref="G13:G14"/>
    <mergeCell ref="H13:H14"/>
    <mergeCell ref="I13:I14"/>
    <mergeCell ref="J13:J14"/>
    <mergeCell ref="I5:J5"/>
    <mergeCell ref="I6:J6"/>
    <mergeCell ref="I7:J7"/>
    <mergeCell ref="I8:J8"/>
    <mergeCell ref="I9:J9"/>
    <mergeCell ref="A3:B3"/>
    <mergeCell ref="C3:J3"/>
    <mergeCell ref="A4:B4"/>
    <mergeCell ref="C4:E4"/>
    <mergeCell ref="G4:J4"/>
  </mergeCells>
  <phoneticPr fontId="16"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27"/>
  <sheetViews>
    <sheetView workbookViewId="0">
      <selection activeCell="A2" sqref="A2"/>
    </sheetView>
  </sheetViews>
  <sheetFormatPr defaultColWidth="9" defaultRowHeight="13.5" x14ac:dyDescent="0.15"/>
  <cols>
    <col min="1" max="10" width="18.625" customWidth="1"/>
  </cols>
  <sheetData>
    <row r="1" spans="1:10" ht="21.6" customHeight="1" x14ac:dyDescent="0.3">
      <c r="A1" s="12"/>
      <c r="B1" s="12"/>
      <c r="C1" s="12"/>
      <c r="D1" s="12"/>
      <c r="E1" s="12"/>
      <c r="F1" s="2" t="s">
        <v>572</v>
      </c>
      <c r="G1" s="12"/>
      <c r="H1" s="12"/>
      <c r="I1" s="12"/>
      <c r="J1" s="12"/>
    </row>
    <row r="2" spans="1:10" ht="21.6" customHeight="1" x14ac:dyDescent="0.15">
      <c r="A2" s="3" t="s">
        <v>664</v>
      </c>
      <c r="B2" s="12"/>
      <c r="C2" s="12"/>
      <c r="D2" s="12"/>
      <c r="E2" s="12"/>
      <c r="F2" s="12"/>
      <c r="G2" s="12"/>
      <c r="H2" s="12"/>
      <c r="I2" s="12"/>
      <c r="J2" s="11"/>
    </row>
    <row r="3" spans="1:10" ht="21.6" customHeight="1" x14ac:dyDescent="0.15">
      <c r="A3" s="75" t="s">
        <v>573</v>
      </c>
      <c r="B3" s="76"/>
      <c r="C3" s="64" t="s">
        <v>626</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5.07</v>
      </c>
      <c r="E6" s="8">
        <v>5.07</v>
      </c>
      <c r="F6" s="8">
        <v>5.07</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c r="E8" s="8"/>
      <c r="F8" s="8"/>
      <c r="G8" s="8" t="s">
        <v>509</v>
      </c>
      <c r="H8" s="9"/>
      <c r="I8" s="74" t="s">
        <v>457</v>
      </c>
      <c r="J8" s="74"/>
    </row>
    <row r="9" spans="1:10" ht="21.6" customHeight="1" x14ac:dyDescent="0.15">
      <c r="A9" s="65"/>
      <c r="B9" s="66"/>
      <c r="C9" s="6" t="s">
        <v>588</v>
      </c>
      <c r="D9" s="8">
        <v>5.07</v>
      </c>
      <c r="E9" s="8">
        <v>5.07</v>
      </c>
      <c r="F9" s="8">
        <v>5.07</v>
      </c>
      <c r="G9" s="8">
        <v>10</v>
      </c>
      <c r="H9" s="9">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623</v>
      </c>
      <c r="C11" s="79"/>
      <c r="D11" s="79"/>
      <c r="E11" s="79"/>
      <c r="F11" s="79" t="s">
        <v>623</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A24:C26"/>
    <mergeCell ref="D24:J26"/>
    <mergeCell ref="B11:E12"/>
    <mergeCell ref="F11:J12"/>
    <mergeCell ref="B10:E10"/>
    <mergeCell ref="F10:J10"/>
    <mergeCell ref="A13:C13"/>
    <mergeCell ref="D13:F13"/>
    <mergeCell ref="A27:G27"/>
    <mergeCell ref="A10:A12"/>
    <mergeCell ref="A15:A18"/>
    <mergeCell ref="A19:A22"/>
    <mergeCell ref="G13:G14"/>
    <mergeCell ref="H13:H14"/>
    <mergeCell ref="I13:I14"/>
    <mergeCell ref="J13:J14"/>
    <mergeCell ref="I5:J5"/>
    <mergeCell ref="I6:J6"/>
    <mergeCell ref="I7:J7"/>
    <mergeCell ref="I8:J8"/>
    <mergeCell ref="I9:J9"/>
    <mergeCell ref="A3:B3"/>
    <mergeCell ref="C3:J3"/>
    <mergeCell ref="A4:B4"/>
    <mergeCell ref="C4:E4"/>
    <mergeCell ref="G4:J4"/>
  </mergeCells>
  <phoneticPr fontId="16"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27"/>
  <sheetViews>
    <sheetView workbookViewId="0">
      <selection activeCell="A2" sqref="A2"/>
    </sheetView>
  </sheetViews>
  <sheetFormatPr defaultColWidth="9" defaultRowHeight="13.5" x14ac:dyDescent="0.15"/>
  <cols>
    <col min="1" max="10" width="18.625" customWidth="1"/>
  </cols>
  <sheetData>
    <row r="1" spans="1:10" ht="21.6" customHeight="1" x14ac:dyDescent="0.3">
      <c r="A1" s="12"/>
      <c r="B1" s="12"/>
      <c r="C1" s="12"/>
      <c r="D1" s="12"/>
      <c r="E1" s="12"/>
      <c r="F1" s="2" t="s">
        <v>572</v>
      </c>
      <c r="G1" s="12"/>
      <c r="H1" s="12"/>
      <c r="I1" s="12"/>
      <c r="J1" s="12"/>
    </row>
    <row r="2" spans="1:10" ht="21.6" customHeight="1" x14ac:dyDescent="0.15">
      <c r="A2" s="3" t="s">
        <v>664</v>
      </c>
      <c r="B2" s="12"/>
      <c r="C2" s="12"/>
      <c r="D2" s="12"/>
      <c r="E2" s="12"/>
      <c r="F2" s="12"/>
      <c r="G2" s="12"/>
      <c r="H2" s="12"/>
      <c r="I2" s="12"/>
      <c r="J2" s="11"/>
    </row>
    <row r="3" spans="1:10" ht="21.6" customHeight="1" x14ac:dyDescent="0.15">
      <c r="A3" s="75" t="s">
        <v>573</v>
      </c>
      <c r="B3" s="76"/>
      <c r="C3" s="64" t="s">
        <v>627</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1.2</v>
      </c>
      <c r="E6" s="8">
        <v>1.2</v>
      </c>
      <c r="F6" s="8">
        <v>1.2</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v>1.2</v>
      </c>
      <c r="E8" s="8">
        <v>1.2</v>
      </c>
      <c r="F8" s="8">
        <v>1.2</v>
      </c>
      <c r="G8" s="8">
        <v>10</v>
      </c>
      <c r="H8" s="9">
        <v>1</v>
      </c>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628</v>
      </c>
      <c r="C11" s="79"/>
      <c r="D11" s="79"/>
      <c r="E11" s="79"/>
      <c r="F11" s="79" t="s">
        <v>628</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A24:C26"/>
    <mergeCell ref="D24:J26"/>
    <mergeCell ref="B11:E12"/>
    <mergeCell ref="F11:J12"/>
    <mergeCell ref="B10:E10"/>
    <mergeCell ref="F10:J10"/>
    <mergeCell ref="A13:C13"/>
    <mergeCell ref="D13:F13"/>
    <mergeCell ref="A27:G27"/>
    <mergeCell ref="A10:A12"/>
    <mergeCell ref="A15:A18"/>
    <mergeCell ref="A19:A22"/>
    <mergeCell ref="G13:G14"/>
    <mergeCell ref="H13:H14"/>
    <mergeCell ref="I13:I14"/>
    <mergeCell ref="J13:J14"/>
    <mergeCell ref="I5:J5"/>
    <mergeCell ref="I6:J6"/>
    <mergeCell ref="I7:J7"/>
    <mergeCell ref="I8:J8"/>
    <mergeCell ref="I9:J9"/>
    <mergeCell ref="A3:B3"/>
    <mergeCell ref="C3:J3"/>
    <mergeCell ref="A4:B4"/>
    <mergeCell ref="C4:E4"/>
    <mergeCell ref="G4:J4"/>
  </mergeCells>
  <phoneticPr fontId="16"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27"/>
  <sheetViews>
    <sheetView workbookViewId="0">
      <selection activeCell="A2" sqref="A2"/>
    </sheetView>
  </sheetViews>
  <sheetFormatPr defaultColWidth="9" defaultRowHeight="13.5" x14ac:dyDescent="0.15"/>
  <cols>
    <col min="1" max="10" width="18.625" customWidth="1"/>
  </cols>
  <sheetData>
    <row r="1" spans="1:10" ht="21.6" customHeight="1" x14ac:dyDescent="0.3">
      <c r="A1" s="12"/>
      <c r="B1" s="12"/>
      <c r="C1" s="12"/>
      <c r="D1" s="12"/>
      <c r="E1" s="12"/>
      <c r="F1" s="2" t="s">
        <v>572</v>
      </c>
      <c r="G1" s="12"/>
      <c r="H1" s="12"/>
      <c r="I1" s="12"/>
      <c r="J1" s="12"/>
    </row>
    <row r="2" spans="1:10" ht="21.6" customHeight="1" x14ac:dyDescent="0.15">
      <c r="A2" s="3" t="s">
        <v>664</v>
      </c>
      <c r="B2" s="12"/>
      <c r="C2" s="12"/>
      <c r="D2" s="12"/>
      <c r="E2" s="12"/>
      <c r="F2" s="12"/>
      <c r="G2" s="12"/>
      <c r="H2" s="12"/>
      <c r="I2" s="12"/>
      <c r="J2" s="11"/>
    </row>
    <row r="3" spans="1:10" ht="21.6" customHeight="1" x14ac:dyDescent="0.15">
      <c r="A3" s="75" t="s">
        <v>573</v>
      </c>
      <c r="B3" s="76"/>
      <c r="C3" s="64" t="s">
        <v>629</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0.9</v>
      </c>
      <c r="E6" s="8">
        <v>0.9</v>
      </c>
      <c r="F6" s="8">
        <v>0.9</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v>0.9</v>
      </c>
      <c r="E8" s="8">
        <v>0.9</v>
      </c>
      <c r="F8" s="8">
        <v>0.9</v>
      </c>
      <c r="G8" s="8">
        <v>10</v>
      </c>
      <c r="H8" s="9">
        <v>1</v>
      </c>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630</v>
      </c>
      <c r="C11" s="79"/>
      <c r="D11" s="79"/>
      <c r="E11" s="79"/>
      <c r="F11" s="79" t="s">
        <v>630</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A24:C26"/>
    <mergeCell ref="D24:J26"/>
    <mergeCell ref="B11:E12"/>
    <mergeCell ref="F11:J12"/>
    <mergeCell ref="B10:E10"/>
    <mergeCell ref="F10:J10"/>
    <mergeCell ref="A13:C13"/>
    <mergeCell ref="D13:F13"/>
    <mergeCell ref="A27:G27"/>
    <mergeCell ref="A10:A12"/>
    <mergeCell ref="A15:A18"/>
    <mergeCell ref="A19:A22"/>
    <mergeCell ref="G13:G14"/>
    <mergeCell ref="H13:H14"/>
    <mergeCell ref="I13:I14"/>
    <mergeCell ref="J13:J14"/>
    <mergeCell ref="I5:J5"/>
    <mergeCell ref="I6:J6"/>
    <mergeCell ref="I7:J7"/>
    <mergeCell ref="I8:J8"/>
    <mergeCell ref="I9:J9"/>
    <mergeCell ref="A3:B3"/>
    <mergeCell ref="C3:J3"/>
    <mergeCell ref="A4:B4"/>
    <mergeCell ref="C4:E4"/>
    <mergeCell ref="G4:J4"/>
  </mergeCells>
  <phoneticPr fontId="16"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27"/>
  <sheetViews>
    <sheetView workbookViewId="0">
      <selection activeCell="A2" sqref="A2"/>
    </sheetView>
  </sheetViews>
  <sheetFormatPr defaultColWidth="9"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631</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26.11</v>
      </c>
      <c r="E6" s="8">
        <v>26.11</v>
      </c>
      <c r="F6" s="8">
        <v>26.11</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v>26.11</v>
      </c>
      <c r="E8" s="8">
        <v>26.11</v>
      </c>
      <c r="F8" s="8">
        <v>26.11</v>
      </c>
      <c r="G8" s="8">
        <v>10</v>
      </c>
      <c r="H8" s="9">
        <v>1</v>
      </c>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632</v>
      </c>
      <c r="C11" s="79"/>
      <c r="D11" s="79"/>
      <c r="E11" s="79"/>
      <c r="F11" s="79" t="s">
        <v>632</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topLeftCell="A13" workbookViewId="0">
      <selection activeCell="M17" sqref="M17"/>
    </sheetView>
  </sheetViews>
  <sheetFormatPr defaultColWidth="9" defaultRowHeight="13.5" x14ac:dyDescent="0.15"/>
  <cols>
    <col min="1" max="11" width="18.625" customWidth="1"/>
  </cols>
  <sheetData>
    <row r="1" spans="1:10" ht="19.5" customHeight="1" x14ac:dyDescent="0.15">
      <c r="F1" s="31" t="s">
        <v>185</v>
      </c>
    </row>
    <row r="2" spans="1:10" ht="19.5" customHeight="1" x14ac:dyDescent="0.15">
      <c r="J2" s="26" t="s">
        <v>186</v>
      </c>
    </row>
    <row r="3" spans="1:10" ht="19.5" customHeight="1" x14ac:dyDescent="0.15">
      <c r="A3" s="26" t="s">
        <v>2</v>
      </c>
      <c r="J3" s="26" t="s">
        <v>661</v>
      </c>
    </row>
    <row r="4" spans="1:10" ht="19.5" customHeight="1" x14ac:dyDescent="0.15">
      <c r="A4" s="81" t="s">
        <v>6</v>
      </c>
      <c r="B4" s="81"/>
      <c r="C4" s="81"/>
      <c r="D4" s="81"/>
      <c r="E4" s="88" t="s">
        <v>99</v>
      </c>
      <c r="F4" s="88" t="s">
        <v>187</v>
      </c>
      <c r="G4" s="88" t="s">
        <v>188</v>
      </c>
      <c r="H4" s="88" t="s">
        <v>189</v>
      </c>
      <c r="I4" s="88" t="s">
        <v>190</v>
      </c>
      <c r="J4" s="88" t="s">
        <v>191</v>
      </c>
    </row>
    <row r="5" spans="1:10" ht="19.5" customHeight="1" x14ac:dyDescent="0.15">
      <c r="A5" s="88" t="s">
        <v>122</v>
      </c>
      <c r="B5" s="88"/>
      <c r="C5" s="88"/>
      <c r="D5" s="81" t="s">
        <v>123</v>
      </c>
      <c r="E5" s="88"/>
      <c r="F5" s="88"/>
      <c r="G5" s="88"/>
      <c r="H5" s="88"/>
      <c r="I5" s="88"/>
      <c r="J5" s="88"/>
    </row>
    <row r="6" spans="1:10" ht="19.5" customHeight="1" x14ac:dyDescent="0.15">
      <c r="A6" s="88"/>
      <c r="B6" s="88"/>
      <c r="C6" s="88"/>
      <c r="D6" s="81"/>
      <c r="E6" s="88"/>
      <c r="F6" s="88"/>
      <c r="G6" s="88"/>
      <c r="H6" s="88"/>
      <c r="I6" s="88"/>
      <c r="J6" s="88"/>
    </row>
    <row r="7" spans="1:10" ht="19.5" customHeight="1" x14ac:dyDescent="0.15">
      <c r="A7" s="88"/>
      <c r="B7" s="88"/>
      <c r="C7" s="88"/>
      <c r="D7" s="81"/>
      <c r="E7" s="88"/>
      <c r="F7" s="88"/>
      <c r="G7" s="88"/>
      <c r="H7" s="88"/>
      <c r="I7" s="88"/>
      <c r="J7" s="88"/>
    </row>
    <row r="8" spans="1:10" ht="19.5" customHeight="1" x14ac:dyDescent="0.15">
      <c r="A8" s="81" t="s">
        <v>126</v>
      </c>
      <c r="B8" s="81" t="s">
        <v>127</v>
      </c>
      <c r="C8" s="81" t="s">
        <v>128</v>
      </c>
      <c r="D8" s="82" t="s">
        <v>10</v>
      </c>
      <c r="E8" s="89" t="s">
        <v>11</v>
      </c>
      <c r="F8" s="89" t="s">
        <v>12</v>
      </c>
      <c r="G8" s="89" t="s">
        <v>20</v>
      </c>
      <c r="H8" s="89" t="s">
        <v>24</v>
      </c>
      <c r="I8" s="89" t="s">
        <v>28</v>
      </c>
      <c r="J8" s="89" t="s">
        <v>32</v>
      </c>
    </row>
    <row r="9" spans="1:10" ht="19.5" customHeight="1" x14ac:dyDescent="0.15">
      <c r="A9" s="81"/>
      <c r="B9" s="81"/>
      <c r="C9" s="81"/>
      <c r="D9" s="82" t="s">
        <v>129</v>
      </c>
      <c r="E9" s="84">
        <v>48159611.310000002</v>
      </c>
      <c r="F9" s="84">
        <v>40174358.329999998</v>
      </c>
      <c r="G9" s="84">
        <v>7985252.9800000004</v>
      </c>
      <c r="H9" s="84"/>
      <c r="I9" s="84"/>
      <c r="J9" s="84"/>
    </row>
    <row r="10" spans="1:10" ht="19.5" customHeight="1" x14ac:dyDescent="0.15">
      <c r="A10" s="86" t="s">
        <v>130</v>
      </c>
      <c r="B10" s="86"/>
      <c r="C10" s="86"/>
      <c r="D10" s="87" t="s">
        <v>131</v>
      </c>
      <c r="E10" s="84">
        <v>32229835.890000001</v>
      </c>
      <c r="F10" s="84">
        <v>29342311.16</v>
      </c>
      <c r="G10" s="84">
        <v>2887524.73</v>
      </c>
      <c r="H10" s="84"/>
      <c r="I10" s="84"/>
      <c r="J10" s="84"/>
    </row>
    <row r="11" spans="1:10" ht="19.5" customHeight="1" x14ac:dyDescent="0.15">
      <c r="A11" s="86" t="s">
        <v>132</v>
      </c>
      <c r="B11" s="86"/>
      <c r="C11" s="86"/>
      <c r="D11" s="87" t="s">
        <v>133</v>
      </c>
      <c r="E11" s="84">
        <v>100000</v>
      </c>
      <c r="F11" s="84"/>
      <c r="G11" s="84">
        <v>100000</v>
      </c>
      <c r="H11" s="84"/>
      <c r="I11" s="84"/>
      <c r="J11" s="84"/>
    </row>
    <row r="12" spans="1:10" ht="19.5" customHeight="1" x14ac:dyDescent="0.15">
      <c r="A12" s="86" t="s">
        <v>134</v>
      </c>
      <c r="B12" s="86"/>
      <c r="C12" s="86"/>
      <c r="D12" s="87" t="s">
        <v>135</v>
      </c>
      <c r="E12" s="84">
        <v>100000</v>
      </c>
      <c r="F12" s="84"/>
      <c r="G12" s="84">
        <v>100000</v>
      </c>
      <c r="H12" s="84"/>
      <c r="I12" s="84"/>
      <c r="J12" s="84"/>
    </row>
    <row r="13" spans="1:10" ht="19.5" customHeight="1" x14ac:dyDescent="0.15">
      <c r="A13" s="86" t="s">
        <v>136</v>
      </c>
      <c r="B13" s="86"/>
      <c r="C13" s="86"/>
      <c r="D13" s="87" t="s">
        <v>137</v>
      </c>
      <c r="E13" s="84">
        <v>32099198.390000001</v>
      </c>
      <c r="F13" s="84">
        <v>29342311.16</v>
      </c>
      <c r="G13" s="84">
        <v>2756887.23</v>
      </c>
      <c r="H13" s="84"/>
      <c r="I13" s="84"/>
      <c r="J13" s="84"/>
    </row>
    <row r="14" spans="1:10" ht="19.5" customHeight="1" x14ac:dyDescent="0.15">
      <c r="A14" s="86" t="s">
        <v>138</v>
      </c>
      <c r="B14" s="86"/>
      <c r="C14" s="86"/>
      <c r="D14" s="87" t="s">
        <v>139</v>
      </c>
      <c r="E14" s="84">
        <v>725521.28</v>
      </c>
      <c r="F14" s="84">
        <v>216510.43</v>
      </c>
      <c r="G14" s="84">
        <v>509010.85</v>
      </c>
      <c r="H14" s="84"/>
      <c r="I14" s="84"/>
      <c r="J14" s="84"/>
    </row>
    <row r="15" spans="1:10" ht="19.5" customHeight="1" x14ac:dyDescent="0.15">
      <c r="A15" s="86" t="s">
        <v>140</v>
      </c>
      <c r="B15" s="86"/>
      <c r="C15" s="86"/>
      <c r="D15" s="87" t="s">
        <v>141</v>
      </c>
      <c r="E15" s="84">
        <v>31371877.109999999</v>
      </c>
      <c r="F15" s="84">
        <v>29125800.73</v>
      </c>
      <c r="G15" s="84">
        <v>2246076.38</v>
      </c>
      <c r="H15" s="84"/>
      <c r="I15" s="84"/>
      <c r="J15" s="84"/>
    </row>
    <row r="16" spans="1:10" ht="19.5" customHeight="1" x14ac:dyDescent="0.15">
      <c r="A16" s="86" t="s">
        <v>142</v>
      </c>
      <c r="B16" s="86"/>
      <c r="C16" s="86"/>
      <c r="D16" s="87" t="s">
        <v>143</v>
      </c>
      <c r="E16" s="84">
        <v>1800</v>
      </c>
      <c r="F16" s="84"/>
      <c r="G16" s="84">
        <v>1800</v>
      </c>
      <c r="H16" s="84"/>
      <c r="I16" s="84"/>
      <c r="J16" s="84"/>
    </row>
    <row r="17" spans="1:10" ht="19.5" customHeight="1" x14ac:dyDescent="0.15">
      <c r="A17" s="86" t="s">
        <v>144</v>
      </c>
      <c r="B17" s="86"/>
      <c r="C17" s="86"/>
      <c r="D17" s="87" t="s">
        <v>145</v>
      </c>
      <c r="E17" s="84">
        <v>30637.5</v>
      </c>
      <c r="F17" s="84"/>
      <c r="G17" s="84">
        <v>30637.5</v>
      </c>
      <c r="H17" s="84"/>
      <c r="I17" s="84"/>
      <c r="J17" s="84"/>
    </row>
    <row r="18" spans="1:10" ht="19.5" customHeight="1" x14ac:dyDescent="0.15">
      <c r="A18" s="86" t="s">
        <v>146</v>
      </c>
      <c r="B18" s="86"/>
      <c r="C18" s="86"/>
      <c r="D18" s="87" t="s">
        <v>147</v>
      </c>
      <c r="E18" s="84">
        <v>30637.5</v>
      </c>
      <c r="F18" s="84"/>
      <c r="G18" s="84">
        <v>30637.5</v>
      </c>
      <c r="H18" s="84"/>
      <c r="I18" s="84"/>
      <c r="J18" s="84"/>
    </row>
    <row r="19" spans="1:10" ht="19.5" customHeight="1" x14ac:dyDescent="0.15">
      <c r="A19" s="86" t="s">
        <v>148</v>
      </c>
      <c r="B19" s="86"/>
      <c r="C19" s="86"/>
      <c r="D19" s="87" t="s">
        <v>149</v>
      </c>
      <c r="E19" s="84">
        <v>5430640.3099999996</v>
      </c>
      <c r="F19" s="84">
        <v>5430640.3099999996</v>
      </c>
      <c r="G19" s="84"/>
      <c r="H19" s="84"/>
      <c r="I19" s="84"/>
      <c r="J19" s="84"/>
    </row>
    <row r="20" spans="1:10" ht="19.5" customHeight="1" x14ac:dyDescent="0.15">
      <c r="A20" s="86" t="s">
        <v>150</v>
      </c>
      <c r="B20" s="86"/>
      <c r="C20" s="86"/>
      <c r="D20" s="87" t="s">
        <v>151</v>
      </c>
      <c r="E20" s="84">
        <v>5360342.3099999996</v>
      </c>
      <c r="F20" s="84">
        <v>5360342.3099999996</v>
      </c>
      <c r="G20" s="84"/>
      <c r="H20" s="84"/>
      <c r="I20" s="84"/>
      <c r="J20" s="84"/>
    </row>
    <row r="21" spans="1:10" ht="19.5" customHeight="1" x14ac:dyDescent="0.15">
      <c r="A21" s="86" t="s">
        <v>152</v>
      </c>
      <c r="B21" s="86"/>
      <c r="C21" s="86"/>
      <c r="D21" s="87" t="s">
        <v>153</v>
      </c>
      <c r="E21" s="84">
        <v>913352</v>
      </c>
      <c r="F21" s="84">
        <v>913352</v>
      </c>
      <c r="G21" s="84"/>
      <c r="H21" s="84"/>
      <c r="I21" s="84"/>
      <c r="J21" s="84"/>
    </row>
    <row r="22" spans="1:10" ht="19.5" customHeight="1" x14ac:dyDescent="0.15">
      <c r="A22" s="86" t="s">
        <v>154</v>
      </c>
      <c r="B22" s="86"/>
      <c r="C22" s="86"/>
      <c r="D22" s="87" t="s">
        <v>155</v>
      </c>
      <c r="E22" s="84">
        <v>2870878.24</v>
      </c>
      <c r="F22" s="84">
        <v>2870878.24</v>
      </c>
      <c r="G22" s="84"/>
      <c r="H22" s="84"/>
      <c r="I22" s="84"/>
      <c r="J22" s="84"/>
    </row>
    <row r="23" spans="1:10" ht="19.5" customHeight="1" x14ac:dyDescent="0.15">
      <c r="A23" s="86" t="s">
        <v>156</v>
      </c>
      <c r="B23" s="86"/>
      <c r="C23" s="86"/>
      <c r="D23" s="87" t="s">
        <v>157</v>
      </c>
      <c r="E23" s="84">
        <v>1576112.07</v>
      </c>
      <c r="F23" s="84">
        <v>1576112.07</v>
      </c>
      <c r="G23" s="84"/>
      <c r="H23" s="84"/>
      <c r="I23" s="84"/>
      <c r="J23" s="84"/>
    </row>
    <row r="24" spans="1:10" ht="19.5" customHeight="1" x14ac:dyDescent="0.15">
      <c r="A24" s="86" t="s">
        <v>158</v>
      </c>
      <c r="B24" s="86"/>
      <c r="C24" s="86"/>
      <c r="D24" s="87" t="s">
        <v>159</v>
      </c>
      <c r="E24" s="84">
        <v>70298</v>
      </c>
      <c r="F24" s="84">
        <v>70298</v>
      </c>
      <c r="G24" s="84"/>
      <c r="H24" s="84"/>
      <c r="I24" s="84"/>
      <c r="J24" s="84"/>
    </row>
    <row r="25" spans="1:10" ht="19.5" customHeight="1" x14ac:dyDescent="0.15">
      <c r="A25" s="86" t="s">
        <v>160</v>
      </c>
      <c r="B25" s="86"/>
      <c r="C25" s="86"/>
      <c r="D25" s="87" t="s">
        <v>161</v>
      </c>
      <c r="E25" s="84">
        <v>70298</v>
      </c>
      <c r="F25" s="84">
        <v>70298</v>
      </c>
      <c r="G25" s="84"/>
      <c r="H25" s="84"/>
      <c r="I25" s="84"/>
      <c r="J25" s="84"/>
    </row>
    <row r="26" spans="1:10" ht="19.5" customHeight="1" x14ac:dyDescent="0.15">
      <c r="A26" s="86" t="s">
        <v>162</v>
      </c>
      <c r="B26" s="86"/>
      <c r="C26" s="86"/>
      <c r="D26" s="87" t="s">
        <v>163</v>
      </c>
      <c r="E26" s="84">
        <v>2538327.86</v>
      </c>
      <c r="F26" s="84">
        <v>2538327.86</v>
      </c>
      <c r="G26" s="84"/>
      <c r="H26" s="84"/>
      <c r="I26" s="84"/>
      <c r="J26" s="84"/>
    </row>
    <row r="27" spans="1:10" ht="19.5" customHeight="1" x14ac:dyDescent="0.15">
      <c r="A27" s="86" t="s">
        <v>164</v>
      </c>
      <c r="B27" s="86"/>
      <c r="C27" s="86"/>
      <c r="D27" s="87" t="s">
        <v>165</v>
      </c>
      <c r="E27" s="84">
        <v>2538327.86</v>
      </c>
      <c r="F27" s="84">
        <v>2538327.86</v>
      </c>
      <c r="G27" s="84"/>
      <c r="H27" s="84"/>
      <c r="I27" s="84"/>
      <c r="J27" s="84"/>
    </row>
    <row r="28" spans="1:10" ht="19.5" customHeight="1" x14ac:dyDescent="0.15">
      <c r="A28" s="86" t="s">
        <v>166</v>
      </c>
      <c r="B28" s="86"/>
      <c r="C28" s="86"/>
      <c r="D28" s="87" t="s">
        <v>167</v>
      </c>
      <c r="E28" s="84">
        <v>1335572.1000000001</v>
      </c>
      <c r="F28" s="84">
        <v>1335572.1000000001</v>
      </c>
      <c r="G28" s="84"/>
      <c r="H28" s="84"/>
      <c r="I28" s="84"/>
      <c r="J28" s="84"/>
    </row>
    <row r="29" spans="1:10" ht="19.5" customHeight="1" x14ac:dyDescent="0.15">
      <c r="A29" s="86" t="s">
        <v>168</v>
      </c>
      <c r="B29" s="86"/>
      <c r="C29" s="86"/>
      <c r="D29" s="87" t="s">
        <v>169</v>
      </c>
      <c r="E29" s="84">
        <v>1037828.32</v>
      </c>
      <c r="F29" s="84">
        <v>1037828.32</v>
      </c>
      <c r="G29" s="84"/>
      <c r="H29" s="84"/>
      <c r="I29" s="84"/>
      <c r="J29" s="84"/>
    </row>
    <row r="30" spans="1:10" ht="19.5" customHeight="1" x14ac:dyDescent="0.15">
      <c r="A30" s="86" t="s">
        <v>170</v>
      </c>
      <c r="B30" s="86"/>
      <c r="C30" s="86"/>
      <c r="D30" s="87" t="s">
        <v>171</v>
      </c>
      <c r="E30" s="84">
        <v>164927.44</v>
      </c>
      <c r="F30" s="84">
        <v>164927.44</v>
      </c>
      <c r="G30" s="84"/>
      <c r="H30" s="84"/>
      <c r="I30" s="84"/>
      <c r="J30" s="84"/>
    </row>
    <row r="31" spans="1:10" ht="19.5" customHeight="1" x14ac:dyDescent="0.15">
      <c r="A31" s="86" t="s">
        <v>172</v>
      </c>
      <c r="B31" s="86"/>
      <c r="C31" s="86"/>
      <c r="D31" s="87" t="s">
        <v>173</v>
      </c>
      <c r="E31" s="84">
        <v>5097728.25</v>
      </c>
      <c r="F31" s="84"/>
      <c r="G31" s="84">
        <v>5097728.25</v>
      </c>
      <c r="H31" s="84"/>
      <c r="I31" s="84"/>
      <c r="J31" s="84"/>
    </row>
    <row r="32" spans="1:10" ht="19.5" customHeight="1" x14ac:dyDescent="0.15">
      <c r="A32" s="86" t="s">
        <v>174</v>
      </c>
      <c r="B32" s="86"/>
      <c r="C32" s="86"/>
      <c r="D32" s="87" t="s">
        <v>175</v>
      </c>
      <c r="E32" s="84">
        <v>5097728.25</v>
      </c>
      <c r="F32" s="84"/>
      <c r="G32" s="84">
        <v>5097728.25</v>
      </c>
      <c r="H32" s="84"/>
      <c r="I32" s="84"/>
      <c r="J32" s="84"/>
    </row>
    <row r="33" spans="1:10" ht="19.5" customHeight="1" x14ac:dyDescent="0.15">
      <c r="A33" s="86" t="s">
        <v>176</v>
      </c>
      <c r="B33" s="86"/>
      <c r="C33" s="86"/>
      <c r="D33" s="87" t="s">
        <v>177</v>
      </c>
      <c r="E33" s="84">
        <v>5097728.25</v>
      </c>
      <c r="F33" s="84"/>
      <c r="G33" s="84">
        <v>5097728.25</v>
      </c>
      <c r="H33" s="84"/>
      <c r="I33" s="84"/>
      <c r="J33" s="84"/>
    </row>
    <row r="34" spans="1:10" ht="19.5" customHeight="1" x14ac:dyDescent="0.15">
      <c r="A34" s="86" t="s">
        <v>178</v>
      </c>
      <c r="B34" s="86"/>
      <c r="C34" s="86"/>
      <c r="D34" s="87" t="s">
        <v>179</v>
      </c>
      <c r="E34" s="84">
        <v>2863079</v>
      </c>
      <c r="F34" s="84">
        <v>2863079</v>
      </c>
      <c r="G34" s="84"/>
      <c r="H34" s="84"/>
      <c r="I34" s="84"/>
      <c r="J34" s="84"/>
    </row>
    <row r="35" spans="1:10" ht="19.5" customHeight="1" x14ac:dyDescent="0.15">
      <c r="A35" s="86" t="s">
        <v>180</v>
      </c>
      <c r="B35" s="86"/>
      <c r="C35" s="86"/>
      <c r="D35" s="87" t="s">
        <v>181</v>
      </c>
      <c r="E35" s="84">
        <v>2863079</v>
      </c>
      <c r="F35" s="84">
        <v>2863079</v>
      </c>
      <c r="G35" s="84"/>
      <c r="H35" s="84"/>
      <c r="I35" s="84"/>
      <c r="J35" s="84"/>
    </row>
    <row r="36" spans="1:10" ht="19.5" customHeight="1" x14ac:dyDescent="0.15">
      <c r="A36" s="86" t="s">
        <v>182</v>
      </c>
      <c r="B36" s="86"/>
      <c r="C36" s="86"/>
      <c r="D36" s="87" t="s">
        <v>183</v>
      </c>
      <c r="E36" s="84">
        <v>2863079</v>
      </c>
      <c r="F36" s="84">
        <v>2863079</v>
      </c>
      <c r="G36" s="84"/>
      <c r="H36" s="84"/>
      <c r="I36" s="84"/>
      <c r="J36" s="84"/>
    </row>
    <row r="37" spans="1:10" ht="19.5" customHeight="1" x14ac:dyDescent="0.15">
      <c r="A37" s="86" t="s">
        <v>192</v>
      </c>
      <c r="B37" s="86"/>
      <c r="C37" s="86"/>
      <c r="D37" s="86"/>
      <c r="E37" s="86"/>
      <c r="F37" s="86"/>
      <c r="G37" s="86"/>
      <c r="H37" s="86"/>
      <c r="I37" s="86"/>
      <c r="J37" s="86"/>
    </row>
  </sheetData>
  <mergeCells count="40">
    <mergeCell ref="J4:J7"/>
    <mergeCell ref="A5:C7"/>
    <mergeCell ref="E4:E7"/>
    <mergeCell ref="F4:F7"/>
    <mergeCell ref="G4:G7"/>
    <mergeCell ref="H4:H7"/>
    <mergeCell ref="I4:I7"/>
    <mergeCell ref="A34:C34"/>
    <mergeCell ref="A35:C35"/>
    <mergeCell ref="A36:C36"/>
    <mergeCell ref="A37:J37"/>
    <mergeCell ref="A8:A9"/>
    <mergeCell ref="B8:B9"/>
    <mergeCell ref="C8:C9"/>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16"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633</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1.5</v>
      </c>
      <c r="E6" s="8">
        <v>1.5</v>
      </c>
      <c r="F6" s="8">
        <v>1.5</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v>1.5</v>
      </c>
      <c r="E8" s="8">
        <v>1.5</v>
      </c>
      <c r="F8" s="8">
        <v>1.5</v>
      </c>
      <c r="G8" s="8">
        <v>10</v>
      </c>
      <c r="H8" s="9">
        <v>1</v>
      </c>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634</v>
      </c>
      <c r="C11" s="79"/>
      <c r="D11" s="79"/>
      <c r="E11" s="79"/>
      <c r="F11" s="79" t="s">
        <v>634</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635</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0.1</v>
      </c>
      <c r="E6" s="8">
        <v>0.1</v>
      </c>
      <c r="F6" s="8">
        <v>0.1</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c r="E8" s="8"/>
      <c r="F8" s="8"/>
      <c r="G8" s="8"/>
      <c r="H8" s="9"/>
      <c r="I8" s="74" t="s">
        <v>457</v>
      </c>
      <c r="J8" s="74"/>
    </row>
    <row r="9" spans="1:10" ht="21.6" customHeight="1" x14ac:dyDescent="0.15">
      <c r="A9" s="65"/>
      <c r="B9" s="66"/>
      <c r="C9" s="6" t="s">
        <v>588</v>
      </c>
      <c r="D9" s="8">
        <v>0.1</v>
      </c>
      <c r="E9" s="8">
        <v>0.1</v>
      </c>
      <c r="F9" s="8">
        <v>0.1</v>
      </c>
      <c r="G9" s="8">
        <v>10</v>
      </c>
      <c r="H9" s="9">
        <f>F9/E9</f>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636</v>
      </c>
      <c r="C11" s="79"/>
      <c r="D11" s="79"/>
      <c r="E11" s="79"/>
      <c r="F11" s="79" t="s">
        <v>636</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637</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2.5</v>
      </c>
      <c r="E6" s="8">
        <v>2.5</v>
      </c>
      <c r="F6" s="8">
        <v>2.5</v>
      </c>
      <c r="G6" s="8">
        <v>10</v>
      </c>
      <c r="H6" s="9">
        <f>F6/E6</f>
        <v>1</v>
      </c>
      <c r="I6" s="77">
        <v>10</v>
      </c>
      <c r="J6" s="74"/>
    </row>
    <row r="7" spans="1:10" ht="21.6" customHeight="1" x14ac:dyDescent="0.15">
      <c r="A7" s="65"/>
      <c r="B7" s="66"/>
      <c r="C7" s="6" t="s">
        <v>586</v>
      </c>
      <c r="D7" s="8">
        <v>2.5</v>
      </c>
      <c r="E7" s="8">
        <v>2.5</v>
      </c>
      <c r="F7" s="8">
        <v>2.5</v>
      </c>
      <c r="G7" s="8">
        <v>10</v>
      </c>
      <c r="H7" s="9">
        <v>1</v>
      </c>
      <c r="I7" s="74" t="s">
        <v>457</v>
      </c>
      <c r="J7" s="74"/>
    </row>
    <row r="8" spans="1:10" ht="21.6" customHeight="1" x14ac:dyDescent="0.15">
      <c r="A8" s="65"/>
      <c r="B8" s="66"/>
      <c r="C8" s="6" t="s">
        <v>587</v>
      </c>
      <c r="D8" s="8"/>
      <c r="E8" s="8"/>
      <c r="F8" s="8"/>
      <c r="G8" s="8"/>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636</v>
      </c>
      <c r="C11" s="79"/>
      <c r="D11" s="79"/>
      <c r="E11" s="79"/>
      <c r="F11" s="79" t="s">
        <v>636</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638</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2.8</v>
      </c>
      <c r="E6" s="8">
        <v>2.8</v>
      </c>
      <c r="F6" s="8">
        <v>2.8</v>
      </c>
      <c r="G6" s="8">
        <v>10</v>
      </c>
      <c r="H6" s="9">
        <f>F6/E6</f>
        <v>1</v>
      </c>
      <c r="I6" s="77">
        <v>10</v>
      </c>
      <c r="J6" s="74"/>
    </row>
    <row r="7" spans="1:10" ht="21.6" customHeight="1" x14ac:dyDescent="0.15">
      <c r="A7" s="65"/>
      <c r="B7" s="66"/>
      <c r="C7" s="6" t="s">
        <v>586</v>
      </c>
      <c r="D7" s="8">
        <v>2.8</v>
      </c>
      <c r="E7" s="8">
        <v>2.8</v>
      </c>
      <c r="F7" s="8">
        <v>2.8</v>
      </c>
      <c r="G7" s="8">
        <v>10</v>
      </c>
      <c r="H7" s="9">
        <v>1</v>
      </c>
      <c r="I7" s="74" t="s">
        <v>457</v>
      </c>
      <c r="J7" s="74"/>
    </row>
    <row r="8" spans="1:10" ht="21.6" customHeight="1" x14ac:dyDescent="0.15">
      <c r="A8" s="65"/>
      <c r="B8" s="66"/>
      <c r="C8" s="6" t="s">
        <v>587</v>
      </c>
      <c r="D8" s="8"/>
      <c r="E8" s="8"/>
      <c r="F8" s="8"/>
      <c r="G8" s="8"/>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639</v>
      </c>
      <c r="C11" s="79"/>
      <c r="D11" s="79"/>
      <c r="E11" s="79"/>
      <c r="F11" s="79" t="s">
        <v>639</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640</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5.92</v>
      </c>
      <c r="E6" s="8">
        <v>5.92</v>
      </c>
      <c r="F6" s="8">
        <v>5.92</v>
      </c>
      <c r="G6" s="8">
        <v>10</v>
      </c>
      <c r="H6" s="9">
        <f>F6/E6</f>
        <v>1</v>
      </c>
      <c r="I6" s="77">
        <v>10</v>
      </c>
      <c r="J6" s="74"/>
    </row>
    <row r="7" spans="1:10" ht="21.6" customHeight="1" x14ac:dyDescent="0.15">
      <c r="A7" s="65"/>
      <c r="B7" s="66"/>
      <c r="C7" s="6" t="s">
        <v>586</v>
      </c>
      <c r="D7" s="8">
        <v>5.92</v>
      </c>
      <c r="E7" s="8">
        <v>5.92</v>
      </c>
      <c r="F7" s="8">
        <v>5.92</v>
      </c>
      <c r="G7" s="8">
        <v>10</v>
      </c>
      <c r="H7" s="9">
        <v>1</v>
      </c>
      <c r="I7" s="74" t="s">
        <v>457</v>
      </c>
      <c r="J7" s="74"/>
    </row>
    <row r="8" spans="1:10" ht="21.6" customHeight="1" x14ac:dyDescent="0.15">
      <c r="A8" s="65"/>
      <c r="B8" s="66"/>
      <c r="C8" s="6" t="s">
        <v>587</v>
      </c>
      <c r="D8" s="8"/>
      <c r="E8" s="8"/>
      <c r="F8" s="8"/>
      <c r="G8" s="8"/>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641</v>
      </c>
      <c r="C11" s="79"/>
      <c r="D11" s="79"/>
      <c r="E11" s="79"/>
      <c r="F11" s="79" t="s">
        <v>641</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642</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4.5</v>
      </c>
      <c r="E6" s="8">
        <v>4.5</v>
      </c>
      <c r="F6" s="8">
        <v>4.5</v>
      </c>
      <c r="G6" s="8">
        <v>10</v>
      </c>
      <c r="H6" s="9">
        <f>F6/E6</f>
        <v>1</v>
      </c>
      <c r="I6" s="77">
        <v>10</v>
      </c>
      <c r="J6" s="74"/>
    </row>
    <row r="7" spans="1:10" ht="21.6" customHeight="1" x14ac:dyDescent="0.15">
      <c r="A7" s="65"/>
      <c r="B7" s="66"/>
      <c r="C7" s="6" t="s">
        <v>586</v>
      </c>
      <c r="D7" s="8">
        <v>4.5</v>
      </c>
      <c r="E7" s="8">
        <v>4.5</v>
      </c>
      <c r="F7" s="8">
        <v>4.5</v>
      </c>
      <c r="G7" s="8">
        <v>10</v>
      </c>
      <c r="H7" s="9">
        <v>1</v>
      </c>
      <c r="I7" s="74" t="s">
        <v>457</v>
      </c>
      <c r="J7" s="74"/>
    </row>
    <row r="8" spans="1:10" ht="21.6" customHeight="1" x14ac:dyDescent="0.15">
      <c r="A8" s="65"/>
      <c r="B8" s="66"/>
      <c r="C8" s="6" t="s">
        <v>587</v>
      </c>
      <c r="D8" s="8"/>
      <c r="E8" s="8"/>
      <c r="F8" s="8"/>
      <c r="G8" s="8"/>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643</v>
      </c>
      <c r="C11" s="79"/>
      <c r="D11" s="79"/>
      <c r="E11" s="79"/>
      <c r="F11" s="79" t="s">
        <v>643</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644</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4</v>
      </c>
      <c r="E6" s="8">
        <v>4</v>
      </c>
      <c r="F6" s="8">
        <v>4</v>
      </c>
      <c r="G6" s="8">
        <v>10</v>
      </c>
      <c r="H6" s="9">
        <f>F6/E6</f>
        <v>1</v>
      </c>
      <c r="I6" s="77">
        <v>10</v>
      </c>
      <c r="J6" s="74"/>
    </row>
    <row r="7" spans="1:10" ht="21.6" customHeight="1" x14ac:dyDescent="0.15">
      <c r="A7" s="65"/>
      <c r="B7" s="66"/>
      <c r="C7" s="6" t="s">
        <v>586</v>
      </c>
      <c r="D7" s="8">
        <v>4</v>
      </c>
      <c r="E7" s="8">
        <v>4</v>
      </c>
      <c r="F7" s="8">
        <v>4</v>
      </c>
      <c r="G7" s="8">
        <v>10</v>
      </c>
      <c r="H7" s="9">
        <v>1</v>
      </c>
      <c r="I7" s="74" t="s">
        <v>457</v>
      </c>
      <c r="J7" s="74"/>
    </row>
    <row r="8" spans="1:10" ht="21.6" customHeight="1" x14ac:dyDescent="0.15">
      <c r="A8" s="65"/>
      <c r="B8" s="66"/>
      <c r="C8" s="6" t="s">
        <v>587</v>
      </c>
      <c r="D8" s="8"/>
      <c r="E8" s="8"/>
      <c r="F8" s="8"/>
      <c r="G8" s="8"/>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645</v>
      </c>
      <c r="C11" s="79"/>
      <c r="D11" s="79"/>
      <c r="E11" s="79"/>
      <c r="F11" s="79" t="s">
        <v>645</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27"/>
  <sheetViews>
    <sheetView workbookViewId="0">
      <selection activeCell="A2" sqref="A2"/>
    </sheetView>
  </sheetViews>
  <sheetFormatPr defaultColWidth="8.875" defaultRowHeight="13.5" x14ac:dyDescent="0.15"/>
  <cols>
    <col min="1" max="10" width="18.75" customWidth="1"/>
  </cols>
  <sheetData>
    <row r="1" spans="1:10" ht="27" x14ac:dyDescent="0.3">
      <c r="A1" s="1"/>
      <c r="B1" s="1"/>
      <c r="C1" s="1"/>
      <c r="D1" s="1"/>
      <c r="E1" s="1"/>
      <c r="F1" s="2" t="s">
        <v>572</v>
      </c>
      <c r="G1" s="1"/>
      <c r="H1" s="1"/>
      <c r="I1" s="1"/>
      <c r="J1" s="1"/>
    </row>
    <row r="2" spans="1:10" x14ac:dyDescent="0.2">
      <c r="A2" s="3" t="s">
        <v>664</v>
      </c>
      <c r="B2" s="1"/>
      <c r="C2" s="1"/>
      <c r="D2" s="1"/>
      <c r="E2" s="1"/>
      <c r="F2" s="1"/>
      <c r="G2" s="1"/>
      <c r="H2" s="1"/>
      <c r="I2" s="1"/>
      <c r="J2" s="11"/>
    </row>
    <row r="3" spans="1:10" x14ac:dyDescent="0.15">
      <c r="A3" s="75" t="s">
        <v>573</v>
      </c>
      <c r="B3" s="76"/>
      <c r="C3" s="64" t="s">
        <v>646</v>
      </c>
      <c r="D3" s="64"/>
      <c r="E3" s="64"/>
      <c r="F3" s="64"/>
      <c r="G3" s="64"/>
      <c r="H3" s="64"/>
      <c r="I3" s="64"/>
      <c r="J3" s="64"/>
    </row>
    <row r="4" spans="1:10" x14ac:dyDescent="0.15">
      <c r="A4" s="65" t="s">
        <v>575</v>
      </c>
      <c r="B4" s="66"/>
      <c r="C4" s="74" t="s">
        <v>576</v>
      </c>
      <c r="D4" s="74"/>
      <c r="E4" s="74"/>
      <c r="F4" s="6" t="s">
        <v>577</v>
      </c>
      <c r="G4" s="74" t="s">
        <v>578</v>
      </c>
      <c r="H4" s="74"/>
      <c r="I4" s="74"/>
      <c r="J4" s="74"/>
    </row>
    <row r="5" spans="1:10" x14ac:dyDescent="0.15">
      <c r="A5" s="78" t="s">
        <v>579</v>
      </c>
      <c r="B5" s="66"/>
      <c r="C5" s="6" t="s">
        <v>509</v>
      </c>
      <c r="D5" s="6" t="s">
        <v>580</v>
      </c>
      <c r="E5" s="6" t="s">
        <v>453</v>
      </c>
      <c r="F5" s="6" t="s">
        <v>581</v>
      </c>
      <c r="G5" s="6" t="s">
        <v>582</v>
      </c>
      <c r="H5" s="6" t="s">
        <v>583</v>
      </c>
      <c r="I5" s="66" t="s">
        <v>584</v>
      </c>
      <c r="J5" s="66"/>
    </row>
    <row r="6" spans="1:10" x14ac:dyDescent="0.15">
      <c r="A6" s="65"/>
      <c r="B6" s="66"/>
      <c r="C6" s="6" t="s">
        <v>585</v>
      </c>
      <c r="D6" s="8">
        <v>29.31</v>
      </c>
      <c r="E6" s="8">
        <v>29.31</v>
      </c>
      <c r="F6" s="8">
        <v>29.31</v>
      </c>
      <c r="G6" s="8">
        <v>10</v>
      </c>
      <c r="H6" s="9">
        <f>F6/E6</f>
        <v>1</v>
      </c>
      <c r="I6" s="77">
        <v>10</v>
      </c>
      <c r="J6" s="74"/>
    </row>
    <row r="7" spans="1:10" x14ac:dyDescent="0.15">
      <c r="A7" s="65"/>
      <c r="B7" s="66"/>
      <c r="C7" s="6" t="s">
        <v>586</v>
      </c>
      <c r="D7" s="8">
        <v>29.31</v>
      </c>
      <c r="E7" s="8">
        <v>29.31</v>
      </c>
      <c r="F7" s="8">
        <v>29.31</v>
      </c>
      <c r="G7" s="8">
        <v>10</v>
      </c>
      <c r="H7" s="9">
        <v>1</v>
      </c>
      <c r="I7" s="74" t="s">
        <v>457</v>
      </c>
      <c r="J7" s="74"/>
    </row>
    <row r="8" spans="1:10" x14ac:dyDescent="0.15">
      <c r="A8" s="65"/>
      <c r="B8" s="66"/>
      <c r="C8" s="6" t="s">
        <v>587</v>
      </c>
      <c r="D8" s="8"/>
      <c r="E8" s="8"/>
      <c r="F8" s="8"/>
      <c r="G8" s="8"/>
      <c r="H8" s="9"/>
      <c r="I8" s="74" t="s">
        <v>457</v>
      </c>
      <c r="J8" s="74"/>
    </row>
    <row r="9" spans="1:10" x14ac:dyDescent="0.15">
      <c r="A9" s="65"/>
      <c r="B9" s="66"/>
      <c r="C9" s="6" t="s">
        <v>588</v>
      </c>
      <c r="D9" s="8"/>
      <c r="E9" s="8"/>
      <c r="F9" s="8"/>
      <c r="G9" s="8"/>
      <c r="H9" s="9"/>
      <c r="I9" s="74" t="s">
        <v>457</v>
      </c>
      <c r="J9" s="74"/>
    </row>
    <row r="10" spans="1:10" x14ac:dyDescent="0.15">
      <c r="A10" s="78" t="s">
        <v>589</v>
      </c>
      <c r="B10" s="66" t="s">
        <v>590</v>
      </c>
      <c r="C10" s="66"/>
      <c r="D10" s="66"/>
      <c r="E10" s="66"/>
      <c r="F10" s="66" t="s">
        <v>536</v>
      </c>
      <c r="G10" s="66"/>
      <c r="H10" s="66"/>
      <c r="I10" s="66"/>
      <c r="J10" s="66"/>
    </row>
    <row r="11" spans="1:10" x14ac:dyDescent="0.15">
      <c r="A11" s="65"/>
      <c r="B11" s="79" t="s">
        <v>647</v>
      </c>
      <c r="C11" s="79"/>
      <c r="D11" s="79"/>
      <c r="E11" s="79"/>
      <c r="F11" s="79" t="s">
        <v>647</v>
      </c>
      <c r="G11" s="79"/>
      <c r="H11" s="79"/>
      <c r="I11" s="79"/>
      <c r="J11" s="79"/>
    </row>
    <row r="12" spans="1:10" x14ac:dyDescent="0.15">
      <c r="A12" s="65"/>
      <c r="B12" s="79"/>
      <c r="C12" s="79"/>
      <c r="D12" s="79"/>
      <c r="E12" s="79"/>
      <c r="F12" s="79"/>
      <c r="G12" s="79"/>
      <c r="H12" s="79"/>
      <c r="I12" s="79"/>
      <c r="J12" s="79"/>
    </row>
    <row r="13" spans="1:10" x14ac:dyDescent="0.15">
      <c r="A13" s="65" t="s">
        <v>592</v>
      </c>
      <c r="B13" s="66"/>
      <c r="C13" s="66"/>
      <c r="D13" s="66" t="s">
        <v>593</v>
      </c>
      <c r="E13" s="66"/>
      <c r="F13" s="66"/>
      <c r="G13" s="66" t="s">
        <v>556</v>
      </c>
      <c r="H13" s="66" t="s">
        <v>582</v>
      </c>
      <c r="I13" s="66" t="s">
        <v>584</v>
      </c>
      <c r="J13" s="66" t="s">
        <v>557</v>
      </c>
    </row>
    <row r="14" spans="1:10" x14ac:dyDescent="0.15">
      <c r="A14" s="5" t="s">
        <v>550</v>
      </c>
      <c r="B14" s="6" t="s">
        <v>551</v>
      </c>
      <c r="C14" s="6" t="s">
        <v>552</v>
      </c>
      <c r="D14" s="6" t="s">
        <v>553</v>
      </c>
      <c r="E14" s="6" t="s">
        <v>554</v>
      </c>
      <c r="F14" s="6" t="s">
        <v>555</v>
      </c>
      <c r="G14" s="66"/>
      <c r="H14" s="66"/>
      <c r="I14" s="66"/>
      <c r="J14" s="66"/>
    </row>
    <row r="15" spans="1:10"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x14ac:dyDescent="0.15">
      <c r="A17" s="70"/>
      <c r="B17" s="8" t="s">
        <v>561</v>
      </c>
      <c r="C17" s="6" t="s">
        <v>598</v>
      </c>
      <c r="D17" s="6" t="s">
        <v>595</v>
      </c>
      <c r="E17" s="6">
        <v>100</v>
      </c>
      <c r="F17" s="6" t="s">
        <v>596</v>
      </c>
      <c r="G17" s="6">
        <v>100</v>
      </c>
      <c r="H17" s="6">
        <v>10</v>
      </c>
      <c r="I17" s="6">
        <v>10</v>
      </c>
      <c r="J17" s="6"/>
    </row>
    <row r="18" spans="1:10" x14ac:dyDescent="0.15">
      <c r="A18" s="71"/>
      <c r="B18" s="8" t="s">
        <v>562</v>
      </c>
      <c r="C18" s="7" t="s">
        <v>599</v>
      </c>
      <c r="D18" s="7" t="s">
        <v>595</v>
      </c>
      <c r="E18" s="8">
        <v>100</v>
      </c>
      <c r="F18" s="7" t="s">
        <v>596</v>
      </c>
      <c r="G18" s="8">
        <v>100</v>
      </c>
      <c r="H18" s="8">
        <v>10</v>
      </c>
      <c r="I18" s="8">
        <v>10</v>
      </c>
      <c r="J18" s="7" t="s">
        <v>509</v>
      </c>
    </row>
    <row r="19" spans="1:10" x14ac:dyDescent="0.15">
      <c r="A19" s="70" t="s">
        <v>563</v>
      </c>
      <c r="B19" s="8" t="s">
        <v>564</v>
      </c>
      <c r="C19" s="7" t="s">
        <v>600</v>
      </c>
      <c r="D19" s="7" t="s">
        <v>601</v>
      </c>
      <c r="E19" s="8">
        <v>100</v>
      </c>
      <c r="F19" s="7" t="s">
        <v>596</v>
      </c>
      <c r="G19" s="8">
        <v>100</v>
      </c>
      <c r="H19" s="8">
        <v>10</v>
      </c>
      <c r="I19" s="8">
        <v>10</v>
      </c>
      <c r="J19" s="7" t="s">
        <v>509</v>
      </c>
    </row>
    <row r="20" spans="1:10" x14ac:dyDescent="0.15">
      <c r="A20" s="70"/>
      <c r="B20" s="8" t="s">
        <v>565</v>
      </c>
      <c r="C20" s="7" t="s">
        <v>602</v>
      </c>
      <c r="D20" s="7" t="s">
        <v>595</v>
      </c>
      <c r="E20" s="8">
        <v>98</v>
      </c>
      <c r="F20" s="7" t="s">
        <v>596</v>
      </c>
      <c r="G20" s="8">
        <v>95</v>
      </c>
      <c r="H20" s="8">
        <v>10</v>
      </c>
      <c r="I20" s="8">
        <v>10</v>
      </c>
      <c r="J20" s="7" t="s">
        <v>509</v>
      </c>
    </row>
    <row r="21" spans="1:10" x14ac:dyDescent="0.15">
      <c r="A21" s="70"/>
      <c r="B21" s="8" t="s">
        <v>566</v>
      </c>
      <c r="C21" s="7" t="s">
        <v>603</v>
      </c>
      <c r="D21" s="7" t="s">
        <v>595</v>
      </c>
      <c r="E21" s="8">
        <v>100</v>
      </c>
      <c r="F21" s="7" t="s">
        <v>596</v>
      </c>
      <c r="G21" s="8">
        <v>100</v>
      </c>
      <c r="H21" s="8">
        <v>10</v>
      </c>
      <c r="I21" s="8">
        <v>10</v>
      </c>
      <c r="J21" s="7" t="s">
        <v>509</v>
      </c>
    </row>
    <row r="22" spans="1:10" x14ac:dyDescent="0.15">
      <c r="A22" s="71"/>
      <c r="B22" s="8" t="s">
        <v>567</v>
      </c>
      <c r="C22" s="7" t="s">
        <v>604</v>
      </c>
      <c r="D22" s="7" t="s">
        <v>595</v>
      </c>
      <c r="E22" s="8">
        <v>100</v>
      </c>
      <c r="F22" s="7" t="s">
        <v>596</v>
      </c>
      <c r="G22" s="8">
        <v>100</v>
      </c>
      <c r="H22" s="8">
        <v>10</v>
      </c>
      <c r="I22" s="8">
        <v>10</v>
      </c>
      <c r="J22" s="7" t="s">
        <v>509</v>
      </c>
    </row>
    <row r="23" spans="1:10" x14ac:dyDescent="0.15">
      <c r="A23" s="10" t="s">
        <v>568</v>
      </c>
      <c r="B23" s="8" t="s">
        <v>569</v>
      </c>
      <c r="C23" s="7" t="s">
        <v>605</v>
      </c>
      <c r="D23" s="7" t="s">
        <v>595</v>
      </c>
      <c r="E23" s="8">
        <v>100</v>
      </c>
      <c r="F23" s="7" t="s">
        <v>596</v>
      </c>
      <c r="G23" s="8">
        <v>98</v>
      </c>
      <c r="H23" s="8">
        <v>10</v>
      </c>
      <c r="I23" s="8">
        <v>9</v>
      </c>
      <c r="J23" s="7" t="s">
        <v>509</v>
      </c>
    </row>
    <row r="24" spans="1:10" x14ac:dyDescent="0.15">
      <c r="A24" s="65" t="s">
        <v>606</v>
      </c>
      <c r="B24" s="66"/>
      <c r="C24" s="66"/>
      <c r="D24" s="80"/>
      <c r="E24" s="80"/>
      <c r="F24" s="80"/>
      <c r="G24" s="80"/>
      <c r="H24" s="80"/>
      <c r="I24" s="80"/>
      <c r="J24" s="80"/>
    </row>
    <row r="25" spans="1:10" x14ac:dyDescent="0.15">
      <c r="A25" s="65"/>
      <c r="B25" s="66"/>
      <c r="C25" s="66"/>
      <c r="D25" s="80"/>
      <c r="E25" s="80"/>
      <c r="F25" s="80"/>
      <c r="G25" s="80"/>
      <c r="H25" s="80"/>
      <c r="I25" s="80"/>
      <c r="J25" s="80"/>
    </row>
    <row r="26" spans="1:10" x14ac:dyDescent="0.15">
      <c r="A26" s="65"/>
      <c r="B26" s="66"/>
      <c r="C26" s="66"/>
      <c r="D26" s="80"/>
      <c r="E26" s="80"/>
      <c r="F26" s="80"/>
      <c r="G26" s="80"/>
      <c r="H26" s="80"/>
      <c r="I26" s="80"/>
      <c r="J26" s="80"/>
    </row>
    <row r="27" spans="1:10"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648</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0.1</v>
      </c>
      <c r="E6" s="8">
        <v>0.1</v>
      </c>
      <c r="F6" s="8">
        <v>0.1</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c r="E8" s="8"/>
      <c r="F8" s="8"/>
      <c r="G8" s="8"/>
      <c r="H8" s="9"/>
      <c r="I8" s="74" t="s">
        <v>457</v>
      </c>
      <c r="J8" s="74"/>
    </row>
    <row r="9" spans="1:10" ht="21.6" customHeight="1" x14ac:dyDescent="0.15">
      <c r="A9" s="65"/>
      <c r="B9" s="66"/>
      <c r="C9" s="6" t="s">
        <v>588</v>
      </c>
      <c r="D9" s="8">
        <v>0.1</v>
      </c>
      <c r="E9" s="8">
        <v>0.1</v>
      </c>
      <c r="F9" s="8">
        <v>0.1</v>
      </c>
      <c r="G9" s="8">
        <v>10</v>
      </c>
      <c r="H9" s="9">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649</v>
      </c>
      <c r="C11" s="79"/>
      <c r="D11" s="79"/>
      <c r="E11" s="79"/>
      <c r="F11" s="79" t="s">
        <v>649</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28"/>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650</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0.08</v>
      </c>
      <c r="E6" s="8">
        <v>0.08</v>
      </c>
      <c r="F6" s="8">
        <v>0.08</v>
      </c>
      <c r="G6" s="8">
        <v>10</v>
      </c>
      <c r="H6" s="9">
        <f>F6/E6</f>
        <v>1</v>
      </c>
      <c r="I6" s="77">
        <v>10</v>
      </c>
      <c r="J6" s="74"/>
    </row>
    <row r="7" spans="1:10" ht="21.6" customHeight="1" x14ac:dyDescent="0.15">
      <c r="A7" s="65"/>
      <c r="B7" s="66"/>
      <c r="C7" s="6" t="s">
        <v>586</v>
      </c>
      <c r="D7" s="8"/>
      <c r="E7" s="8"/>
      <c r="F7" s="8"/>
      <c r="G7" s="8"/>
      <c r="H7" s="9"/>
      <c r="I7" s="74" t="s">
        <v>457</v>
      </c>
      <c r="J7" s="74"/>
    </row>
    <row r="8" spans="1:10" ht="21.6" customHeight="1" x14ac:dyDescent="0.15">
      <c r="A8" s="65"/>
      <c r="B8" s="66"/>
      <c r="C8" s="6" t="s">
        <v>587</v>
      </c>
      <c r="D8" s="8"/>
      <c r="E8" s="8"/>
      <c r="F8" s="8"/>
      <c r="G8" s="8"/>
      <c r="H8" s="9"/>
      <c r="I8" s="74" t="s">
        <v>457</v>
      </c>
      <c r="J8" s="74"/>
    </row>
    <row r="9" spans="1:10" ht="21.6" customHeight="1" x14ac:dyDescent="0.15">
      <c r="A9" s="65"/>
      <c r="B9" s="66"/>
      <c r="C9" s="6" t="s">
        <v>588</v>
      </c>
      <c r="D9" s="8">
        <v>0.08</v>
      </c>
      <c r="E9" s="8">
        <v>0.08</v>
      </c>
      <c r="F9" s="8">
        <v>0.08</v>
      </c>
      <c r="G9" s="8">
        <v>10</v>
      </c>
      <c r="H9" s="9">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649</v>
      </c>
      <c r="C11" s="79"/>
      <c r="D11" s="79"/>
      <c r="E11" s="79"/>
      <c r="F11" s="79" t="s">
        <v>649</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row r="28" spans="1:10" ht="21.6" customHeight="1" x14ac:dyDescent="0.2">
      <c r="A28" s="1"/>
      <c r="B28" s="1"/>
      <c r="C28" s="1"/>
      <c r="D28" s="1"/>
      <c r="E28" s="1"/>
      <c r="F28" s="1"/>
      <c r="G28" s="1"/>
      <c r="H28" s="1"/>
      <c r="I28" s="1"/>
      <c r="J28" s="1"/>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29" activePane="bottomLeft" state="frozen"/>
      <selection pane="bottomLeft" activeCell="K21" sqref="K21"/>
    </sheetView>
  </sheetViews>
  <sheetFormatPr defaultColWidth="9" defaultRowHeight="13.5" x14ac:dyDescent="0.15"/>
  <cols>
    <col min="1" max="1" width="28.625" customWidth="1"/>
    <col min="2" max="2" width="4.75" customWidth="1"/>
    <col min="3" max="3" width="18.75" customWidth="1"/>
    <col min="4" max="4" width="30.5" customWidth="1"/>
    <col min="5" max="5" width="4.75" customWidth="1"/>
    <col min="6" max="9" width="18.75" customWidth="1"/>
  </cols>
  <sheetData>
    <row r="1" spans="1:9" ht="27" x14ac:dyDescent="0.15">
      <c r="D1" s="31" t="s">
        <v>193</v>
      </c>
    </row>
    <row r="2" spans="1:9" ht="14.25" x14ac:dyDescent="0.15">
      <c r="I2" s="26" t="s">
        <v>194</v>
      </c>
    </row>
    <row r="3" spans="1:9" ht="14.25" x14ac:dyDescent="0.15">
      <c r="A3" s="26" t="s">
        <v>2</v>
      </c>
      <c r="I3" s="26" t="s">
        <v>661</v>
      </c>
    </row>
    <row r="4" spans="1:9" ht="19.5" customHeight="1" x14ac:dyDescent="0.15">
      <c r="A4" s="81" t="s">
        <v>195</v>
      </c>
      <c r="B4" s="81"/>
      <c r="C4" s="81"/>
      <c r="D4" s="81" t="s">
        <v>196</v>
      </c>
      <c r="E4" s="81"/>
      <c r="F4" s="81"/>
      <c r="G4" s="81"/>
      <c r="H4" s="81"/>
      <c r="I4" s="81"/>
    </row>
    <row r="5" spans="1:9" ht="19.5" customHeight="1" x14ac:dyDescent="0.15">
      <c r="A5" s="88" t="s">
        <v>197</v>
      </c>
      <c r="B5" s="88" t="s">
        <v>7</v>
      </c>
      <c r="C5" s="88" t="s">
        <v>198</v>
      </c>
      <c r="D5" s="88" t="s">
        <v>199</v>
      </c>
      <c r="E5" s="88" t="s">
        <v>7</v>
      </c>
      <c r="F5" s="81" t="s">
        <v>129</v>
      </c>
      <c r="G5" s="88" t="s">
        <v>200</v>
      </c>
      <c r="H5" s="88" t="s">
        <v>201</v>
      </c>
      <c r="I5" s="88" t="s">
        <v>202</v>
      </c>
    </row>
    <row r="6" spans="1:9" ht="19.5" customHeight="1" x14ac:dyDescent="0.15">
      <c r="A6" s="88"/>
      <c r="B6" s="88"/>
      <c r="C6" s="88"/>
      <c r="D6" s="88"/>
      <c r="E6" s="88"/>
      <c r="F6" s="81" t="s">
        <v>124</v>
      </c>
      <c r="G6" s="88" t="s">
        <v>200</v>
      </c>
      <c r="H6" s="88"/>
      <c r="I6" s="88"/>
    </row>
    <row r="7" spans="1:9" ht="19.5" customHeight="1" x14ac:dyDescent="0.15">
      <c r="A7" s="82" t="s">
        <v>203</v>
      </c>
      <c r="B7" s="82"/>
      <c r="C7" s="82" t="s">
        <v>11</v>
      </c>
      <c r="D7" s="82" t="s">
        <v>203</v>
      </c>
      <c r="E7" s="82"/>
      <c r="F7" s="82" t="s">
        <v>12</v>
      </c>
      <c r="G7" s="82" t="s">
        <v>20</v>
      </c>
      <c r="H7" s="82" t="s">
        <v>24</v>
      </c>
      <c r="I7" s="82" t="s">
        <v>28</v>
      </c>
    </row>
    <row r="8" spans="1:9" ht="19.5" customHeight="1" x14ac:dyDescent="0.15">
      <c r="A8" s="83" t="s">
        <v>204</v>
      </c>
      <c r="B8" s="82" t="s">
        <v>11</v>
      </c>
      <c r="C8" s="84">
        <v>38577955.229999997</v>
      </c>
      <c r="D8" s="83" t="s">
        <v>14</v>
      </c>
      <c r="E8" s="82" t="s">
        <v>22</v>
      </c>
      <c r="F8" s="84"/>
      <c r="G8" s="84"/>
      <c r="H8" s="84"/>
      <c r="I8" s="84"/>
    </row>
    <row r="9" spans="1:9" ht="19.5" customHeight="1" x14ac:dyDescent="0.15">
      <c r="A9" s="83" t="s">
        <v>205</v>
      </c>
      <c r="B9" s="82" t="s">
        <v>12</v>
      </c>
      <c r="C9" s="84">
        <v>5097728.25</v>
      </c>
      <c r="D9" s="83" t="s">
        <v>17</v>
      </c>
      <c r="E9" s="82" t="s">
        <v>26</v>
      </c>
      <c r="F9" s="84"/>
      <c r="G9" s="84"/>
      <c r="H9" s="84"/>
      <c r="I9" s="84"/>
    </row>
    <row r="10" spans="1:9" ht="19.5" customHeight="1" x14ac:dyDescent="0.15">
      <c r="A10" s="83" t="s">
        <v>206</v>
      </c>
      <c r="B10" s="82" t="s">
        <v>20</v>
      </c>
      <c r="C10" s="84"/>
      <c r="D10" s="83" t="s">
        <v>21</v>
      </c>
      <c r="E10" s="82" t="s">
        <v>30</v>
      </c>
      <c r="F10" s="84"/>
      <c r="G10" s="84"/>
      <c r="H10" s="84"/>
      <c r="I10" s="84"/>
    </row>
    <row r="11" spans="1:9" ht="19.5" customHeight="1" x14ac:dyDescent="0.15">
      <c r="A11" s="83"/>
      <c r="B11" s="82" t="s">
        <v>24</v>
      </c>
      <c r="C11" s="85"/>
      <c r="D11" s="83" t="s">
        <v>25</v>
      </c>
      <c r="E11" s="82" t="s">
        <v>34</v>
      </c>
      <c r="F11" s="84"/>
      <c r="G11" s="84"/>
      <c r="H11" s="84"/>
      <c r="I11" s="84"/>
    </row>
    <row r="12" spans="1:9" ht="19.5" customHeight="1" x14ac:dyDescent="0.15">
      <c r="A12" s="83"/>
      <c r="B12" s="82" t="s">
        <v>28</v>
      </c>
      <c r="C12" s="85"/>
      <c r="D12" s="83" t="s">
        <v>29</v>
      </c>
      <c r="E12" s="82" t="s">
        <v>38</v>
      </c>
      <c r="F12" s="84">
        <v>27745908.059999999</v>
      </c>
      <c r="G12" s="84">
        <v>27745908.059999999</v>
      </c>
      <c r="H12" s="84"/>
      <c r="I12" s="84"/>
    </row>
    <row r="13" spans="1:9" ht="19.5" customHeight="1" x14ac:dyDescent="0.15">
      <c r="A13" s="83"/>
      <c r="B13" s="82" t="s">
        <v>32</v>
      </c>
      <c r="C13" s="85"/>
      <c r="D13" s="83" t="s">
        <v>33</v>
      </c>
      <c r="E13" s="82" t="s">
        <v>42</v>
      </c>
      <c r="F13" s="84"/>
      <c r="G13" s="84"/>
      <c r="H13" s="84"/>
      <c r="I13" s="84"/>
    </row>
    <row r="14" spans="1:9" ht="19.5" customHeight="1" x14ac:dyDescent="0.15">
      <c r="A14" s="83"/>
      <c r="B14" s="82" t="s">
        <v>36</v>
      </c>
      <c r="C14" s="85"/>
      <c r="D14" s="83" t="s">
        <v>37</v>
      </c>
      <c r="E14" s="82" t="s">
        <v>45</v>
      </c>
      <c r="F14" s="84"/>
      <c r="G14" s="84"/>
      <c r="H14" s="84"/>
      <c r="I14" s="84"/>
    </row>
    <row r="15" spans="1:9" ht="19.5" customHeight="1" x14ac:dyDescent="0.15">
      <c r="A15" s="83"/>
      <c r="B15" s="82" t="s">
        <v>40</v>
      </c>
      <c r="C15" s="85"/>
      <c r="D15" s="83" t="s">
        <v>41</v>
      </c>
      <c r="E15" s="82" t="s">
        <v>48</v>
      </c>
      <c r="F15" s="84">
        <v>5430640.3099999996</v>
      </c>
      <c r="G15" s="84">
        <v>5430640.3099999996</v>
      </c>
      <c r="H15" s="84"/>
      <c r="I15" s="84"/>
    </row>
    <row r="16" spans="1:9" ht="19.5" customHeight="1" x14ac:dyDescent="0.15">
      <c r="A16" s="83"/>
      <c r="B16" s="82" t="s">
        <v>43</v>
      </c>
      <c r="C16" s="85"/>
      <c r="D16" s="83" t="s">
        <v>44</v>
      </c>
      <c r="E16" s="82" t="s">
        <v>51</v>
      </c>
      <c r="F16" s="84">
        <v>2538327.86</v>
      </c>
      <c r="G16" s="84">
        <v>2538327.86</v>
      </c>
      <c r="H16" s="84"/>
      <c r="I16" s="84"/>
    </row>
    <row r="17" spans="1:9" ht="19.5" customHeight="1" x14ac:dyDescent="0.15">
      <c r="A17" s="83"/>
      <c r="B17" s="82" t="s">
        <v>46</v>
      </c>
      <c r="C17" s="85"/>
      <c r="D17" s="83" t="s">
        <v>47</v>
      </c>
      <c r="E17" s="82" t="s">
        <v>54</v>
      </c>
      <c r="F17" s="84"/>
      <c r="G17" s="84"/>
      <c r="H17" s="84"/>
      <c r="I17" s="84"/>
    </row>
    <row r="18" spans="1:9" ht="19.5" customHeight="1" x14ac:dyDescent="0.15">
      <c r="A18" s="83"/>
      <c r="B18" s="82" t="s">
        <v>49</v>
      </c>
      <c r="C18" s="85"/>
      <c r="D18" s="83" t="s">
        <v>50</v>
      </c>
      <c r="E18" s="82" t="s">
        <v>57</v>
      </c>
      <c r="F18" s="84">
        <v>5097728.25</v>
      </c>
      <c r="G18" s="84"/>
      <c r="H18" s="84">
        <v>5097728.25</v>
      </c>
      <c r="I18" s="84"/>
    </row>
    <row r="19" spans="1:9" ht="19.5" customHeight="1" x14ac:dyDescent="0.15">
      <c r="A19" s="83"/>
      <c r="B19" s="82" t="s">
        <v>52</v>
      </c>
      <c r="C19" s="85"/>
      <c r="D19" s="83" t="s">
        <v>53</v>
      </c>
      <c r="E19" s="82" t="s">
        <v>60</v>
      </c>
      <c r="F19" s="84"/>
      <c r="G19" s="84"/>
      <c r="H19" s="84"/>
      <c r="I19" s="84"/>
    </row>
    <row r="20" spans="1:9" ht="19.5" customHeight="1" x14ac:dyDescent="0.15">
      <c r="A20" s="83"/>
      <c r="B20" s="82" t="s">
        <v>55</v>
      </c>
      <c r="C20" s="85"/>
      <c r="D20" s="83" t="s">
        <v>56</v>
      </c>
      <c r="E20" s="82" t="s">
        <v>63</v>
      </c>
      <c r="F20" s="84"/>
      <c r="G20" s="84"/>
      <c r="H20" s="84"/>
      <c r="I20" s="84"/>
    </row>
    <row r="21" spans="1:9" ht="19.5" customHeight="1" x14ac:dyDescent="0.15">
      <c r="A21" s="83"/>
      <c r="B21" s="82" t="s">
        <v>58</v>
      </c>
      <c r="C21" s="85"/>
      <c r="D21" s="83" t="s">
        <v>59</v>
      </c>
      <c r="E21" s="82" t="s">
        <v>66</v>
      </c>
      <c r="F21" s="84"/>
      <c r="G21" s="84"/>
      <c r="H21" s="84"/>
      <c r="I21" s="84"/>
    </row>
    <row r="22" spans="1:9" ht="19.5" customHeight="1" x14ac:dyDescent="0.15">
      <c r="A22" s="83"/>
      <c r="B22" s="82" t="s">
        <v>61</v>
      </c>
      <c r="C22" s="85"/>
      <c r="D22" s="83" t="s">
        <v>62</v>
      </c>
      <c r="E22" s="82" t="s">
        <v>69</v>
      </c>
      <c r="F22" s="84"/>
      <c r="G22" s="84"/>
      <c r="H22" s="84"/>
      <c r="I22" s="84"/>
    </row>
    <row r="23" spans="1:9" ht="19.5" customHeight="1" x14ac:dyDescent="0.15">
      <c r="A23" s="83"/>
      <c r="B23" s="82" t="s">
        <v>64</v>
      </c>
      <c r="C23" s="85"/>
      <c r="D23" s="83" t="s">
        <v>65</v>
      </c>
      <c r="E23" s="82" t="s">
        <v>72</v>
      </c>
      <c r="F23" s="84"/>
      <c r="G23" s="84"/>
      <c r="H23" s="84"/>
      <c r="I23" s="84"/>
    </row>
    <row r="24" spans="1:9" ht="19.5" customHeight="1" x14ac:dyDescent="0.15">
      <c r="A24" s="83"/>
      <c r="B24" s="82" t="s">
        <v>67</v>
      </c>
      <c r="C24" s="85"/>
      <c r="D24" s="83" t="s">
        <v>68</v>
      </c>
      <c r="E24" s="82" t="s">
        <v>75</v>
      </c>
      <c r="F24" s="84"/>
      <c r="G24" s="84"/>
      <c r="H24" s="84"/>
      <c r="I24" s="84"/>
    </row>
    <row r="25" spans="1:9" ht="19.5" customHeight="1" x14ac:dyDescent="0.15">
      <c r="A25" s="83"/>
      <c r="B25" s="82" t="s">
        <v>70</v>
      </c>
      <c r="C25" s="85"/>
      <c r="D25" s="83" t="s">
        <v>71</v>
      </c>
      <c r="E25" s="82" t="s">
        <v>78</v>
      </c>
      <c r="F25" s="84"/>
      <c r="G25" s="84"/>
      <c r="H25" s="84"/>
      <c r="I25" s="84"/>
    </row>
    <row r="26" spans="1:9" ht="19.5" customHeight="1" x14ac:dyDescent="0.15">
      <c r="A26" s="83"/>
      <c r="B26" s="82" t="s">
        <v>73</v>
      </c>
      <c r="C26" s="85"/>
      <c r="D26" s="83" t="s">
        <v>74</v>
      </c>
      <c r="E26" s="82" t="s">
        <v>81</v>
      </c>
      <c r="F26" s="84">
        <v>2863079</v>
      </c>
      <c r="G26" s="84">
        <v>2863079</v>
      </c>
      <c r="H26" s="84"/>
      <c r="I26" s="84"/>
    </row>
    <row r="27" spans="1:9" ht="19.5" customHeight="1" x14ac:dyDescent="0.15">
      <c r="A27" s="83"/>
      <c r="B27" s="82" t="s">
        <v>76</v>
      </c>
      <c r="C27" s="85"/>
      <c r="D27" s="83" t="s">
        <v>77</v>
      </c>
      <c r="E27" s="82" t="s">
        <v>84</v>
      </c>
      <c r="F27" s="84"/>
      <c r="G27" s="84"/>
      <c r="H27" s="84"/>
      <c r="I27" s="84"/>
    </row>
    <row r="28" spans="1:9" ht="19.5" customHeight="1" x14ac:dyDescent="0.15">
      <c r="A28" s="83"/>
      <c r="B28" s="82" t="s">
        <v>79</v>
      </c>
      <c r="C28" s="85"/>
      <c r="D28" s="83" t="s">
        <v>80</v>
      </c>
      <c r="E28" s="82" t="s">
        <v>87</v>
      </c>
      <c r="F28" s="84"/>
      <c r="G28" s="84"/>
      <c r="H28" s="84"/>
      <c r="I28" s="84"/>
    </row>
    <row r="29" spans="1:9" ht="19.5" customHeight="1" x14ac:dyDescent="0.15">
      <c r="A29" s="83"/>
      <c r="B29" s="82" t="s">
        <v>82</v>
      </c>
      <c r="C29" s="85"/>
      <c r="D29" s="83" t="s">
        <v>83</v>
      </c>
      <c r="E29" s="82" t="s">
        <v>90</v>
      </c>
      <c r="F29" s="84"/>
      <c r="G29" s="84"/>
      <c r="H29" s="84"/>
      <c r="I29" s="84"/>
    </row>
    <row r="30" spans="1:9" ht="19.5" customHeight="1" x14ac:dyDescent="0.15">
      <c r="A30" s="83"/>
      <c r="B30" s="82" t="s">
        <v>85</v>
      </c>
      <c r="C30" s="85"/>
      <c r="D30" s="83" t="s">
        <v>86</v>
      </c>
      <c r="E30" s="82" t="s">
        <v>93</v>
      </c>
      <c r="F30" s="84"/>
      <c r="G30" s="84"/>
      <c r="H30" s="84"/>
      <c r="I30" s="84"/>
    </row>
    <row r="31" spans="1:9" ht="19.5" customHeight="1" x14ac:dyDescent="0.15">
      <c r="A31" s="83"/>
      <c r="B31" s="82" t="s">
        <v>88</v>
      </c>
      <c r="C31" s="85"/>
      <c r="D31" s="83" t="s">
        <v>89</v>
      </c>
      <c r="E31" s="82" t="s">
        <v>96</v>
      </c>
      <c r="F31" s="84"/>
      <c r="G31" s="84"/>
      <c r="H31" s="84"/>
      <c r="I31" s="84"/>
    </row>
    <row r="32" spans="1:9" ht="19.5" customHeight="1" x14ac:dyDescent="0.15">
      <c r="A32" s="83"/>
      <c r="B32" s="82" t="s">
        <v>91</v>
      </c>
      <c r="C32" s="85"/>
      <c r="D32" s="83" t="s">
        <v>92</v>
      </c>
      <c r="E32" s="82" t="s">
        <v>100</v>
      </c>
      <c r="F32" s="84"/>
      <c r="G32" s="84"/>
      <c r="H32" s="84"/>
      <c r="I32" s="84"/>
    </row>
    <row r="33" spans="1:9" ht="19.5" customHeight="1" x14ac:dyDescent="0.15">
      <c r="A33" s="83"/>
      <c r="B33" s="82" t="s">
        <v>94</v>
      </c>
      <c r="C33" s="85"/>
      <c r="D33" s="83" t="s">
        <v>95</v>
      </c>
      <c r="E33" s="82" t="s">
        <v>104</v>
      </c>
      <c r="F33" s="84"/>
      <c r="G33" s="84"/>
      <c r="H33" s="84"/>
      <c r="I33" s="84"/>
    </row>
    <row r="34" spans="1:9" ht="19.5" customHeight="1" x14ac:dyDescent="0.15">
      <c r="A34" s="82" t="s">
        <v>97</v>
      </c>
      <c r="B34" s="82" t="s">
        <v>98</v>
      </c>
      <c r="C34" s="84">
        <v>43675683.479999997</v>
      </c>
      <c r="D34" s="82" t="s">
        <v>99</v>
      </c>
      <c r="E34" s="82" t="s">
        <v>108</v>
      </c>
      <c r="F34" s="84">
        <v>43675683.479999997</v>
      </c>
      <c r="G34" s="84">
        <v>38577955.229999997</v>
      </c>
      <c r="H34" s="84">
        <v>5097728.25</v>
      </c>
      <c r="I34" s="84"/>
    </row>
    <row r="35" spans="1:9" ht="19.5" customHeight="1" x14ac:dyDescent="0.15">
      <c r="A35" s="83" t="s">
        <v>207</v>
      </c>
      <c r="B35" s="82" t="s">
        <v>102</v>
      </c>
      <c r="C35" s="84">
        <v>0</v>
      </c>
      <c r="D35" s="83" t="s">
        <v>208</v>
      </c>
      <c r="E35" s="82" t="s">
        <v>111</v>
      </c>
      <c r="F35" s="84">
        <v>0</v>
      </c>
      <c r="G35" s="84">
        <v>0</v>
      </c>
      <c r="H35" s="84">
        <v>0</v>
      </c>
      <c r="I35" s="84"/>
    </row>
    <row r="36" spans="1:9" ht="19.5" customHeight="1" x14ac:dyDescent="0.15">
      <c r="A36" s="83" t="s">
        <v>204</v>
      </c>
      <c r="B36" s="82" t="s">
        <v>106</v>
      </c>
      <c r="C36" s="84">
        <v>0</v>
      </c>
      <c r="D36" s="83"/>
      <c r="E36" s="82" t="s">
        <v>209</v>
      </c>
      <c r="F36" s="85"/>
      <c r="G36" s="85"/>
      <c r="H36" s="85"/>
      <c r="I36" s="85"/>
    </row>
    <row r="37" spans="1:9" ht="19.5" customHeight="1" x14ac:dyDescent="0.15">
      <c r="A37" s="83" t="s">
        <v>205</v>
      </c>
      <c r="B37" s="82" t="s">
        <v>110</v>
      </c>
      <c r="C37" s="84">
        <v>0</v>
      </c>
      <c r="D37" s="82"/>
      <c r="E37" s="82" t="s">
        <v>210</v>
      </c>
      <c r="F37" s="85"/>
      <c r="G37" s="85"/>
      <c r="H37" s="85"/>
      <c r="I37" s="85"/>
    </row>
    <row r="38" spans="1:9" ht="19.5" customHeight="1" x14ac:dyDescent="0.15">
      <c r="A38" s="83" t="s">
        <v>206</v>
      </c>
      <c r="B38" s="82" t="s">
        <v>15</v>
      </c>
      <c r="C38" s="84"/>
      <c r="D38" s="83"/>
      <c r="E38" s="82" t="s">
        <v>211</v>
      </c>
      <c r="F38" s="85"/>
      <c r="G38" s="85"/>
      <c r="H38" s="85"/>
      <c r="I38" s="85"/>
    </row>
    <row r="39" spans="1:9" ht="19.5" customHeight="1" x14ac:dyDescent="0.15">
      <c r="A39" s="82" t="s">
        <v>109</v>
      </c>
      <c r="B39" s="82" t="s">
        <v>18</v>
      </c>
      <c r="C39" s="84">
        <v>43675683.479999997</v>
      </c>
      <c r="D39" s="82" t="s">
        <v>109</v>
      </c>
      <c r="E39" s="82" t="s">
        <v>212</v>
      </c>
      <c r="F39" s="84">
        <v>43675683.479999997</v>
      </c>
      <c r="G39" s="84">
        <v>38577955.229999997</v>
      </c>
      <c r="H39" s="84">
        <v>5097728.25</v>
      </c>
      <c r="I39" s="84"/>
    </row>
    <row r="40" spans="1:9" ht="19.5" customHeight="1" x14ac:dyDescent="0.15">
      <c r="A40" s="86" t="s">
        <v>213</v>
      </c>
      <c r="B40" s="86"/>
      <c r="C40" s="86"/>
      <c r="D40" s="86"/>
      <c r="E40" s="86"/>
      <c r="F40" s="86"/>
      <c r="G40" s="86"/>
      <c r="H40" s="86"/>
      <c r="I40" s="86"/>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6"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27"/>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651</v>
      </c>
      <c r="D3" s="64"/>
      <c r="E3" s="64"/>
      <c r="F3" s="64"/>
      <c r="G3" s="64"/>
      <c r="H3" s="64"/>
      <c r="I3" s="64"/>
      <c r="J3" s="64"/>
    </row>
    <row r="4" spans="1:10" ht="21.6" customHeight="1" x14ac:dyDescent="0.15">
      <c r="A4" s="65" t="s">
        <v>575</v>
      </c>
      <c r="B4" s="66"/>
      <c r="C4" s="74" t="s">
        <v>652</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73.180000000000007</v>
      </c>
      <c r="E6" s="8">
        <v>73.180000000000007</v>
      </c>
      <c r="F6" s="8">
        <v>73.180000000000007</v>
      </c>
      <c r="G6" s="8">
        <v>10</v>
      </c>
      <c r="H6" s="9">
        <v>1</v>
      </c>
      <c r="I6" s="77" t="s">
        <v>509</v>
      </c>
      <c r="J6" s="74"/>
    </row>
    <row r="7" spans="1:10" ht="21.6" customHeight="1" x14ac:dyDescent="0.15">
      <c r="A7" s="65"/>
      <c r="B7" s="66"/>
      <c r="C7" s="6" t="s">
        <v>586</v>
      </c>
      <c r="D7" s="8" t="s">
        <v>509</v>
      </c>
      <c r="E7" s="8" t="s">
        <v>509</v>
      </c>
      <c r="F7" s="8" t="s">
        <v>509</v>
      </c>
      <c r="G7" s="8" t="s">
        <v>509</v>
      </c>
      <c r="H7" s="8" t="s">
        <v>509</v>
      </c>
      <c r="I7" s="74" t="s">
        <v>457</v>
      </c>
      <c r="J7" s="74"/>
    </row>
    <row r="8" spans="1:10" ht="21.6" customHeight="1" x14ac:dyDescent="0.15">
      <c r="A8" s="65"/>
      <c r="B8" s="66"/>
      <c r="C8" s="6" t="s">
        <v>587</v>
      </c>
      <c r="D8" s="8" t="s">
        <v>509</v>
      </c>
      <c r="E8" s="8" t="s">
        <v>509</v>
      </c>
      <c r="F8" s="8" t="s">
        <v>509</v>
      </c>
      <c r="G8" s="8" t="s">
        <v>509</v>
      </c>
      <c r="H8" s="8" t="s">
        <v>509</v>
      </c>
      <c r="I8" s="74" t="s">
        <v>457</v>
      </c>
      <c r="J8" s="74"/>
    </row>
    <row r="9" spans="1:10" ht="21.6" customHeight="1" x14ac:dyDescent="0.15">
      <c r="A9" s="65"/>
      <c r="B9" s="66"/>
      <c r="C9" s="6" t="s">
        <v>588</v>
      </c>
      <c r="D9" s="8">
        <v>73.180000000000007</v>
      </c>
      <c r="E9" s="8">
        <v>73.180000000000007</v>
      </c>
      <c r="F9" s="8">
        <v>73.180000000000007</v>
      </c>
      <c r="G9" s="8">
        <v>10</v>
      </c>
      <c r="H9" s="9">
        <v>1</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653</v>
      </c>
      <c r="C11" s="79"/>
      <c r="D11" s="79"/>
      <c r="E11" s="79"/>
      <c r="F11" s="79" t="s">
        <v>653</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c r="F15" s="6"/>
      <c r="G15" s="6"/>
      <c r="H15" s="6">
        <v>10</v>
      </c>
      <c r="I15" s="6">
        <v>10</v>
      </c>
      <c r="J15" s="6"/>
    </row>
    <row r="16" spans="1:10" ht="21.6" customHeight="1" x14ac:dyDescent="0.15">
      <c r="A16" s="70"/>
      <c r="B16" s="8" t="s">
        <v>560</v>
      </c>
      <c r="C16" s="6" t="s">
        <v>597</v>
      </c>
      <c r="D16" s="6" t="s">
        <v>595</v>
      </c>
      <c r="E16" s="6">
        <v>100</v>
      </c>
      <c r="F16" s="6" t="s">
        <v>596</v>
      </c>
      <c r="G16" s="6">
        <v>100</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98</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95</v>
      </c>
      <c r="F23" s="7" t="s">
        <v>596</v>
      </c>
      <c r="G23" s="8">
        <v>95</v>
      </c>
      <c r="H23" s="8">
        <v>10</v>
      </c>
      <c r="I23" s="8">
        <v>8</v>
      </c>
      <c r="J23" s="7" t="s">
        <v>509</v>
      </c>
    </row>
    <row r="24" spans="1:10" ht="21.6" customHeight="1" x14ac:dyDescent="0.15">
      <c r="A24" s="65" t="s">
        <v>606</v>
      </c>
      <c r="B24" s="66"/>
      <c r="C24" s="66"/>
      <c r="D24" s="80" t="s">
        <v>509</v>
      </c>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2">
      <c r="A27" s="65" t="s">
        <v>607</v>
      </c>
      <c r="B27" s="66"/>
      <c r="C27" s="66"/>
      <c r="D27" s="66"/>
      <c r="E27" s="66"/>
      <c r="F27" s="66"/>
      <c r="G27" s="66"/>
      <c r="H27" s="6">
        <v>100</v>
      </c>
      <c r="I27" s="6">
        <v>98</v>
      </c>
      <c r="J27" s="1"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28"/>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654</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409.7</v>
      </c>
      <c r="E6" s="8">
        <v>409.7</v>
      </c>
      <c r="F6" s="8">
        <v>18.920000000000002</v>
      </c>
      <c r="G6" s="8">
        <v>10</v>
      </c>
      <c r="H6" s="9">
        <f>F6/E6</f>
        <v>4.618013180375885E-2</v>
      </c>
      <c r="I6" s="77">
        <v>10</v>
      </c>
      <c r="J6" s="74"/>
    </row>
    <row r="7" spans="1:10" ht="21.6" customHeight="1" x14ac:dyDescent="0.15">
      <c r="A7" s="65"/>
      <c r="B7" s="66"/>
      <c r="C7" s="6" t="s">
        <v>586</v>
      </c>
      <c r="D7" s="8" t="s">
        <v>509</v>
      </c>
      <c r="E7" s="8" t="s">
        <v>509</v>
      </c>
      <c r="F7" s="8" t="s">
        <v>509</v>
      </c>
      <c r="G7" s="8" t="s">
        <v>509</v>
      </c>
      <c r="H7" s="8" t="s">
        <v>509</v>
      </c>
      <c r="I7" s="74" t="s">
        <v>457</v>
      </c>
      <c r="J7" s="74"/>
    </row>
    <row r="8" spans="1:10" ht="21.6" customHeight="1" x14ac:dyDescent="0.15">
      <c r="A8" s="65"/>
      <c r="B8" s="66"/>
      <c r="C8" s="6" t="s">
        <v>587</v>
      </c>
      <c r="D8" s="8">
        <v>409.7</v>
      </c>
      <c r="E8" s="8">
        <v>409.7</v>
      </c>
      <c r="F8" s="8">
        <v>18.920000000000002</v>
      </c>
      <c r="G8" s="8">
        <v>10</v>
      </c>
      <c r="H8" s="9">
        <v>0.05</v>
      </c>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655</v>
      </c>
      <c r="C11" s="79"/>
      <c r="D11" s="79"/>
      <c r="E11" s="79"/>
      <c r="F11" s="79" t="s">
        <v>655</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t="s">
        <v>656</v>
      </c>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row r="28" spans="1:10" ht="21.6" customHeight="1" x14ac:dyDescent="0.2">
      <c r="A28" s="1"/>
      <c r="B28" s="1"/>
      <c r="C28" s="1"/>
      <c r="D28" s="1"/>
      <c r="E28" s="1"/>
      <c r="F28" s="1"/>
      <c r="G28" s="1"/>
      <c r="H28" s="1"/>
      <c r="I28" s="1"/>
      <c r="J28" s="1"/>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28"/>
  <sheetViews>
    <sheetView workbookViewId="0">
      <selection activeCell="A2" sqref="A2"/>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657</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5097728.25</v>
      </c>
      <c r="E6" s="8">
        <v>5097728.25</v>
      </c>
      <c r="F6" s="8">
        <v>5097728.25</v>
      </c>
      <c r="G6" s="8">
        <v>10</v>
      </c>
      <c r="H6" s="9">
        <v>1</v>
      </c>
      <c r="I6" s="77">
        <v>10</v>
      </c>
      <c r="J6" s="74"/>
    </row>
    <row r="7" spans="1:10" ht="21.6" customHeight="1" x14ac:dyDescent="0.15">
      <c r="A7" s="65"/>
      <c r="B7" s="66"/>
      <c r="C7" s="6" t="s">
        <v>586</v>
      </c>
      <c r="D7" s="8">
        <v>5097728.25</v>
      </c>
      <c r="E7" s="8">
        <v>5097728.25</v>
      </c>
      <c r="F7" s="8">
        <v>5097728.25</v>
      </c>
      <c r="G7" s="8">
        <v>10</v>
      </c>
      <c r="H7" s="9">
        <v>1</v>
      </c>
      <c r="I7" s="74" t="s">
        <v>457</v>
      </c>
      <c r="J7" s="74"/>
    </row>
    <row r="8" spans="1:10" ht="21.6" customHeight="1" x14ac:dyDescent="0.15">
      <c r="A8" s="65"/>
      <c r="B8" s="66"/>
      <c r="C8" s="6" t="s">
        <v>587</v>
      </c>
      <c r="D8" s="8" t="s">
        <v>509</v>
      </c>
      <c r="E8" s="8" t="s">
        <v>509</v>
      </c>
      <c r="F8" s="8" t="s">
        <v>509</v>
      </c>
      <c r="G8" s="8" t="s">
        <v>509</v>
      </c>
      <c r="H8" s="8" t="s">
        <v>509</v>
      </c>
      <c r="I8" s="74" t="s">
        <v>457</v>
      </c>
      <c r="J8" s="74"/>
    </row>
    <row r="9" spans="1:10" ht="21.6" customHeight="1" x14ac:dyDescent="0.15">
      <c r="A9" s="65"/>
      <c r="B9" s="66"/>
      <c r="C9" s="6" t="s">
        <v>588</v>
      </c>
      <c r="D9" s="8" t="s">
        <v>509</v>
      </c>
      <c r="E9" s="8" t="s">
        <v>509</v>
      </c>
      <c r="F9" s="8" t="s">
        <v>509</v>
      </c>
      <c r="G9" s="8" t="s">
        <v>509</v>
      </c>
      <c r="H9" s="8" t="s">
        <v>509</v>
      </c>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658</v>
      </c>
      <c r="C11" s="79"/>
      <c r="D11" s="79"/>
      <c r="E11" s="79"/>
      <c r="F11" s="79" t="s">
        <v>658</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t="s">
        <v>509</v>
      </c>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row r="28" spans="1:10" ht="21.6" customHeight="1" x14ac:dyDescent="0.2">
      <c r="A28" s="1"/>
      <c r="B28" s="1"/>
      <c r="C28" s="1"/>
      <c r="D28" s="1"/>
      <c r="E28" s="1"/>
      <c r="F28" s="1"/>
      <c r="G28" s="1"/>
      <c r="H28" s="1"/>
      <c r="I28" s="1"/>
      <c r="J28" s="1"/>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27"/>
  <sheetViews>
    <sheetView tabSelected="1" workbookViewId="0">
      <selection activeCell="G31" sqref="G31"/>
    </sheetView>
  </sheetViews>
  <sheetFormatPr defaultColWidth="8.875" defaultRowHeight="13.5" x14ac:dyDescent="0.15"/>
  <cols>
    <col min="1" max="10" width="18.75" customWidth="1"/>
  </cols>
  <sheetData>
    <row r="1" spans="1:10" ht="21.6" customHeight="1" x14ac:dyDescent="0.3">
      <c r="A1" s="1"/>
      <c r="B1" s="1"/>
      <c r="C1" s="1"/>
      <c r="D1" s="1"/>
      <c r="E1" s="1"/>
      <c r="F1" s="2" t="s">
        <v>572</v>
      </c>
      <c r="G1" s="1"/>
      <c r="H1" s="1"/>
      <c r="I1" s="1"/>
      <c r="J1" s="1"/>
    </row>
    <row r="2" spans="1:10" ht="21.6" customHeight="1" x14ac:dyDescent="0.2">
      <c r="A2" s="3" t="s">
        <v>664</v>
      </c>
      <c r="B2" s="1"/>
      <c r="C2" s="1"/>
      <c r="D2" s="1"/>
      <c r="E2" s="1"/>
      <c r="F2" s="1"/>
      <c r="G2" s="1"/>
      <c r="H2" s="1"/>
      <c r="I2" s="1"/>
      <c r="J2" s="11"/>
    </row>
    <row r="3" spans="1:10" ht="21.6" customHeight="1" x14ac:dyDescent="0.15">
      <c r="A3" s="75" t="s">
        <v>573</v>
      </c>
      <c r="B3" s="76"/>
      <c r="C3" s="64" t="s">
        <v>659</v>
      </c>
      <c r="D3" s="64"/>
      <c r="E3" s="64"/>
      <c r="F3" s="64"/>
      <c r="G3" s="64"/>
      <c r="H3" s="64"/>
      <c r="I3" s="64"/>
      <c r="J3" s="64"/>
    </row>
    <row r="4" spans="1:10" ht="21.6" customHeight="1" x14ac:dyDescent="0.15">
      <c r="A4" s="65" t="s">
        <v>575</v>
      </c>
      <c r="B4" s="66"/>
      <c r="C4" s="74" t="s">
        <v>576</v>
      </c>
      <c r="D4" s="74"/>
      <c r="E4" s="74"/>
      <c r="F4" s="6" t="s">
        <v>577</v>
      </c>
      <c r="G4" s="74" t="s">
        <v>578</v>
      </c>
      <c r="H4" s="74"/>
      <c r="I4" s="74"/>
      <c r="J4" s="74"/>
    </row>
    <row r="5" spans="1:10" ht="21.6" customHeight="1" x14ac:dyDescent="0.15">
      <c r="A5" s="78" t="s">
        <v>579</v>
      </c>
      <c r="B5" s="66"/>
      <c r="C5" s="6" t="s">
        <v>509</v>
      </c>
      <c r="D5" s="6" t="s">
        <v>580</v>
      </c>
      <c r="E5" s="6" t="s">
        <v>453</v>
      </c>
      <c r="F5" s="6" t="s">
        <v>581</v>
      </c>
      <c r="G5" s="6" t="s">
        <v>582</v>
      </c>
      <c r="H5" s="6" t="s">
        <v>583</v>
      </c>
      <c r="I5" s="66" t="s">
        <v>584</v>
      </c>
      <c r="J5" s="66"/>
    </row>
    <row r="6" spans="1:10" ht="21.6" customHeight="1" x14ac:dyDescent="0.15">
      <c r="A6" s="65"/>
      <c r="B6" s="66"/>
      <c r="C6" s="6" t="s">
        <v>585</v>
      </c>
      <c r="D6" s="8">
        <v>37.43</v>
      </c>
      <c r="E6" s="8">
        <v>37.43</v>
      </c>
      <c r="F6" s="8">
        <v>37.43</v>
      </c>
      <c r="G6" s="8">
        <v>10</v>
      </c>
      <c r="H6" s="9">
        <f>F6/E6</f>
        <v>1</v>
      </c>
      <c r="I6" s="77">
        <v>10</v>
      </c>
      <c r="J6" s="74"/>
    </row>
    <row r="7" spans="1:10" ht="21.6" customHeight="1" x14ac:dyDescent="0.15">
      <c r="A7" s="65"/>
      <c r="B7" s="66"/>
      <c r="C7" s="6" t="s">
        <v>586</v>
      </c>
      <c r="D7" s="8">
        <v>37.43</v>
      </c>
      <c r="E7" s="8">
        <v>37.43</v>
      </c>
      <c r="F7" s="8">
        <v>37.43</v>
      </c>
      <c r="G7" s="8">
        <v>10</v>
      </c>
      <c r="H7" s="9">
        <v>1</v>
      </c>
      <c r="I7" s="74" t="s">
        <v>457</v>
      </c>
      <c r="J7" s="74"/>
    </row>
    <row r="8" spans="1:10" ht="21.6" customHeight="1" x14ac:dyDescent="0.15">
      <c r="A8" s="65"/>
      <c r="B8" s="66"/>
      <c r="C8" s="6" t="s">
        <v>587</v>
      </c>
      <c r="D8" s="8"/>
      <c r="E8" s="8"/>
      <c r="F8" s="8"/>
      <c r="G8" s="8"/>
      <c r="H8" s="9"/>
      <c r="I8" s="74" t="s">
        <v>457</v>
      </c>
      <c r="J8" s="74"/>
    </row>
    <row r="9" spans="1:10" ht="21.6" customHeight="1" x14ac:dyDescent="0.15">
      <c r="A9" s="65"/>
      <c r="B9" s="66"/>
      <c r="C9" s="6" t="s">
        <v>588</v>
      </c>
      <c r="D9" s="8"/>
      <c r="E9" s="8"/>
      <c r="F9" s="8"/>
      <c r="G9" s="8"/>
      <c r="H9" s="9"/>
      <c r="I9" s="74" t="s">
        <v>457</v>
      </c>
      <c r="J9" s="74"/>
    </row>
    <row r="10" spans="1:10" ht="21.6" customHeight="1" x14ac:dyDescent="0.15">
      <c r="A10" s="78" t="s">
        <v>589</v>
      </c>
      <c r="B10" s="66" t="s">
        <v>590</v>
      </c>
      <c r="C10" s="66"/>
      <c r="D10" s="66"/>
      <c r="E10" s="66"/>
      <c r="F10" s="66" t="s">
        <v>536</v>
      </c>
      <c r="G10" s="66"/>
      <c r="H10" s="66"/>
      <c r="I10" s="66"/>
      <c r="J10" s="66"/>
    </row>
    <row r="11" spans="1:10" ht="21.6" customHeight="1" x14ac:dyDescent="0.15">
      <c r="A11" s="65"/>
      <c r="B11" s="79" t="s">
        <v>660</v>
      </c>
      <c r="C11" s="79"/>
      <c r="D11" s="79"/>
      <c r="E11" s="79"/>
      <c r="F11" s="79" t="s">
        <v>660</v>
      </c>
      <c r="G11" s="79"/>
      <c r="H11" s="79"/>
      <c r="I11" s="79"/>
      <c r="J11" s="79"/>
    </row>
    <row r="12" spans="1:10" ht="21.6" customHeight="1" x14ac:dyDescent="0.15">
      <c r="A12" s="65"/>
      <c r="B12" s="79"/>
      <c r="C12" s="79"/>
      <c r="D12" s="79"/>
      <c r="E12" s="79"/>
      <c r="F12" s="79"/>
      <c r="G12" s="79"/>
      <c r="H12" s="79"/>
      <c r="I12" s="79"/>
      <c r="J12" s="79"/>
    </row>
    <row r="13" spans="1:10" ht="21.6" customHeight="1" x14ac:dyDescent="0.15">
      <c r="A13" s="65" t="s">
        <v>592</v>
      </c>
      <c r="B13" s="66"/>
      <c r="C13" s="66"/>
      <c r="D13" s="66" t="s">
        <v>593</v>
      </c>
      <c r="E13" s="66"/>
      <c r="F13" s="66"/>
      <c r="G13" s="66" t="s">
        <v>556</v>
      </c>
      <c r="H13" s="66" t="s">
        <v>582</v>
      </c>
      <c r="I13" s="66" t="s">
        <v>584</v>
      </c>
      <c r="J13" s="66" t="s">
        <v>557</v>
      </c>
    </row>
    <row r="14" spans="1:10" ht="21.6" customHeight="1" x14ac:dyDescent="0.15">
      <c r="A14" s="5" t="s">
        <v>550</v>
      </c>
      <c r="B14" s="6" t="s">
        <v>551</v>
      </c>
      <c r="C14" s="6" t="s">
        <v>552</v>
      </c>
      <c r="D14" s="6" t="s">
        <v>553</v>
      </c>
      <c r="E14" s="6" t="s">
        <v>554</v>
      </c>
      <c r="F14" s="6" t="s">
        <v>555</v>
      </c>
      <c r="G14" s="66"/>
      <c r="H14" s="66"/>
      <c r="I14" s="66"/>
      <c r="J14" s="66"/>
    </row>
    <row r="15" spans="1:10" ht="21.6" customHeight="1" x14ac:dyDescent="0.15">
      <c r="A15" s="70" t="s">
        <v>558</v>
      </c>
      <c r="B15" s="8" t="s">
        <v>559</v>
      </c>
      <c r="C15" s="6" t="s">
        <v>594</v>
      </c>
      <c r="D15" s="6" t="s">
        <v>595</v>
      </c>
      <c r="E15" s="6">
        <v>100</v>
      </c>
      <c r="F15" s="6" t="s">
        <v>596</v>
      </c>
      <c r="G15" s="6">
        <v>100</v>
      </c>
      <c r="H15" s="6">
        <v>10</v>
      </c>
      <c r="I15" s="6">
        <v>10</v>
      </c>
      <c r="J15" s="6"/>
    </row>
    <row r="16" spans="1:10" ht="21.6" customHeight="1" x14ac:dyDescent="0.15">
      <c r="A16" s="70"/>
      <c r="B16" s="8" t="s">
        <v>560</v>
      </c>
      <c r="C16" s="6" t="s">
        <v>597</v>
      </c>
      <c r="D16" s="6" t="s">
        <v>595</v>
      </c>
      <c r="E16" s="6">
        <v>85</v>
      </c>
      <c r="F16" s="6" t="s">
        <v>596</v>
      </c>
      <c r="G16" s="6">
        <v>85</v>
      </c>
      <c r="H16" s="6">
        <v>10</v>
      </c>
      <c r="I16" s="6">
        <v>10</v>
      </c>
      <c r="J16" s="6"/>
    </row>
    <row r="17" spans="1:10" ht="21.6" customHeight="1" x14ac:dyDescent="0.15">
      <c r="A17" s="70"/>
      <c r="B17" s="8" t="s">
        <v>561</v>
      </c>
      <c r="C17" s="6" t="s">
        <v>598</v>
      </c>
      <c r="D17" s="6" t="s">
        <v>595</v>
      </c>
      <c r="E17" s="6">
        <v>100</v>
      </c>
      <c r="F17" s="6" t="s">
        <v>596</v>
      </c>
      <c r="G17" s="6">
        <v>100</v>
      </c>
      <c r="H17" s="6">
        <v>10</v>
      </c>
      <c r="I17" s="6">
        <v>10</v>
      </c>
      <c r="J17" s="6"/>
    </row>
    <row r="18" spans="1:10" ht="21.6" customHeight="1" x14ac:dyDescent="0.15">
      <c r="A18" s="71"/>
      <c r="B18" s="8" t="s">
        <v>562</v>
      </c>
      <c r="C18" s="7" t="s">
        <v>599</v>
      </c>
      <c r="D18" s="7" t="s">
        <v>595</v>
      </c>
      <c r="E18" s="8">
        <v>100</v>
      </c>
      <c r="F18" s="7" t="s">
        <v>596</v>
      </c>
      <c r="G18" s="8">
        <v>100</v>
      </c>
      <c r="H18" s="8">
        <v>10</v>
      </c>
      <c r="I18" s="8">
        <v>10</v>
      </c>
      <c r="J18" s="7" t="s">
        <v>509</v>
      </c>
    </row>
    <row r="19" spans="1:10" ht="21.6" customHeight="1" x14ac:dyDescent="0.15">
      <c r="A19" s="70" t="s">
        <v>563</v>
      </c>
      <c r="B19" s="8" t="s">
        <v>564</v>
      </c>
      <c r="C19" s="7" t="s">
        <v>600</v>
      </c>
      <c r="D19" s="7" t="s">
        <v>601</v>
      </c>
      <c r="E19" s="8">
        <v>100</v>
      </c>
      <c r="F19" s="7" t="s">
        <v>596</v>
      </c>
      <c r="G19" s="8">
        <v>100</v>
      </c>
      <c r="H19" s="8">
        <v>10</v>
      </c>
      <c r="I19" s="8">
        <v>10</v>
      </c>
      <c r="J19" s="7" t="s">
        <v>509</v>
      </c>
    </row>
    <row r="20" spans="1:10" ht="21.6" customHeight="1" x14ac:dyDescent="0.15">
      <c r="A20" s="70"/>
      <c r="B20" s="8" t="s">
        <v>565</v>
      </c>
      <c r="C20" s="7" t="s">
        <v>602</v>
      </c>
      <c r="D20" s="7" t="s">
        <v>595</v>
      </c>
      <c r="E20" s="8">
        <v>98</v>
      </c>
      <c r="F20" s="7" t="s">
        <v>596</v>
      </c>
      <c r="G20" s="8">
        <v>95</v>
      </c>
      <c r="H20" s="8">
        <v>10</v>
      </c>
      <c r="I20" s="8">
        <v>10</v>
      </c>
      <c r="J20" s="7" t="s">
        <v>509</v>
      </c>
    </row>
    <row r="21" spans="1:10" ht="21.6" customHeight="1" x14ac:dyDescent="0.15">
      <c r="A21" s="70"/>
      <c r="B21" s="8" t="s">
        <v>566</v>
      </c>
      <c r="C21" s="7" t="s">
        <v>603</v>
      </c>
      <c r="D21" s="7" t="s">
        <v>595</v>
      </c>
      <c r="E21" s="8">
        <v>100</v>
      </c>
      <c r="F21" s="7" t="s">
        <v>596</v>
      </c>
      <c r="G21" s="8">
        <v>100</v>
      </c>
      <c r="H21" s="8">
        <v>10</v>
      </c>
      <c r="I21" s="8">
        <v>10</v>
      </c>
      <c r="J21" s="7" t="s">
        <v>509</v>
      </c>
    </row>
    <row r="22" spans="1:10" ht="21.6" customHeight="1" x14ac:dyDescent="0.15">
      <c r="A22" s="71"/>
      <c r="B22" s="8" t="s">
        <v>567</v>
      </c>
      <c r="C22" s="7" t="s">
        <v>604</v>
      </c>
      <c r="D22" s="7" t="s">
        <v>595</v>
      </c>
      <c r="E22" s="8">
        <v>100</v>
      </c>
      <c r="F22" s="7" t="s">
        <v>596</v>
      </c>
      <c r="G22" s="8">
        <v>100</v>
      </c>
      <c r="H22" s="8">
        <v>10</v>
      </c>
      <c r="I22" s="8">
        <v>10</v>
      </c>
      <c r="J22" s="7" t="s">
        <v>509</v>
      </c>
    </row>
    <row r="23" spans="1:10" ht="21.6" customHeight="1" x14ac:dyDescent="0.15">
      <c r="A23" s="10" t="s">
        <v>568</v>
      </c>
      <c r="B23" s="8" t="s">
        <v>569</v>
      </c>
      <c r="C23" s="7" t="s">
        <v>605</v>
      </c>
      <c r="D23" s="7" t="s">
        <v>595</v>
      </c>
      <c r="E23" s="8">
        <v>100</v>
      </c>
      <c r="F23" s="7" t="s">
        <v>596</v>
      </c>
      <c r="G23" s="8">
        <v>98</v>
      </c>
      <c r="H23" s="8">
        <v>10</v>
      </c>
      <c r="I23" s="8">
        <v>9</v>
      </c>
      <c r="J23" s="7" t="s">
        <v>509</v>
      </c>
    </row>
    <row r="24" spans="1:10" ht="21.6" customHeight="1" x14ac:dyDescent="0.15">
      <c r="A24" s="65" t="s">
        <v>606</v>
      </c>
      <c r="B24" s="66"/>
      <c r="C24" s="66"/>
      <c r="D24" s="80"/>
      <c r="E24" s="80"/>
      <c r="F24" s="80"/>
      <c r="G24" s="80"/>
      <c r="H24" s="80"/>
      <c r="I24" s="80"/>
      <c r="J24" s="80"/>
    </row>
    <row r="25" spans="1:10" ht="21.6" customHeight="1" x14ac:dyDescent="0.15">
      <c r="A25" s="65"/>
      <c r="B25" s="66"/>
      <c r="C25" s="66"/>
      <c r="D25" s="80"/>
      <c r="E25" s="80"/>
      <c r="F25" s="80"/>
      <c r="G25" s="80"/>
      <c r="H25" s="80"/>
      <c r="I25" s="80"/>
      <c r="J25" s="80"/>
    </row>
    <row r="26" spans="1:10" ht="21.6" customHeight="1" x14ac:dyDescent="0.15">
      <c r="A26" s="65"/>
      <c r="B26" s="66"/>
      <c r="C26" s="66"/>
      <c r="D26" s="80"/>
      <c r="E26" s="80"/>
      <c r="F26" s="80"/>
      <c r="G26" s="80"/>
      <c r="H26" s="80"/>
      <c r="I26" s="80"/>
      <c r="J26" s="80"/>
    </row>
    <row r="27" spans="1:10" ht="21.6" customHeight="1" x14ac:dyDescent="0.15">
      <c r="A27" s="65" t="s">
        <v>607</v>
      </c>
      <c r="B27" s="66"/>
      <c r="C27" s="66"/>
      <c r="D27" s="66"/>
      <c r="E27" s="66"/>
      <c r="F27" s="66"/>
      <c r="G27" s="66"/>
      <c r="H27" s="6">
        <v>100</v>
      </c>
      <c r="I27" s="8">
        <v>99</v>
      </c>
      <c r="J27" s="6" t="s">
        <v>608</v>
      </c>
    </row>
  </sheetData>
  <mergeCells count="27">
    <mergeCell ref="A5:B9"/>
    <mergeCell ref="B10:E10"/>
    <mergeCell ref="F10:J10"/>
    <mergeCell ref="A13:C13"/>
    <mergeCell ref="D13:F13"/>
    <mergeCell ref="A27:G27"/>
    <mergeCell ref="A10:A12"/>
    <mergeCell ref="A15:A18"/>
    <mergeCell ref="A19:A22"/>
    <mergeCell ref="G13:G14"/>
    <mergeCell ref="H13:H14"/>
    <mergeCell ref="I13:I14"/>
    <mergeCell ref="J13:J14"/>
    <mergeCell ref="B11:E12"/>
    <mergeCell ref="F11:J12"/>
    <mergeCell ref="A24:C26"/>
    <mergeCell ref="D24:J26"/>
    <mergeCell ref="I5:J5"/>
    <mergeCell ref="I6:J6"/>
    <mergeCell ref="I7:J7"/>
    <mergeCell ref="I8:J8"/>
    <mergeCell ref="I9:J9"/>
    <mergeCell ref="A3:B3"/>
    <mergeCell ref="C3:J3"/>
    <mergeCell ref="A4:B4"/>
    <mergeCell ref="C4:E4"/>
    <mergeCell ref="G4:J4"/>
  </mergeCells>
  <phoneticPr fontId="16"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5"/>
  <sheetViews>
    <sheetView workbookViewId="0">
      <selection sqref="A1:T34"/>
    </sheetView>
  </sheetViews>
  <sheetFormatPr defaultColWidth="13.625" defaultRowHeight="13.5" x14ac:dyDescent="0.15"/>
  <cols>
    <col min="1" max="1" width="6.125" customWidth="1"/>
    <col min="2" max="2" width="6.25" customWidth="1"/>
    <col min="3" max="3" width="6" customWidth="1"/>
    <col min="4" max="4" width="32" customWidth="1"/>
  </cols>
  <sheetData>
    <row r="1" spans="1:20" ht="19.5" customHeight="1" x14ac:dyDescent="0.15">
      <c r="K1" s="31" t="s">
        <v>214</v>
      </c>
    </row>
    <row r="2" spans="1:20" ht="19.5" customHeight="1" x14ac:dyDescent="0.15">
      <c r="T2" s="26" t="s">
        <v>215</v>
      </c>
    </row>
    <row r="3" spans="1:20" ht="19.5" customHeight="1" x14ac:dyDescent="0.15">
      <c r="A3" s="26" t="s">
        <v>2</v>
      </c>
      <c r="T3" s="26" t="s">
        <v>661</v>
      </c>
    </row>
    <row r="4" spans="1:20" ht="19.5" customHeight="1" x14ac:dyDescent="0.15">
      <c r="A4" s="88" t="s">
        <v>6</v>
      </c>
      <c r="B4" s="88"/>
      <c r="C4" s="88"/>
      <c r="D4" s="88"/>
      <c r="E4" s="88" t="s">
        <v>216</v>
      </c>
      <c r="F4" s="88"/>
      <c r="G4" s="88"/>
      <c r="H4" s="88" t="s">
        <v>217</v>
      </c>
      <c r="I4" s="88"/>
      <c r="J4" s="88"/>
      <c r="K4" s="88" t="s">
        <v>218</v>
      </c>
      <c r="L4" s="88"/>
      <c r="M4" s="88"/>
      <c r="N4" s="88"/>
      <c r="O4" s="88"/>
      <c r="P4" s="88" t="s">
        <v>107</v>
      </c>
      <c r="Q4" s="88"/>
      <c r="R4" s="88"/>
      <c r="S4" s="88"/>
      <c r="T4" s="88"/>
    </row>
    <row r="5" spans="1:20" ht="19.5" customHeight="1" x14ac:dyDescent="0.15">
      <c r="A5" s="88" t="s">
        <v>122</v>
      </c>
      <c r="B5" s="88"/>
      <c r="C5" s="88"/>
      <c r="D5" s="88" t="s">
        <v>123</v>
      </c>
      <c r="E5" s="88" t="s">
        <v>129</v>
      </c>
      <c r="F5" s="88" t="s">
        <v>219</v>
      </c>
      <c r="G5" s="88" t="s">
        <v>220</v>
      </c>
      <c r="H5" s="88" t="s">
        <v>129</v>
      </c>
      <c r="I5" s="88" t="s">
        <v>187</v>
      </c>
      <c r="J5" s="88" t="s">
        <v>188</v>
      </c>
      <c r="K5" s="88" t="s">
        <v>129</v>
      </c>
      <c r="L5" s="88" t="s">
        <v>187</v>
      </c>
      <c r="M5" s="88"/>
      <c r="N5" s="88" t="s">
        <v>187</v>
      </c>
      <c r="O5" s="88" t="s">
        <v>188</v>
      </c>
      <c r="P5" s="88" t="s">
        <v>129</v>
      </c>
      <c r="Q5" s="88" t="s">
        <v>219</v>
      </c>
      <c r="R5" s="88" t="s">
        <v>220</v>
      </c>
      <c r="S5" s="88" t="s">
        <v>220</v>
      </c>
      <c r="T5" s="88"/>
    </row>
    <row r="6" spans="1:20" ht="19.5" customHeight="1" x14ac:dyDescent="0.15">
      <c r="A6" s="88"/>
      <c r="B6" s="88"/>
      <c r="C6" s="88"/>
      <c r="D6" s="88"/>
      <c r="E6" s="88"/>
      <c r="F6" s="88"/>
      <c r="G6" s="88" t="s">
        <v>124</v>
      </c>
      <c r="H6" s="88"/>
      <c r="I6" s="88" t="s">
        <v>222</v>
      </c>
      <c r="J6" s="88" t="s">
        <v>124</v>
      </c>
      <c r="K6" s="88"/>
      <c r="L6" s="88" t="s">
        <v>124</v>
      </c>
      <c r="M6" s="88" t="s">
        <v>221</v>
      </c>
      <c r="N6" s="88" t="s">
        <v>222</v>
      </c>
      <c r="O6" s="88" t="s">
        <v>124</v>
      </c>
      <c r="P6" s="88"/>
      <c r="Q6" s="88"/>
      <c r="R6" s="88" t="s">
        <v>124</v>
      </c>
      <c r="S6" s="88" t="s">
        <v>223</v>
      </c>
      <c r="T6" s="88" t="s">
        <v>224</v>
      </c>
    </row>
    <row r="7" spans="1:20" ht="19.5" customHeight="1" x14ac:dyDescent="0.15">
      <c r="A7" s="88"/>
      <c r="B7" s="88"/>
      <c r="C7" s="88"/>
      <c r="D7" s="88"/>
      <c r="E7" s="88"/>
      <c r="F7" s="88"/>
      <c r="G7" s="88"/>
      <c r="H7" s="88"/>
      <c r="I7" s="88"/>
      <c r="J7" s="88"/>
      <c r="K7" s="88"/>
      <c r="L7" s="88"/>
      <c r="M7" s="88"/>
      <c r="N7" s="88"/>
      <c r="O7" s="88"/>
      <c r="P7" s="88"/>
      <c r="Q7" s="88"/>
      <c r="R7" s="88"/>
      <c r="S7" s="88"/>
      <c r="T7" s="88"/>
    </row>
    <row r="8" spans="1:20" ht="19.5" customHeight="1" x14ac:dyDescent="0.15">
      <c r="A8" s="88" t="s">
        <v>126</v>
      </c>
      <c r="B8" s="88" t="s">
        <v>127</v>
      </c>
      <c r="C8" s="88" t="s">
        <v>128</v>
      </c>
      <c r="D8" s="89" t="s">
        <v>10</v>
      </c>
      <c r="E8" s="82" t="s">
        <v>11</v>
      </c>
      <c r="F8" s="82" t="s">
        <v>12</v>
      </c>
      <c r="G8" s="82" t="s">
        <v>20</v>
      </c>
      <c r="H8" s="82" t="s">
        <v>24</v>
      </c>
      <c r="I8" s="82" t="s">
        <v>28</v>
      </c>
      <c r="J8" s="82" t="s">
        <v>32</v>
      </c>
      <c r="K8" s="82" t="s">
        <v>36</v>
      </c>
      <c r="L8" s="82" t="s">
        <v>40</v>
      </c>
      <c r="M8" s="82" t="s">
        <v>43</v>
      </c>
      <c r="N8" s="82" t="s">
        <v>46</v>
      </c>
      <c r="O8" s="82" t="s">
        <v>49</v>
      </c>
      <c r="P8" s="82" t="s">
        <v>52</v>
      </c>
      <c r="Q8" s="82" t="s">
        <v>55</v>
      </c>
      <c r="R8" s="82" t="s">
        <v>58</v>
      </c>
      <c r="S8" s="82" t="s">
        <v>61</v>
      </c>
      <c r="T8" s="82" t="s">
        <v>64</v>
      </c>
    </row>
    <row r="9" spans="1:20" ht="19.5" customHeight="1" x14ac:dyDescent="0.15">
      <c r="A9" s="88"/>
      <c r="B9" s="88"/>
      <c r="C9" s="88"/>
      <c r="D9" s="89" t="s">
        <v>129</v>
      </c>
      <c r="E9" s="84">
        <v>0</v>
      </c>
      <c r="F9" s="84">
        <v>0</v>
      </c>
      <c r="G9" s="84">
        <v>0</v>
      </c>
      <c r="H9" s="84">
        <v>38577955.229999997</v>
      </c>
      <c r="I9" s="84">
        <v>37137372.960000001</v>
      </c>
      <c r="J9" s="84">
        <v>1440582.27</v>
      </c>
      <c r="K9" s="84">
        <v>38577955.229999997</v>
      </c>
      <c r="L9" s="84">
        <v>37137372.960000001</v>
      </c>
      <c r="M9" s="84">
        <v>34445556.409999996</v>
      </c>
      <c r="N9" s="84">
        <v>2691816.55</v>
      </c>
      <c r="O9" s="84">
        <v>1440582.27</v>
      </c>
      <c r="P9" s="84">
        <v>0</v>
      </c>
      <c r="Q9" s="84">
        <v>0</v>
      </c>
      <c r="R9" s="84">
        <v>0</v>
      </c>
      <c r="S9" s="84">
        <v>0</v>
      </c>
      <c r="T9" s="84">
        <v>0</v>
      </c>
    </row>
    <row r="10" spans="1:20" ht="19.5" customHeight="1" x14ac:dyDescent="0.15">
      <c r="A10" s="86" t="s">
        <v>130</v>
      </c>
      <c r="B10" s="86"/>
      <c r="C10" s="86"/>
      <c r="D10" s="87" t="s">
        <v>131</v>
      </c>
      <c r="E10" s="84">
        <v>0</v>
      </c>
      <c r="F10" s="84">
        <v>0</v>
      </c>
      <c r="G10" s="84">
        <v>0</v>
      </c>
      <c r="H10" s="84">
        <v>27745908.059999999</v>
      </c>
      <c r="I10" s="84">
        <v>26305325.789999999</v>
      </c>
      <c r="J10" s="84">
        <v>1440582.27</v>
      </c>
      <c r="K10" s="84">
        <v>27745908.059999999</v>
      </c>
      <c r="L10" s="84">
        <v>26305325.789999999</v>
      </c>
      <c r="M10" s="84">
        <v>23657209.239999998</v>
      </c>
      <c r="N10" s="84">
        <v>2648116.5499999998</v>
      </c>
      <c r="O10" s="84">
        <v>1440582.27</v>
      </c>
      <c r="P10" s="84">
        <v>0</v>
      </c>
      <c r="Q10" s="84">
        <v>0</v>
      </c>
      <c r="R10" s="84">
        <v>0</v>
      </c>
      <c r="S10" s="84">
        <v>0</v>
      </c>
      <c r="T10" s="84">
        <v>0</v>
      </c>
    </row>
    <row r="11" spans="1:20" ht="19.5" customHeight="1" x14ac:dyDescent="0.15">
      <c r="A11" s="86" t="s">
        <v>132</v>
      </c>
      <c r="B11" s="86"/>
      <c r="C11" s="86"/>
      <c r="D11" s="87" t="s">
        <v>133</v>
      </c>
      <c r="E11" s="84">
        <v>0</v>
      </c>
      <c r="F11" s="84">
        <v>0</v>
      </c>
      <c r="G11" s="84">
        <v>0</v>
      </c>
      <c r="H11" s="84">
        <v>100000</v>
      </c>
      <c r="I11" s="84"/>
      <c r="J11" s="84">
        <v>100000</v>
      </c>
      <c r="K11" s="84">
        <v>100000</v>
      </c>
      <c r="L11" s="84"/>
      <c r="M11" s="84"/>
      <c r="N11" s="84"/>
      <c r="O11" s="84">
        <v>100000</v>
      </c>
      <c r="P11" s="84">
        <v>0</v>
      </c>
      <c r="Q11" s="84">
        <v>0</v>
      </c>
      <c r="R11" s="84">
        <v>0</v>
      </c>
      <c r="S11" s="84">
        <v>0</v>
      </c>
      <c r="T11" s="84">
        <v>0</v>
      </c>
    </row>
    <row r="12" spans="1:20" ht="19.5" customHeight="1" x14ac:dyDescent="0.15">
      <c r="A12" s="86" t="s">
        <v>134</v>
      </c>
      <c r="B12" s="86"/>
      <c r="C12" s="86"/>
      <c r="D12" s="87" t="s">
        <v>135</v>
      </c>
      <c r="E12" s="84">
        <v>0</v>
      </c>
      <c r="F12" s="84">
        <v>0</v>
      </c>
      <c r="G12" s="84">
        <v>0</v>
      </c>
      <c r="H12" s="84">
        <v>100000</v>
      </c>
      <c r="I12" s="84"/>
      <c r="J12" s="84">
        <v>100000</v>
      </c>
      <c r="K12" s="84">
        <v>100000</v>
      </c>
      <c r="L12" s="84"/>
      <c r="M12" s="84"/>
      <c r="N12" s="84"/>
      <c r="O12" s="84">
        <v>100000</v>
      </c>
      <c r="P12" s="84">
        <v>0</v>
      </c>
      <c r="Q12" s="84">
        <v>0</v>
      </c>
      <c r="R12" s="84">
        <v>0</v>
      </c>
      <c r="S12" s="84">
        <v>0</v>
      </c>
      <c r="T12" s="84">
        <v>0</v>
      </c>
    </row>
    <row r="13" spans="1:20" ht="19.5" customHeight="1" x14ac:dyDescent="0.15">
      <c r="A13" s="86" t="s">
        <v>136</v>
      </c>
      <c r="B13" s="86"/>
      <c r="C13" s="86"/>
      <c r="D13" s="87" t="s">
        <v>137</v>
      </c>
      <c r="E13" s="84">
        <v>0</v>
      </c>
      <c r="F13" s="84">
        <v>0</v>
      </c>
      <c r="G13" s="84">
        <v>0</v>
      </c>
      <c r="H13" s="84">
        <v>27615270.559999999</v>
      </c>
      <c r="I13" s="84">
        <v>26305325.789999999</v>
      </c>
      <c r="J13" s="84">
        <v>1309944.77</v>
      </c>
      <c r="K13" s="84">
        <v>27615270.559999999</v>
      </c>
      <c r="L13" s="84">
        <v>26305325.789999999</v>
      </c>
      <c r="M13" s="84">
        <v>23657209.239999998</v>
      </c>
      <c r="N13" s="84">
        <v>2648116.5499999998</v>
      </c>
      <c r="O13" s="84">
        <v>1309944.77</v>
      </c>
      <c r="P13" s="84">
        <v>0</v>
      </c>
      <c r="Q13" s="84">
        <v>0</v>
      </c>
      <c r="R13" s="84">
        <v>0</v>
      </c>
      <c r="S13" s="84">
        <v>0</v>
      </c>
      <c r="T13" s="84">
        <v>0</v>
      </c>
    </row>
    <row r="14" spans="1:20" ht="19.5" customHeight="1" x14ac:dyDescent="0.15">
      <c r="A14" s="86" t="s">
        <v>138</v>
      </c>
      <c r="B14" s="86"/>
      <c r="C14" s="86"/>
      <c r="D14" s="87" t="s">
        <v>139</v>
      </c>
      <c r="E14" s="84">
        <v>0</v>
      </c>
      <c r="F14" s="84">
        <v>0</v>
      </c>
      <c r="G14" s="84">
        <v>0</v>
      </c>
      <c r="H14" s="84">
        <v>660135</v>
      </c>
      <c r="I14" s="84">
        <v>216510.43</v>
      </c>
      <c r="J14" s="84">
        <v>443624.57</v>
      </c>
      <c r="K14" s="84">
        <v>660135</v>
      </c>
      <c r="L14" s="84">
        <v>216510.43</v>
      </c>
      <c r="M14" s="84">
        <v>175552.72</v>
      </c>
      <c r="N14" s="84">
        <v>40957.71</v>
      </c>
      <c r="O14" s="84">
        <v>443624.57</v>
      </c>
      <c r="P14" s="84">
        <v>0</v>
      </c>
      <c r="Q14" s="84">
        <v>0</v>
      </c>
      <c r="R14" s="84">
        <v>0</v>
      </c>
      <c r="S14" s="84">
        <v>0</v>
      </c>
      <c r="T14" s="84">
        <v>0</v>
      </c>
    </row>
    <row r="15" spans="1:20" ht="19.5" customHeight="1" x14ac:dyDescent="0.15">
      <c r="A15" s="86" t="s">
        <v>140</v>
      </c>
      <c r="B15" s="86"/>
      <c r="C15" s="86"/>
      <c r="D15" s="87" t="s">
        <v>141</v>
      </c>
      <c r="E15" s="84">
        <v>0</v>
      </c>
      <c r="F15" s="84">
        <v>0</v>
      </c>
      <c r="G15" s="84">
        <v>0</v>
      </c>
      <c r="H15" s="84">
        <v>26953335.559999999</v>
      </c>
      <c r="I15" s="84">
        <v>26088815.359999999</v>
      </c>
      <c r="J15" s="84">
        <v>864520.2</v>
      </c>
      <c r="K15" s="84">
        <v>26953335.559999999</v>
      </c>
      <c r="L15" s="84">
        <v>26088815.359999999</v>
      </c>
      <c r="M15" s="84">
        <v>23481656.52</v>
      </c>
      <c r="N15" s="84">
        <v>2607158.84</v>
      </c>
      <c r="O15" s="84">
        <v>864520.2</v>
      </c>
      <c r="P15" s="84">
        <v>0</v>
      </c>
      <c r="Q15" s="84">
        <v>0</v>
      </c>
      <c r="R15" s="84">
        <v>0</v>
      </c>
      <c r="S15" s="84">
        <v>0</v>
      </c>
      <c r="T15" s="84">
        <v>0</v>
      </c>
    </row>
    <row r="16" spans="1:20" ht="19.5" customHeight="1" x14ac:dyDescent="0.15">
      <c r="A16" s="86" t="s">
        <v>142</v>
      </c>
      <c r="B16" s="86"/>
      <c r="C16" s="86"/>
      <c r="D16" s="87" t="s">
        <v>143</v>
      </c>
      <c r="E16" s="84">
        <v>0</v>
      </c>
      <c r="F16" s="84">
        <v>0</v>
      </c>
      <c r="G16" s="84">
        <v>0</v>
      </c>
      <c r="H16" s="84">
        <v>1800</v>
      </c>
      <c r="I16" s="84"/>
      <c r="J16" s="84">
        <v>1800</v>
      </c>
      <c r="K16" s="84">
        <v>1800</v>
      </c>
      <c r="L16" s="84"/>
      <c r="M16" s="84"/>
      <c r="N16" s="84"/>
      <c r="O16" s="84">
        <v>1800</v>
      </c>
      <c r="P16" s="84">
        <v>0</v>
      </c>
      <c r="Q16" s="84">
        <v>0</v>
      </c>
      <c r="R16" s="84">
        <v>0</v>
      </c>
      <c r="S16" s="84">
        <v>0</v>
      </c>
      <c r="T16" s="84">
        <v>0</v>
      </c>
    </row>
    <row r="17" spans="1:20" ht="19.5" customHeight="1" x14ac:dyDescent="0.15">
      <c r="A17" s="86" t="s">
        <v>144</v>
      </c>
      <c r="B17" s="86"/>
      <c r="C17" s="86"/>
      <c r="D17" s="87" t="s">
        <v>145</v>
      </c>
      <c r="E17" s="84">
        <v>0</v>
      </c>
      <c r="F17" s="84">
        <v>0</v>
      </c>
      <c r="G17" s="84">
        <v>0</v>
      </c>
      <c r="H17" s="84">
        <v>30637.5</v>
      </c>
      <c r="I17" s="84"/>
      <c r="J17" s="84">
        <v>30637.5</v>
      </c>
      <c r="K17" s="84">
        <v>30637.5</v>
      </c>
      <c r="L17" s="84"/>
      <c r="M17" s="84"/>
      <c r="N17" s="84"/>
      <c r="O17" s="84">
        <v>30637.5</v>
      </c>
      <c r="P17" s="84">
        <v>0</v>
      </c>
      <c r="Q17" s="84">
        <v>0</v>
      </c>
      <c r="R17" s="84">
        <v>0</v>
      </c>
      <c r="S17" s="84">
        <v>0</v>
      </c>
      <c r="T17" s="84">
        <v>0</v>
      </c>
    </row>
    <row r="18" spans="1:20" ht="19.5" customHeight="1" x14ac:dyDescent="0.15">
      <c r="A18" s="86" t="s">
        <v>146</v>
      </c>
      <c r="B18" s="86"/>
      <c r="C18" s="86"/>
      <c r="D18" s="87" t="s">
        <v>147</v>
      </c>
      <c r="E18" s="84">
        <v>0</v>
      </c>
      <c r="F18" s="84">
        <v>0</v>
      </c>
      <c r="G18" s="84">
        <v>0</v>
      </c>
      <c r="H18" s="84">
        <v>30637.5</v>
      </c>
      <c r="I18" s="84"/>
      <c r="J18" s="84">
        <v>30637.5</v>
      </c>
      <c r="K18" s="84">
        <v>30637.5</v>
      </c>
      <c r="L18" s="84"/>
      <c r="M18" s="84"/>
      <c r="N18" s="84"/>
      <c r="O18" s="84">
        <v>30637.5</v>
      </c>
      <c r="P18" s="84">
        <v>0</v>
      </c>
      <c r="Q18" s="84">
        <v>0</v>
      </c>
      <c r="R18" s="84">
        <v>0</v>
      </c>
      <c r="S18" s="84">
        <v>0</v>
      </c>
      <c r="T18" s="84">
        <v>0</v>
      </c>
    </row>
    <row r="19" spans="1:20" ht="19.5" customHeight="1" x14ac:dyDescent="0.15">
      <c r="A19" s="86" t="s">
        <v>148</v>
      </c>
      <c r="B19" s="86"/>
      <c r="C19" s="86"/>
      <c r="D19" s="87" t="s">
        <v>149</v>
      </c>
      <c r="E19" s="84">
        <v>0</v>
      </c>
      <c r="F19" s="84">
        <v>0</v>
      </c>
      <c r="G19" s="84">
        <v>0</v>
      </c>
      <c r="H19" s="84">
        <v>5430640.3099999996</v>
      </c>
      <c r="I19" s="84">
        <v>5430640.3099999996</v>
      </c>
      <c r="J19" s="84"/>
      <c r="K19" s="84">
        <v>5430640.3099999996</v>
      </c>
      <c r="L19" s="84">
        <v>5430640.3099999996</v>
      </c>
      <c r="M19" s="84">
        <v>5386940.3099999996</v>
      </c>
      <c r="N19" s="84">
        <v>43700</v>
      </c>
      <c r="O19" s="84"/>
      <c r="P19" s="84">
        <v>0</v>
      </c>
      <c r="Q19" s="84">
        <v>0</v>
      </c>
      <c r="R19" s="84">
        <v>0</v>
      </c>
      <c r="S19" s="84">
        <v>0</v>
      </c>
      <c r="T19" s="84">
        <v>0</v>
      </c>
    </row>
    <row r="20" spans="1:20" ht="19.5" customHeight="1" x14ac:dyDescent="0.15">
      <c r="A20" s="86" t="s">
        <v>150</v>
      </c>
      <c r="B20" s="86"/>
      <c r="C20" s="86"/>
      <c r="D20" s="87" t="s">
        <v>151</v>
      </c>
      <c r="E20" s="84">
        <v>0</v>
      </c>
      <c r="F20" s="84">
        <v>0</v>
      </c>
      <c r="G20" s="84">
        <v>0</v>
      </c>
      <c r="H20" s="84">
        <v>5360342.3099999996</v>
      </c>
      <c r="I20" s="84">
        <v>5360342.3099999996</v>
      </c>
      <c r="J20" s="84"/>
      <c r="K20" s="84">
        <v>5360342.3099999996</v>
      </c>
      <c r="L20" s="84">
        <v>5360342.3099999996</v>
      </c>
      <c r="M20" s="84">
        <v>5316642.3099999996</v>
      </c>
      <c r="N20" s="84">
        <v>43700</v>
      </c>
      <c r="O20" s="84"/>
      <c r="P20" s="84">
        <v>0</v>
      </c>
      <c r="Q20" s="84">
        <v>0</v>
      </c>
      <c r="R20" s="84">
        <v>0</v>
      </c>
      <c r="S20" s="84">
        <v>0</v>
      </c>
      <c r="T20" s="84">
        <v>0</v>
      </c>
    </row>
    <row r="21" spans="1:20" ht="19.5" customHeight="1" x14ac:dyDescent="0.15">
      <c r="A21" s="86" t="s">
        <v>152</v>
      </c>
      <c r="B21" s="86"/>
      <c r="C21" s="86"/>
      <c r="D21" s="87" t="s">
        <v>153</v>
      </c>
      <c r="E21" s="84">
        <v>0</v>
      </c>
      <c r="F21" s="84">
        <v>0</v>
      </c>
      <c r="G21" s="84">
        <v>0</v>
      </c>
      <c r="H21" s="84">
        <v>913352</v>
      </c>
      <c r="I21" s="84">
        <v>913352</v>
      </c>
      <c r="J21" s="84"/>
      <c r="K21" s="84">
        <v>913352</v>
      </c>
      <c r="L21" s="84">
        <v>913352</v>
      </c>
      <c r="M21" s="84">
        <v>869652</v>
      </c>
      <c r="N21" s="84">
        <v>43700</v>
      </c>
      <c r="O21" s="84"/>
      <c r="P21" s="84">
        <v>0</v>
      </c>
      <c r="Q21" s="84">
        <v>0</v>
      </c>
      <c r="R21" s="84">
        <v>0</v>
      </c>
      <c r="S21" s="84">
        <v>0</v>
      </c>
      <c r="T21" s="84">
        <v>0</v>
      </c>
    </row>
    <row r="22" spans="1:20" ht="19.5" customHeight="1" x14ac:dyDescent="0.15">
      <c r="A22" s="86" t="s">
        <v>154</v>
      </c>
      <c r="B22" s="86"/>
      <c r="C22" s="86"/>
      <c r="D22" s="87" t="s">
        <v>155</v>
      </c>
      <c r="E22" s="84">
        <v>0</v>
      </c>
      <c r="F22" s="84">
        <v>0</v>
      </c>
      <c r="G22" s="84">
        <v>0</v>
      </c>
      <c r="H22" s="84">
        <v>2870878.24</v>
      </c>
      <c r="I22" s="84">
        <v>2870878.24</v>
      </c>
      <c r="J22" s="84"/>
      <c r="K22" s="84">
        <v>2870878.24</v>
      </c>
      <c r="L22" s="84">
        <v>2870878.24</v>
      </c>
      <c r="M22" s="84">
        <v>2870878.24</v>
      </c>
      <c r="N22" s="84">
        <v>0</v>
      </c>
      <c r="O22" s="84"/>
      <c r="P22" s="84">
        <v>0</v>
      </c>
      <c r="Q22" s="84">
        <v>0</v>
      </c>
      <c r="R22" s="84">
        <v>0</v>
      </c>
      <c r="S22" s="84">
        <v>0</v>
      </c>
      <c r="T22" s="84">
        <v>0</v>
      </c>
    </row>
    <row r="23" spans="1:20" ht="19.5" customHeight="1" x14ac:dyDescent="0.15">
      <c r="A23" s="86" t="s">
        <v>156</v>
      </c>
      <c r="B23" s="86"/>
      <c r="C23" s="86"/>
      <c r="D23" s="87" t="s">
        <v>157</v>
      </c>
      <c r="E23" s="84">
        <v>0</v>
      </c>
      <c r="F23" s="84">
        <v>0</v>
      </c>
      <c r="G23" s="84">
        <v>0</v>
      </c>
      <c r="H23" s="84">
        <v>1576112.07</v>
      </c>
      <c r="I23" s="84">
        <v>1576112.07</v>
      </c>
      <c r="J23" s="84"/>
      <c r="K23" s="84">
        <v>1576112.07</v>
      </c>
      <c r="L23" s="84">
        <v>1576112.07</v>
      </c>
      <c r="M23" s="84">
        <v>1576112.07</v>
      </c>
      <c r="N23" s="84">
        <v>0</v>
      </c>
      <c r="O23" s="84"/>
      <c r="P23" s="84">
        <v>0</v>
      </c>
      <c r="Q23" s="84">
        <v>0</v>
      </c>
      <c r="R23" s="84">
        <v>0</v>
      </c>
      <c r="S23" s="84">
        <v>0</v>
      </c>
      <c r="T23" s="84">
        <v>0</v>
      </c>
    </row>
    <row r="24" spans="1:20" ht="19.5" customHeight="1" x14ac:dyDescent="0.15">
      <c r="A24" s="86" t="s">
        <v>158</v>
      </c>
      <c r="B24" s="86"/>
      <c r="C24" s="86"/>
      <c r="D24" s="87" t="s">
        <v>159</v>
      </c>
      <c r="E24" s="84">
        <v>0</v>
      </c>
      <c r="F24" s="84">
        <v>0</v>
      </c>
      <c r="G24" s="84">
        <v>0</v>
      </c>
      <c r="H24" s="84">
        <v>70298</v>
      </c>
      <c r="I24" s="84">
        <v>70298</v>
      </c>
      <c r="J24" s="84"/>
      <c r="K24" s="84">
        <v>70298</v>
      </c>
      <c r="L24" s="84">
        <v>70298</v>
      </c>
      <c r="M24" s="84">
        <v>70298</v>
      </c>
      <c r="N24" s="84">
        <v>0</v>
      </c>
      <c r="O24" s="84"/>
      <c r="P24" s="84">
        <v>0</v>
      </c>
      <c r="Q24" s="84">
        <v>0</v>
      </c>
      <c r="R24" s="84">
        <v>0</v>
      </c>
      <c r="S24" s="84">
        <v>0</v>
      </c>
      <c r="T24" s="84">
        <v>0</v>
      </c>
    </row>
    <row r="25" spans="1:20" ht="19.5" customHeight="1" x14ac:dyDescent="0.15">
      <c r="A25" s="86" t="s">
        <v>160</v>
      </c>
      <c r="B25" s="86"/>
      <c r="C25" s="86"/>
      <c r="D25" s="87" t="s">
        <v>161</v>
      </c>
      <c r="E25" s="84">
        <v>0</v>
      </c>
      <c r="F25" s="84">
        <v>0</v>
      </c>
      <c r="G25" s="84">
        <v>0</v>
      </c>
      <c r="H25" s="84">
        <v>70298</v>
      </c>
      <c r="I25" s="84">
        <v>70298</v>
      </c>
      <c r="J25" s="84"/>
      <c r="K25" s="84">
        <v>70298</v>
      </c>
      <c r="L25" s="84">
        <v>70298</v>
      </c>
      <c r="M25" s="84">
        <v>70298</v>
      </c>
      <c r="N25" s="84">
        <v>0</v>
      </c>
      <c r="O25" s="84"/>
      <c r="P25" s="84">
        <v>0</v>
      </c>
      <c r="Q25" s="84">
        <v>0</v>
      </c>
      <c r="R25" s="84">
        <v>0</v>
      </c>
      <c r="S25" s="84">
        <v>0</v>
      </c>
      <c r="T25" s="84">
        <v>0</v>
      </c>
    </row>
    <row r="26" spans="1:20" ht="19.5" customHeight="1" x14ac:dyDescent="0.15">
      <c r="A26" s="86" t="s">
        <v>162</v>
      </c>
      <c r="B26" s="86"/>
      <c r="C26" s="86"/>
      <c r="D26" s="87" t="s">
        <v>163</v>
      </c>
      <c r="E26" s="84">
        <v>0</v>
      </c>
      <c r="F26" s="84">
        <v>0</v>
      </c>
      <c r="G26" s="84">
        <v>0</v>
      </c>
      <c r="H26" s="84">
        <v>2538327.86</v>
      </c>
      <c r="I26" s="84">
        <v>2538327.86</v>
      </c>
      <c r="J26" s="84"/>
      <c r="K26" s="84">
        <v>2538327.86</v>
      </c>
      <c r="L26" s="84">
        <v>2538327.86</v>
      </c>
      <c r="M26" s="84">
        <v>2538327.86</v>
      </c>
      <c r="N26" s="84">
        <v>0</v>
      </c>
      <c r="O26" s="84"/>
      <c r="P26" s="84">
        <v>0</v>
      </c>
      <c r="Q26" s="84">
        <v>0</v>
      </c>
      <c r="R26" s="84">
        <v>0</v>
      </c>
      <c r="S26" s="84">
        <v>0</v>
      </c>
      <c r="T26" s="84">
        <v>0</v>
      </c>
    </row>
    <row r="27" spans="1:20" ht="19.5" customHeight="1" x14ac:dyDescent="0.15">
      <c r="A27" s="86" t="s">
        <v>164</v>
      </c>
      <c r="B27" s="86"/>
      <c r="C27" s="86"/>
      <c r="D27" s="87" t="s">
        <v>165</v>
      </c>
      <c r="E27" s="84">
        <v>0</v>
      </c>
      <c r="F27" s="84">
        <v>0</v>
      </c>
      <c r="G27" s="84">
        <v>0</v>
      </c>
      <c r="H27" s="84">
        <v>2538327.86</v>
      </c>
      <c r="I27" s="84">
        <v>2538327.86</v>
      </c>
      <c r="J27" s="84"/>
      <c r="K27" s="84">
        <v>2538327.86</v>
      </c>
      <c r="L27" s="84">
        <v>2538327.86</v>
      </c>
      <c r="M27" s="84">
        <v>2538327.86</v>
      </c>
      <c r="N27" s="84">
        <v>0</v>
      </c>
      <c r="O27" s="84"/>
      <c r="P27" s="84">
        <v>0</v>
      </c>
      <c r="Q27" s="84">
        <v>0</v>
      </c>
      <c r="R27" s="84">
        <v>0</v>
      </c>
      <c r="S27" s="84">
        <v>0</v>
      </c>
      <c r="T27" s="84">
        <v>0</v>
      </c>
    </row>
    <row r="28" spans="1:20" ht="19.5" customHeight="1" x14ac:dyDescent="0.15">
      <c r="A28" s="86" t="s">
        <v>166</v>
      </c>
      <c r="B28" s="86"/>
      <c r="C28" s="86"/>
      <c r="D28" s="87" t="s">
        <v>167</v>
      </c>
      <c r="E28" s="84">
        <v>0</v>
      </c>
      <c r="F28" s="84">
        <v>0</v>
      </c>
      <c r="G28" s="84">
        <v>0</v>
      </c>
      <c r="H28" s="84">
        <v>1335572.1000000001</v>
      </c>
      <c r="I28" s="84">
        <v>1335572.1000000001</v>
      </c>
      <c r="J28" s="84"/>
      <c r="K28" s="84">
        <v>1335572.1000000001</v>
      </c>
      <c r="L28" s="84">
        <v>1335572.1000000001</v>
      </c>
      <c r="M28" s="84">
        <v>1335572.1000000001</v>
      </c>
      <c r="N28" s="84">
        <v>0</v>
      </c>
      <c r="O28" s="84"/>
      <c r="P28" s="84">
        <v>0</v>
      </c>
      <c r="Q28" s="84">
        <v>0</v>
      </c>
      <c r="R28" s="84">
        <v>0</v>
      </c>
      <c r="S28" s="84">
        <v>0</v>
      </c>
      <c r="T28" s="84">
        <v>0</v>
      </c>
    </row>
    <row r="29" spans="1:20" ht="19.5" customHeight="1" x14ac:dyDescent="0.15">
      <c r="A29" s="86" t="s">
        <v>168</v>
      </c>
      <c r="B29" s="86"/>
      <c r="C29" s="86"/>
      <c r="D29" s="87" t="s">
        <v>169</v>
      </c>
      <c r="E29" s="84">
        <v>0</v>
      </c>
      <c r="F29" s="84">
        <v>0</v>
      </c>
      <c r="G29" s="84">
        <v>0</v>
      </c>
      <c r="H29" s="84">
        <v>1037828.32</v>
      </c>
      <c r="I29" s="84">
        <v>1037828.32</v>
      </c>
      <c r="J29" s="84"/>
      <c r="K29" s="84">
        <v>1037828.32</v>
      </c>
      <c r="L29" s="84">
        <v>1037828.32</v>
      </c>
      <c r="M29" s="84">
        <v>1037828.32</v>
      </c>
      <c r="N29" s="84">
        <v>0</v>
      </c>
      <c r="O29" s="84"/>
      <c r="P29" s="84">
        <v>0</v>
      </c>
      <c r="Q29" s="84">
        <v>0</v>
      </c>
      <c r="R29" s="84">
        <v>0</v>
      </c>
      <c r="S29" s="84">
        <v>0</v>
      </c>
      <c r="T29" s="84">
        <v>0</v>
      </c>
    </row>
    <row r="30" spans="1:20" ht="19.5" customHeight="1" x14ac:dyDescent="0.15">
      <c r="A30" s="86" t="s">
        <v>170</v>
      </c>
      <c r="B30" s="86"/>
      <c r="C30" s="86"/>
      <c r="D30" s="87" t="s">
        <v>171</v>
      </c>
      <c r="E30" s="84">
        <v>0</v>
      </c>
      <c r="F30" s="84">
        <v>0</v>
      </c>
      <c r="G30" s="84">
        <v>0</v>
      </c>
      <c r="H30" s="84">
        <v>164927.44</v>
      </c>
      <c r="I30" s="84">
        <v>164927.44</v>
      </c>
      <c r="J30" s="84"/>
      <c r="K30" s="84">
        <v>164927.44</v>
      </c>
      <c r="L30" s="84">
        <v>164927.44</v>
      </c>
      <c r="M30" s="84">
        <v>164927.44</v>
      </c>
      <c r="N30" s="84">
        <v>0</v>
      </c>
      <c r="O30" s="84"/>
      <c r="P30" s="84">
        <v>0</v>
      </c>
      <c r="Q30" s="84">
        <v>0</v>
      </c>
      <c r="R30" s="84">
        <v>0</v>
      </c>
      <c r="S30" s="84">
        <v>0</v>
      </c>
      <c r="T30" s="84">
        <v>0</v>
      </c>
    </row>
    <row r="31" spans="1:20" ht="19.5" customHeight="1" x14ac:dyDescent="0.15">
      <c r="A31" s="86" t="s">
        <v>178</v>
      </c>
      <c r="B31" s="86"/>
      <c r="C31" s="86"/>
      <c r="D31" s="87" t="s">
        <v>179</v>
      </c>
      <c r="E31" s="84">
        <v>0</v>
      </c>
      <c r="F31" s="84">
        <v>0</v>
      </c>
      <c r="G31" s="84">
        <v>0</v>
      </c>
      <c r="H31" s="84">
        <v>2863079</v>
      </c>
      <c r="I31" s="84">
        <v>2863079</v>
      </c>
      <c r="J31" s="84"/>
      <c r="K31" s="84">
        <v>2863079</v>
      </c>
      <c r="L31" s="84">
        <v>2863079</v>
      </c>
      <c r="M31" s="84">
        <v>2863079</v>
      </c>
      <c r="N31" s="84">
        <v>0</v>
      </c>
      <c r="O31" s="84"/>
      <c r="P31" s="84">
        <v>0</v>
      </c>
      <c r="Q31" s="84">
        <v>0</v>
      </c>
      <c r="R31" s="84">
        <v>0</v>
      </c>
      <c r="S31" s="84">
        <v>0</v>
      </c>
      <c r="T31" s="84">
        <v>0</v>
      </c>
    </row>
    <row r="32" spans="1:20" ht="19.5" customHeight="1" x14ac:dyDescent="0.15">
      <c r="A32" s="86" t="s">
        <v>180</v>
      </c>
      <c r="B32" s="86"/>
      <c r="C32" s="86"/>
      <c r="D32" s="87" t="s">
        <v>181</v>
      </c>
      <c r="E32" s="84">
        <v>0</v>
      </c>
      <c r="F32" s="84">
        <v>0</v>
      </c>
      <c r="G32" s="84">
        <v>0</v>
      </c>
      <c r="H32" s="84">
        <v>2863079</v>
      </c>
      <c r="I32" s="84">
        <v>2863079</v>
      </c>
      <c r="J32" s="84"/>
      <c r="K32" s="84">
        <v>2863079</v>
      </c>
      <c r="L32" s="84">
        <v>2863079</v>
      </c>
      <c r="M32" s="84">
        <v>2863079</v>
      </c>
      <c r="N32" s="84">
        <v>0</v>
      </c>
      <c r="O32" s="84"/>
      <c r="P32" s="84">
        <v>0</v>
      </c>
      <c r="Q32" s="84">
        <v>0</v>
      </c>
      <c r="R32" s="84">
        <v>0</v>
      </c>
      <c r="S32" s="84">
        <v>0</v>
      </c>
      <c r="T32" s="84">
        <v>0</v>
      </c>
    </row>
    <row r="33" spans="1:20" ht="19.5" customHeight="1" x14ac:dyDescent="0.15">
      <c r="A33" s="86" t="s">
        <v>182</v>
      </c>
      <c r="B33" s="86"/>
      <c r="C33" s="86"/>
      <c r="D33" s="87" t="s">
        <v>183</v>
      </c>
      <c r="E33" s="84">
        <v>0</v>
      </c>
      <c r="F33" s="84">
        <v>0</v>
      </c>
      <c r="G33" s="84">
        <v>0</v>
      </c>
      <c r="H33" s="84">
        <v>2863079</v>
      </c>
      <c r="I33" s="84">
        <v>2863079</v>
      </c>
      <c r="J33" s="84"/>
      <c r="K33" s="84">
        <v>2863079</v>
      </c>
      <c r="L33" s="84">
        <v>2863079</v>
      </c>
      <c r="M33" s="84">
        <v>2863079</v>
      </c>
      <c r="N33" s="84">
        <v>0</v>
      </c>
      <c r="O33" s="84"/>
      <c r="P33" s="84">
        <v>0</v>
      </c>
      <c r="Q33" s="84">
        <v>0</v>
      </c>
      <c r="R33" s="84">
        <v>0</v>
      </c>
      <c r="S33" s="84">
        <v>0</v>
      </c>
      <c r="T33" s="84">
        <v>0</v>
      </c>
    </row>
    <row r="34" spans="1:20" ht="19.5" customHeight="1" x14ac:dyDescent="0.15">
      <c r="A34" s="86" t="s">
        <v>225</v>
      </c>
      <c r="B34" s="86"/>
      <c r="C34" s="86"/>
      <c r="D34" s="86"/>
      <c r="E34" s="86"/>
      <c r="F34" s="86"/>
      <c r="G34" s="86"/>
      <c r="H34" s="86"/>
      <c r="I34" s="86"/>
      <c r="J34" s="86"/>
      <c r="K34" s="86"/>
      <c r="L34" s="86"/>
      <c r="M34" s="86"/>
      <c r="N34" s="86"/>
      <c r="O34" s="86"/>
      <c r="P34" s="86"/>
      <c r="Q34" s="86"/>
      <c r="R34" s="86"/>
      <c r="S34" s="86"/>
      <c r="T34" s="86"/>
    </row>
    <row r="35" spans="1:20" ht="19.5" customHeight="1" x14ac:dyDescent="0.15">
      <c r="A35" s="35"/>
      <c r="B35" s="35"/>
      <c r="C35" s="35"/>
      <c r="D35" s="35"/>
      <c r="E35" s="35"/>
      <c r="F35" s="35"/>
      <c r="G35" s="35"/>
      <c r="H35" s="35"/>
      <c r="I35" s="35"/>
      <c r="J35" s="35"/>
      <c r="K35" s="35"/>
      <c r="L35" s="35"/>
      <c r="M35" s="35"/>
      <c r="N35" s="35"/>
      <c r="O35" s="35"/>
      <c r="P35" s="35"/>
      <c r="Q35" s="35"/>
      <c r="R35" s="35"/>
      <c r="S35" s="35"/>
      <c r="T35" s="35"/>
    </row>
  </sheetData>
  <mergeCells count="53">
    <mergeCell ref="T6:T7"/>
    <mergeCell ref="A5:C7"/>
    <mergeCell ref="O5:O7"/>
    <mergeCell ref="P5:P7"/>
    <mergeCell ref="Q5:Q7"/>
    <mergeCell ref="R6:R7"/>
    <mergeCell ref="S6:S7"/>
    <mergeCell ref="A33:C33"/>
    <mergeCell ref="A34:T34"/>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topLeftCell="A19" workbookViewId="0">
      <selection activeCell="M19" sqref="M19"/>
    </sheetView>
  </sheetViews>
  <sheetFormatPr defaultColWidth="9" defaultRowHeight="13.5" x14ac:dyDescent="0.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x14ac:dyDescent="0.15">
      <c r="E1" s="31" t="s">
        <v>226</v>
      </c>
    </row>
    <row r="2" spans="1:9" x14ac:dyDescent="0.15">
      <c r="I2" s="34" t="s">
        <v>227</v>
      </c>
    </row>
    <row r="3" spans="1:9" x14ac:dyDescent="0.15">
      <c r="A3" s="34" t="s">
        <v>2</v>
      </c>
      <c r="I3" s="34" t="s">
        <v>661</v>
      </c>
    </row>
    <row r="4" spans="1:9" ht="19.5" customHeight="1" x14ac:dyDescent="0.15">
      <c r="A4" s="88" t="s">
        <v>221</v>
      </c>
      <c r="B4" s="88"/>
      <c r="C4" s="88"/>
      <c r="D4" s="88" t="s">
        <v>222</v>
      </c>
      <c r="E4" s="88"/>
      <c r="F4" s="88"/>
      <c r="G4" s="88"/>
      <c r="H4" s="88"/>
      <c r="I4" s="88"/>
    </row>
    <row r="5" spans="1:9" ht="19.5" customHeight="1" x14ac:dyDescent="0.15">
      <c r="A5" s="88" t="s">
        <v>228</v>
      </c>
      <c r="B5" s="88" t="s">
        <v>123</v>
      </c>
      <c r="C5" s="88" t="s">
        <v>8</v>
      </c>
      <c r="D5" s="88" t="s">
        <v>228</v>
      </c>
      <c r="E5" s="88" t="s">
        <v>123</v>
      </c>
      <c r="F5" s="88" t="s">
        <v>8</v>
      </c>
      <c r="G5" s="88" t="s">
        <v>228</v>
      </c>
      <c r="H5" s="88" t="s">
        <v>123</v>
      </c>
      <c r="I5" s="88" t="s">
        <v>8</v>
      </c>
    </row>
    <row r="6" spans="1:9" ht="19.5" customHeight="1" x14ac:dyDescent="0.15">
      <c r="A6" s="88"/>
      <c r="B6" s="88"/>
      <c r="C6" s="88"/>
      <c r="D6" s="88"/>
      <c r="E6" s="88"/>
      <c r="F6" s="88"/>
      <c r="G6" s="88"/>
      <c r="H6" s="88"/>
      <c r="I6" s="88"/>
    </row>
    <row r="7" spans="1:9" ht="19.5" customHeight="1" x14ac:dyDescent="0.15">
      <c r="A7" s="83" t="s">
        <v>229</v>
      </c>
      <c r="B7" s="83" t="s">
        <v>230</v>
      </c>
      <c r="C7" s="84">
        <v>33505606.41</v>
      </c>
      <c r="D7" s="83" t="s">
        <v>231</v>
      </c>
      <c r="E7" s="83" t="s">
        <v>232</v>
      </c>
      <c r="F7" s="84">
        <v>1759546.55</v>
      </c>
      <c r="G7" s="83" t="s">
        <v>233</v>
      </c>
      <c r="H7" s="83" t="s">
        <v>234</v>
      </c>
      <c r="I7" s="84">
        <v>932270</v>
      </c>
    </row>
    <row r="8" spans="1:9" ht="19.5" customHeight="1" x14ac:dyDescent="0.15">
      <c r="A8" s="83" t="s">
        <v>235</v>
      </c>
      <c r="B8" s="83" t="s">
        <v>236</v>
      </c>
      <c r="C8" s="84">
        <v>8595162.5</v>
      </c>
      <c r="D8" s="83" t="s">
        <v>237</v>
      </c>
      <c r="E8" s="83" t="s">
        <v>238</v>
      </c>
      <c r="F8" s="84">
        <v>235256.56</v>
      </c>
      <c r="G8" s="83" t="s">
        <v>239</v>
      </c>
      <c r="H8" s="83" t="s">
        <v>240</v>
      </c>
      <c r="I8" s="84">
        <v>0</v>
      </c>
    </row>
    <row r="9" spans="1:9" ht="19.5" customHeight="1" x14ac:dyDescent="0.15">
      <c r="A9" s="83" t="s">
        <v>241</v>
      </c>
      <c r="B9" s="83" t="s">
        <v>242</v>
      </c>
      <c r="C9" s="84">
        <v>2398898</v>
      </c>
      <c r="D9" s="83" t="s">
        <v>243</v>
      </c>
      <c r="E9" s="83" t="s">
        <v>244</v>
      </c>
      <c r="F9" s="84">
        <v>0</v>
      </c>
      <c r="G9" s="83" t="s">
        <v>245</v>
      </c>
      <c r="H9" s="83" t="s">
        <v>246</v>
      </c>
      <c r="I9" s="84">
        <v>925550</v>
      </c>
    </row>
    <row r="10" spans="1:9" ht="19.5" customHeight="1" x14ac:dyDescent="0.15">
      <c r="A10" s="83" t="s">
        <v>247</v>
      </c>
      <c r="B10" s="83" t="s">
        <v>248</v>
      </c>
      <c r="C10" s="84">
        <v>1724184</v>
      </c>
      <c r="D10" s="83" t="s">
        <v>249</v>
      </c>
      <c r="E10" s="83" t="s">
        <v>250</v>
      </c>
      <c r="F10" s="84">
        <v>0</v>
      </c>
      <c r="G10" s="83" t="s">
        <v>251</v>
      </c>
      <c r="H10" s="83" t="s">
        <v>252</v>
      </c>
      <c r="I10" s="84">
        <v>6720</v>
      </c>
    </row>
    <row r="11" spans="1:9" ht="19.5" customHeight="1" x14ac:dyDescent="0.15">
      <c r="A11" s="83" t="s">
        <v>253</v>
      </c>
      <c r="B11" s="83" t="s">
        <v>254</v>
      </c>
      <c r="C11" s="84">
        <v>0</v>
      </c>
      <c r="D11" s="83" t="s">
        <v>255</v>
      </c>
      <c r="E11" s="83" t="s">
        <v>256</v>
      </c>
      <c r="F11" s="84">
        <v>0</v>
      </c>
      <c r="G11" s="83" t="s">
        <v>257</v>
      </c>
      <c r="H11" s="83" t="s">
        <v>258</v>
      </c>
      <c r="I11" s="84">
        <v>0</v>
      </c>
    </row>
    <row r="12" spans="1:9" ht="19.5" customHeight="1" x14ac:dyDescent="0.15">
      <c r="A12" s="83" t="s">
        <v>259</v>
      </c>
      <c r="B12" s="83" t="s">
        <v>260</v>
      </c>
      <c r="C12" s="84">
        <v>10816352</v>
      </c>
      <c r="D12" s="83" t="s">
        <v>261</v>
      </c>
      <c r="E12" s="83" t="s">
        <v>262</v>
      </c>
      <c r="F12" s="84">
        <v>96300.7</v>
      </c>
      <c r="G12" s="83" t="s">
        <v>263</v>
      </c>
      <c r="H12" s="83" t="s">
        <v>264</v>
      </c>
      <c r="I12" s="84">
        <v>0</v>
      </c>
    </row>
    <row r="13" spans="1:9" ht="19.5" customHeight="1" x14ac:dyDescent="0.15">
      <c r="A13" s="83" t="s">
        <v>265</v>
      </c>
      <c r="B13" s="83" t="s">
        <v>266</v>
      </c>
      <c r="C13" s="84">
        <v>2870878.24</v>
      </c>
      <c r="D13" s="83" t="s">
        <v>267</v>
      </c>
      <c r="E13" s="83" t="s">
        <v>268</v>
      </c>
      <c r="F13" s="84">
        <v>268001.39</v>
      </c>
      <c r="G13" s="83" t="s">
        <v>269</v>
      </c>
      <c r="H13" s="83" t="s">
        <v>270</v>
      </c>
      <c r="I13" s="84">
        <v>0</v>
      </c>
    </row>
    <row r="14" spans="1:9" ht="19.5" customHeight="1" x14ac:dyDescent="0.15">
      <c r="A14" s="83" t="s">
        <v>271</v>
      </c>
      <c r="B14" s="83" t="s">
        <v>272</v>
      </c>
      <c r="C14" s="84">
        <v>1576112.07</v>
      </c>
      <c r="D14" s="83" t="s">
        <v>273</v>
      </c>
      <c r="E14" s="83" t="s">
        <v>274</v>
      </c>
      <c r="F14" s="84">
        <v>82293.5</v>
      </c>
      <c r="G14" s="83" t="s">
        <v>275</v>
      </c>
      <c r="H14" s="83" t="s">
        <v>276</v>
      </c>
      <c r="I14" s="84">
        <v>0</v>
      </c>
    </row>
    <row r="15" spans="1:9" ht="19.5" customHeight="1" x14ac:dyDescent="0.15">
      <c r="A15" s="83" t="s">
        <v>277</v>
      </c>
      <c r="B15" s="83" t="s">
        <v>278</v>
      </c>
      <c r="C15" s="84">
        <v>1335572.1000000001</v>
      </c>
      <c r="D15" s="83" t="s">
        <v>279</v>
      </c>
      <c r="E15" s="83" t="s">
        <v>280</v>
      </c>
      <c r="F15" s="84">
        <v>0</v>
      </c>
      <c r="G15" s="83" t="s">
        <v>281</v>
      </c>
      <c r="H15" s="83" t="s">
        <v>282</v>
      </c>
      <c r="I15" s="84">
        <v>0</v>
      </c>
    </row>
    <row r="16" spans="1:9" ht="19.5" customHeight="1" x14ac:dyDescent="0.15">
      <c r="A16" s="83" t="s">
        <v>283</v>
      </c>
      <c r="B16" s="83" t="s">
        <v>284</v>
      </c>
      <c r="C16" s="84">
        <v>1037828.32</v>
      </c>
      <c r="D16" s="83" t="s">
        <v>285</v>
      </c>
      <c r="E16" s="83" t="s">
        <v>286</v>
      </c>
      <c r="F16" s="84">
        <v>0</v>
      </c>
      <c r="G16" s="83" t="s">
        <v>287</v>
      </c>
      <c r="H16" s="83" t="s">
        <v>288</v>
      </c>
      <c r="I16" s="84">
        <v>0</v>
      </c>
    </row>
    <row r="17" spans="1:9" ht="19.5" customHeight="1" x14ac:dyDescent="0.15">
      <c r="A17" s="83" t="s">
        <v>289</v>
      </c>
      <c r="B17" s="83" t="s">
        <v>290</v>
      </c>
      <c r="C17" s="84">
        <v>287540.18</v>
      </c>
      <c r="D17" s="83" t="s">
        <v>291</v>
      </c>
      <c r="E17" s="83" t="s">
        <v>292</v>
      </c>
      <c r="F17" s="84">
        <v>70635.399999999994</v>
      </c>
      <c r="G17" s="83" t="s">
        <v>293</v>
      </c>
      <c r="H17" s="83" t="s">
        <v>294</v>
      </c>
      <c r="I17" s="84">
        <v>0</v>
      </c>
    </row>
    <row r="18" spans="1:9" ht="19.5" customHeight="1" x14ac:dyDescent="0.15">
      <c r="A18" s="83" t="s">
        <v>295</v>
      </c>
      <c r="B18" s="83" t="s">
        <v>296</v>
      </c>
      <c r="C18" s="84">
        <v>2863079</v>
      </c>
      <c r="D18" s="83" t="s">
        <v>297</v>
      </c>
      <c r="E18" s="83" t="s">
        <v>298</v>
      </c>
      <c r="F18" s="84">
        <v>0</v>
      </c>
      <c r="G18" s="83" t="s">
        <v>299</v>
      </c>
      <c r="H18" s="83" t="s">
        <v>300</v>
      </c>
      <c r="I18" s="84">
        <v>0</v>
      </c>
    </row>
    <row r="19" spans="1:9" ht="19.5" customHeight="1" x14ac:dyDescent="0.15">
      <c r="A19" s="83" t="s">
        <v>301</v>
      </c>
      <c r="B19" s="83" t="s">
        <v>302</v>
      </c>
      <c r="C19" s="84">
        <v>0</v>
      </c>
      <c r="D19" s="83" t="s">
        <v>303</v>
      </c>
      <c r="E19" s="83" t="s">
        <v>304</v>
      </c>
      <c r="F19" s="84">
        <v>0</v>
      </c>
      <c r="G19" s="83" t="s">
        <v>305</v>
      </c>
      <c r="H19" s="83" t="s">
        <v>306</v>
      </c>
      <c r="I19" s="84">
        <v>0</v>
      </c>
    </row>
    <row r="20" spans="1:9" ht="19.5" customHeight="1" x14ac:dyDescent="0.15">
      <c r="A20" s="83" t="s">
        <v>307</v>
      </c>
      <c r="B20" s="83" t="s">
        <v>308</v>
      </c>
      <c r="C20" s="84">
        <v>0</v>
      </c>
      <c r="D20" s="83" t="s">
        <v>309</v>
      </c>
      <c r="E20" s="83" t="s">
        <v>310</v>
      </c>
      <c r="F20" s="84">
        <v>0</v>
      </c>
      <c r="G20" s="83" t="s">
        <v>311</v>
      </c>
      <c r="H20" s="83" t="s">
        <v>312</v>
      </c>
      <c r="I20" s="84">
        <v>0</v>
      </c>
    </row>
    <row r="21" spans="1:9" ht="19.5" customHeight="1" x14ac:dyDescent="0.15">
      <c r="A21" s="83" t="s">
        <v>313</v>
      </c>
      <c r="B21" s="83" t="s">
        <v>314</v>
      </c>
      <c r="C21" s="84">
        <v>939950</v>
      </c>
      <c r="D21" s="83" t="s">
        <v>315</v>
      </c>
      <c r="E21" s="83" t="s">
        <v>316</v>
      </c>
      <c r="F21" s="84">
        <v>15516</v>
      </c>
      <c r="G21" s="83" t="s">
        <v>317</v>
      </c>
      <c r="H21" s="83" t="s">
        <v>318</v>
      </c>
      <c r="I21" s="84">
        <v>0</v>
      </c>
    </row>
    <row r="22" spans="1:9" ht="19.5" customHeight="1" x14ac:dyDescent="0.15">
      <c r="A22" s="83" t="s">
        <v>319</v>
      </c>
      <c r="B22" s="83" t="s">
        <v>320</v>
      </c>
      <c r="C22" s="84">
        <v>143652</v>
      </c>
      <c r="D22" s="83" t="s">
        <v>321</v>
      </c>
      <c r="E22" s="83" t="s">
        <v>322</v>
      </c>
      <c r="F22" s="84">
        <v>374296</v>
      </c>
      <c r="G22" s="83" t="s">
        <v>323</v>
      </c>
      <c r="H22" s="83" t="s">
        <v>324</v>
      </c>
      <c r="I22" s="84">
        <v>0</v>
      </c>
    </row>
    <row r="23" spans="1:9" ht="19.5" customHeight="1" x14ac:dyDescent="0.15">
      <c r="A23" s="83" t="s">
        <v>325</v>
      </c>
      <c r="B23" s="83" t="s">
        <v>326</v>
      </c>
      <c r="C23" s="84">
        <v>0</v>
      </c>
      <c r="D23" s="83" t="s">
        <v>327</v>
      </c>
      <c r="E23" s="83" t="s">
        <v>328</v>
      </c>
      <c r="F23" s="84">
        <v>37700</v>
      </c>
      <c r="G23" s="83" t="s">
        <v>329</v>
      </c>
      <c r="H23" s="83" t="s">
        <v>330</v>
      </c>
      <c r="I23" s="84">
        <v>0</v>
      </c>
    </row>
    <row r="24" spans="1:9" ht="19.5" customHeight="1" x14ac:dyDescent="0.15">
      <c r="A24" s="83" t="s">
        <v>331</v>
      </c>
      <c r="B24" s="83" t="s">
        <v>332</v>
      </c>
      <c r="C24" s="84">
        <v>0</v>
      </c>
      <c r="D24" s="83" t="s">
        <v>333</v>
      </c>
      <c r="E24" s="83" t="s">
        <v>334</v>
      </c>
      <c r="F24" s="84">
        <v>0</v>
      </c>
      <c r="G24" s="83" t="s">
        <v>335</v>
      </c>
      <c r="H24" s="83" t="s">
        <v>336</v>
      </c>
      <c r="I24" s="84">
        <v>0</v>
      </c>
    </row>
    <row r="25" spans="1:9" ht="19.5" customHeight="1" x14ac:dyDescent="0.15">
      <c r="A25" s="83" t="s">
        <v>337</v>
      </c>
      <c r="B25" s="83" t="s">
        <v>338</v>
      </c>
      <c r="C25" s="84">
        <v>0</v>
      </c>
      <c r="D25" s="83" t="s">
        <v>339</v>
      </c>
      <c r="E25" s="83" t="s">
        <v>340</v>
      </c>
      <c r="F25" s="84">
        <v>0</v>
      </c>
      <c r="G25" s="83" t="s">
        <v>341</v>
      </c>
      <c r="H25" s="83" t="s">
        <v>342</v>
      </c>
      <c r="I25" s="84">
        <v>0</v>
      </c>
    </row>
    <row r="26" spans="1:9" ht="19.5" customHeight="1" x14ac:dyDescent="0.15">
      <c r="A26" s="83" t="s">
        <v>343</v>
      </c>
      <c r="B26" s="83" t="s">
        <v>344</v>
      </c>
      <c r="C26" s="84">
        <v>796298</v>
      </c>
      <c r="D26" s="83" t="s">
        <v>345</v>
      </c>
      <c r="E26" s="83" t="s">
        <v>346</v>
      </c>
      <c r="F26" s="84">
        <v>0</v>
      </c>
      <c r="G26" s="83" t="s">
        <v>347</v>
      </c>
      <c r="H26" s="83" t="s">
        <v>348</v>
      </c>
      <c r="I26" s="84">
        <v>0</v>
      </c>
    </row>
    <row r="27" spans="1:9" ht="19.5" customHeight="1" x14ac:dyDescent="0.15">
      <c r="A27" s="83" t="s">
        <v>349</v>
      </c>
      <c r="B27" s="83" t="s">
        <v>350</v>
      </c>
      <c r="C27" s="84">
        <v>0</v>
      </c>
      <c r="D27" s="83" t="s">
        <v>351</v>
      </c>
      <c r="E27" s="83" t="s">
        <v>352</v>
      </c>
      <c r="F27" s="84">
        <v>533847</v>
      </c>
      <c r="G27" s="83" t="s">
        <v>353</v>
      </c>
      <c r="H27" s="83" t="s">
        <v>354</v>
      </c>
      <c r="I27" s="84">
        <v>0</v>
      </c>
    </row>
    <row r="28" spans="1:9" ht="19.5" customHeight="1" x14ac:dyDescent="0.15">
      <c r="A28" s="83" t="s">
        <v>355</v>
      </c>
      <c r="B28" s="83" t="s">
        <v>356</v>
      </c>
      <c r="C28" s="84">
        <v>0</v>
      </c>
      <c r="D28" s="83" t="s">
        <v>357</v>
      </c>
      <c r="E28" s="83" t="s">
        <v>358</v>
      </c>
      <c r="F28" s="84">
        <v>0</v>
      </c>
      <c r="G28" s="83" t="s">
        <v>359</v>
      </c>
      <c r="H28" s="83" t="s">
        <v>360</v>
      </c>
      <c r="I28" s="84">
        <v>0</v>
      </c>
    </row>
    <row r="29" spans="1:9" ht="19.5" customHeight="1" x14ac:dyDescent="0.15">
      <c r="A29" s="83" t="s">
        <v>361</v>
      </c>
      <c r="B29" s="83" t="s">
        <v>362</v>
      </c>
      <c r="C29" s="84">
        <v>0</v>
      </c>
      <c r="D29" s="83" t="s">
        <v>363</v>
      </c>
      <c r="E29" s="83" t="s">
        <v>364</v>
      </c>
      <c r="F29" s="84">
        <v>0</v>
      </c>
      <c r="G29" s="83" t="s">
        <v>365</v>
      </c>
      <c r="H29" s="83" t="s">
        <v>366</v>
      </c>
      <c r="I29" s="84">
        <v>0</v>
      </c>
    </row>
    <row r="30" spans="1:9" ht="19.5" customHeight="1" x14ac:dyDescent="0.15">
      <c r="A30" s="83" t="s">
        <v>367</v>
      </c>
      <c r="B30" s="83" t="s">
        <v>368</v>
      </c>
      <c r="C30" s="84">
        <v>0</v>
      </c>
      <c r="D30" s="83" t="s">
        <v>369</v>
      </c>
      <c r="E30" s="83" t="s">
        <v>370</v>
      </c>
      <c r="F30" s="84">
        <v>43700</v>
      </c>
      <c r="G30" s="83" t="s">
        <v>371</v>
      </c>
      <c r="H30" s="83" t="s">
        <v>372</v>
      </c>
      <c r="I30" s="84">
        <v>0</v>
      </c>
    </row>
    <row r="31" spans="1:9" ht="19.5" customHeight="1" x14ac:dyDescent="0.15">
      <c r="A31" s="83" t="s">
        <v>373</v>
      </c>
      <c r="B31" s="83" t="s">
        <v>374</v>
      </c>
      <c r="C31" s="84">
        <v>0</v>
      </c>
      <c r="D31" s="83" t="s">
        <v>375</v>
      </c>
      <c r="E31" s="83" t="s">
        <v>376</v>
      </c>
      <c r="F31" s="84">
        <v>0</v>
      </c>
      <c r="G31" s="83" t="s">
        <v>377</v>
      </c>
      <c r="H31" s="83" t="s">
        <v>378</v>
      </c>
      <c r="I31" s="84">
        <v>0</v>
      </c>
    </row>
    <row r="32" spans="1:9" ht="19.5" customHeight="1" x14ac:dyDescent="0.15">
      <c r="A32" s="83" t="s">
        <v>379</v>
      </c>
      <c r="B32" s="83" t="s">
        <v>380</v>
      </c>
      <c r="C32" s="84">
        <v>0</v>
      </c>
      <c r="D32" s="83" t="s">
        <v>381</v>
      </c>
      <c r="E32" s="83" t="s">
        <v>382</v>
      </c>
      <c r="F32" s="84">
        <v>0</v>
      </c>
      <c r="G32" s="83" t="s">
        <v>383</v>
      </c>
      <c r="H32" s="83" t="s">
        <v>384</v>
      </c>
      <c r="I32" s="84">
        <v>0</v>
      </c>
    </row>
    <row r="33" spans="1:9" ht="19.5" customHeight="1" x14ac:dyDescent="0.15">
      <c r="A33" s="83" t="s">
        <v>385</v>
      </c>
      <c r="B33" s="83" t="s">
        <v>386</v>
      </c>
      <c r="C33" s="84">
        <v>0</v>
      </c>
      <c r="D33" s="83" t="s">
        <v>387</v>
      </c>
      <c r="E33" s="83" t="s">
        <v>388</v>
      </c>
      <c r="F33" s="84">
        <v>0</v>
      </c>
      <c r="G33" s="83" t="s">
        <v>389</v>
      </c>
      <c r="H33" s="83" t="s">
        <v>390</v>
      </c>
      <c r="I33" s="84">
        <v>0</v>
      </c>
    </row>
    <row r="34" spans="1:9" ht="19.5" customHeight="1" x14ac:dyDescent="0.15">
      <c r="A34" s="83"/>
      <c r="B34" s="83"/>
      <c r="C34" s="85"/>
      <c r="D34" s="83" t="s">
        <v>391</v>
      </c>
      <c r="E34" s="83" t="s">
        <v>392</v>
      </c>
      <c r="F34" s="84">
        <v>2000</v>
      </c>
      <c r="G34" s="83" t="s">
        <v>393</v>
      </c>
      <c r="H34" s="83" t="s">
        <v>394</v>
      </c>
      <c r="I34" s="84">
        <v>0</v>
      </c>
    </row>
    <row r="35" spans="1:9" ht="19.5" customHeight="1" x14ac:dyDescent="0.15">
      <c r="A35" s="83"/>
      <c r="B35" s="83"/>
      <c r="C35" s="85"/>
      <c r="D35" s="83" t="s">
        <v>395</v>
      </c>
      <c r="E35" s="83" t="s">
        <v>396</v>
      </c>
      <c r="F35" s="84">
        <v>0</v>
      </c>
      <c r="G35" s="83" t="s">
        <v>397</v>
      </c>
      <c r="H35" s="83" t="s">
        <v>398</v>
      </c>
      <c r="I35" s="84">
        <v>0</v>
      </c>
    </row>
    <row r="36" spans="1:9" ht="19.5" customHeight="1" x14ac:dyDescent="0.15">
      <c r="A36" s="83"/>
      <c r="B36" s="83"/>
      <c r="C36" s="85"/>
      <c r="D36" s="83" t="s">
        <v>399</v>
      </c>
      <c r="E36" s="83" t="s">
        <v>400</v>
      </c>
      <c r="F36" s="84">
        <v>0</v>
      </c>
      <c r="G36" s="83"/>
      <c r="H36" s="83"/>
      <c r="I36" s="85"/>
    </row>
    <row r="37" spans="1:9" ht="19.5" customHeight="1" x14ac:dyDescent="0.15">
      <c r="A37" s="83"/>
      <c r="B37" s="83"/>
      <c r="C37" s="85"/>
      <c r="D37" s="83" t="s">
        <v>401</v>
      </c>
      <c r="E37" s="83" t="s">
        <v>402</v>
      </c>
      <c r="F37" s="84">
        <v>0</v>
      </c>
      <c r="G37" s="83"/>
      <c r="H37" s="83"/>
      <c r="I37" s="85"/>
    </row>
    <row r="38" spans="1:9" ht="19.5" customHeight="1" x14ac:dyDescent="0.15">
      <c r="A38" s="83"/>
      <c r="B38" s="83"/>
      <c r="C38" s="85"/>
      <c r="D38" s="83" t="s">
        <v>403</v>
      </c>
      <c r="E38" s="83" t="s">
        <v>404</v>
      </c>
      <c r="F38" s="84">
        <v>0</v>
      </c>
      <c r="G38" s="83"/>
      <c r="H38" s="83"/>
      <c r="I38" s="85"/>
    </row>
    <row r="39" spans="1:9" ht="19.5" customHeight="1" x14ac:dyDescent="0.15">
      <c r="A39" s="83"/>
      <c r="B39" s="83"/>
      <c r="C39" s="85"/>
      <c r="D39" s="83" t="s">
        <v>405</v>
      </c>
      <c r="E39" s="83" t="s">
        <v>406</v>
      </c>
      <c r="F39" s="84">
        <v>0</v>
      </c>
      <c r="G39" s="83"/>
      <c r="H39" s="83"/>
      <c r="I39" s="85"/>
    </row>
    <row r="40" spans="1:9" ht="19.5" customHeight="1" x14ac:dyDescent="0.15">
      <c r="A40" s="81" t="s">
        <v>407</v>
      </c>
      <c r="B40" s="81"/>
      <c r="C40" s="84">
        <v>34445556.409999996</v>
      </c>
      <c r="D40" s="81" t="s">
        <v>408</v>
      </c>
      <c r="E40" s="81"/>
      <c r="F40" s="81"/>
      <c r="G40" s="81"/>
      <c r="H40" s="81"/>
      <c r="I40" s="84">
        <v>2691816.55</v>
      </c>
    </row>
    <row r="41" spans="1:9" ht="19.5" customHeight="1" x14ac:dyDescent="0.15">
      <c r="A41" s="86" t="s">
        <v>409</v>
      </c>
      <c r="B41" s="86"/>
      <c r="C41" s="86"/>
      <c r="D41" s="86"/>
      <c r="E41" s="86"/>
      <c r="F41" s="86"/>
      <c r="G41" s="86"/>
      <c r="H41" s="86"/>
      <c r="I41" s="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42"/>
  <sheetViews>
    <sheetView workbookViewId="0">
      <selection activeCell="E43" sqref="E43"/>
    </sheetView>
  </sheetViews>
  <sheetFormatPr defaultColWidth="9" defaultRowHeight="13.5" x14ac:dyDescent="0.1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x14ac:dyDescent="0.3">
      <c r="G1" s="33" t="s">
        <v>410</v>
      </c>
    </row>
    <row r="2" spans="1:12" x14ac:dyDescent="0.15">
      <c r="L2" s="34" t="s">
        <v>411</v>
      </c>
    </row>
    <row r="3" spans="1:12" x14ac:dyDescent="0.15">
      <c r="A3" s="34" t="s">
        <v>2</v>
      </c>
      <c r="L3" s="34" t="s">
        <v>661</v>
      </c>
    </row>
    <row r="4" spans="1:12" ht="15" customHeight="1" x14ac:dyDescent="0.15">
      <c r="A4" s="81" t="s">
        <v>412</v>
      </c>
      <c r="B4" s="81"/>
      <c r="C4" s="81"/>
      <c r="D4" s="81"/>
      <c r="E4" s="81"/>
      <c r="F4" s="81"/>
      <c r="G4" s="81"/>
      <c r="H4" s="81"/>
      <c r="I4" s="81"/>
      <c r="J4" s="81"/>
      <c r="K4" s="81"/>
      <c r="L4" s="81"/>
    </row>
    <row r="5" spans="1:12" ht="15" customHeight="1" x14ac:dyDescent="0.15">
      <c r="A5" s="82" t="s">
        <v>228</v>
      </c>
      <c r="B5" s="82" t="s">
        <v>123</v>
      </c>
      <c r="C5" s="82" t="s">
        <v>8</v>
      </c>
      <c r="D5" s="82" t="s">
        <v>228</v>
      </c>
      <c r="E5" s="82" t="s">
        <v>123</v>
      </c>
      <c r="F5" s="82" t="s">
        <v>8</v>
      </c>
      <c r="G5" s="82" t="s">
        <v>228</v>
      </c>
      <c r="H5" s="82" t="s">
        <v>123</v>
      </c>
      <c r="I5" s="82" t="s">
        <v>8</v>
      </c>
      <c r="J5" s="82" t="s">
        <v>228</v>
      </c>
      <c r="K5" s="82" t="s">
        <v>123</v>
      </c>
      <c r="L5" s="82" t="s">
        <v>8</v>
      </c>
    </row>
    <row r="6" spans="1:12" ht="15" customHeight="1" x14ac:dyDescent="0.15">
      <c r="A6" s="83" t="s">
        <v>229</v>
      </c>
      <c r="B6" s="83" t="s">
        <v>230</v>
      </c>
      <c r="C6" s="84">
        <v>0</v>
      </c>
      <c r="D6" s="83" t="s">
        <v>231</v>
      </c>
      <c r="E6" s="83" t="s">
        <v>232</v>
      </c>
      <c r="F6" s="84">
        <v>665307.27</v>
      </c>
      <c r="G6" s="83" t="s">
        <v>413</v>
      </c>
      <c r="H6" s="83" t="s">
        <v>414</v>
      </c>
      <c r="I6" s="84">
        <v>0</v>
      </c>
      <c r="J6" s="83" t="s">
        <v>415</v>
      </c>
      <c r="K6" s="83" t="s">
        <v>416</v>
      </c>
      <c r="L6" s="84">
        <v>0</v>
      </c>
    </row>
    <row r="7" spans="1:12" ht="15" customHeight="1" x14ac:dyDescent="0.15">
      <c r="A7" s="83" t="s">
        <v>235</v>
      </c>
      <c r="B7" s="83" t="s">
        <v>236</v>
      </c>
      <c r="C7" s="84">
        <v>0</v>
      </c>
      <c r="D7" s="83" t="s">
        <v>237</v>
      </c>
      <c r="E7" s="83" t="s">
        <v>238</v>
      </c>
      <c r="F7" s="84">
        <v>113170.81</v>
      </c>
      <c r="G7" s="83" t="s">
        <v>417</v>
      </c>
      <c r="H7" s="83" t="s">
        <v>240</v>
      </c>
      <c r="I7" s="84">
        <v>0</v>
      </c>
      <c r="J7" s="83" t="s">
        <v>418</v>
      </c>
      <c r="K7" s="83" t="s">
        <v>342</v>
      </c>
      <c r="L7" s="84">
        <v>0</v>
      </c>
    </row>
    <row r="8" spans="1:12" ht="15" customHeight="1" x14ac:dyDescent="0.15">
      <c r="A8" s="83" t="s">
        <v>241</v>
      </c>
      <c r="B8" s="83" t="s">
        <v>242</v>
      </c>
      <c r="C8" s="84">
        <v>0</v>
      </c>
      <c r="D8" s="83" t="s">
        <v>243</v>
      </c>
      <c r="E8" s="83" t="s">
        <v>244</v>
      </c>
      <c r="F8" s="84">
        <v>0</v>
      </c>
      <c r="G8" s="83" t="s">
        <v>419</v>
      </c>
      <c r="H8" s="83" t="s">
        <v>246</v>
      </c>
      <c r="I8" s="84">
        <v>0</v>
      </c>
      <c r="J8" s="83" t="s">
        <v>420</v>
      </c>
      <c r="K8" s="83" t="s">
        <v>366</v>
      </c>
      <c r="L8" s="84">
        <v>0</v>
      </c>
    </row>
    <row r="9" spans="1:12" ht="15" customHeight="1" x14ac:dyDescent="0.15">
      <c r="A9" s="83" t="s">
        <v>247</v>
      </c>
      <c r="B9" s="83" t="s">
        <v>248</v>
      </c>
      <c r="C9" s="84">
        <v>0</v>
      </c>
      <c r="D9" s="83" t="s">
        <v>249</v>
      </c>
      <c r="E9" s="83" t="s">
        <v>250</v>
      </c>
      <c r="F9" s="84">
        <v>0</v>
      </c>
      <c r="G9" s="83" t="s">
        <v>421</v>
      </c>
      <c r="H9" s="83" t="s">
        <v>252</v>
      </c>
      <c r="I9" s="84">
        <v>0</v>
      </c>
      <c r="J9" s="83" t="s">
        <v>335</v>
      </c>
      <c r="K9" s="83" t="s">
        <v>336</v>
      </c>
      <c r="L9" s="84">
        <v>0</v>
      </c>
    </row>
    <row r="10" spans="1:12" ht="15" customHeight="1" x14ac:dyDescent="0.15">
      <c r="A10" s="83" t="s">
        <v>253</v>
      </c>
      <c r="B10" s="83" t="s">
        <v>254</v>
      </c>
      <c r="C10" s="84">
        <v>0</v>
      </c>
      <c r="D10" s="83" t="s">
        <v>255</v>
      </c>
      <c r="E10" s="83" t="s">
        <v>256</v>
      </c>
      <c r="F10" s="84">
        <v>0</v>
      </c>
      <c r="G10" s="83" t="s">
        <v>422</v>
      </c>
      <c r="H10" s="83" t="s">
        <v>258</v>
      </c>
      <c r="I10" s="84">
        <v>0</v>
      </c>
      <c r="J10" s="83" t="s">
        <v>341</v>
      </c>
      <c r="K10" s="83" t="s">
        <v>342</v>
      </c>
      <c r="L10" s="84">
        <v>0</v>
      </c>
    </row>
    <row r="11" spans="1:12" ht="15" customHeight="1" x14ac:dyDescent="0.15">
      <c r="A11" s="83" t="s">
        <v>259</v>
      </c>
      <c r="B11" s="83" t="s">
        <v>260</v>
      </c>
      <c r="C11" s="84">
        <v>0</v>
      </c>
      <c r="D11" s="83" t="s">
        <v>261</v>
      </c>
      <c r="E11" s="83" t="s">
        <v>262</v>
      </c>
      <c r="F11" s="84">
        <v>101178.6</v>
      </c>
      <c r="G11" s="83" t="s">
        <v>423</v>
      </c>
      <c r="H11" s="83" t="s">
        <v>264</v>
      </c>
      <c r="I11" s="84">
        <v>0</v>
      </c>
      <c r="J11" s="83" t="s">
        <v>347</v>
      </c>
      <c r="K11" s="83" t="s">
        <v>348</v>
      </c>
      <c r="L11" s="84">
        <v>0</v>
      </c>
    </row>
    <row r="12" spans="1:12" ht="15" customHeight="1" x14ac:dyDescent="0.15">
      <c r="A12" s="83" t="s">
        <v>265</v>
      </c>
      <c r="B12" s="83" t="s">
        <v>266</v>
      </c>
      <c r="C12" s="84">
        <v>0</v>
      </c>
      <c r="D12" s="83" t="s">
        <v>267</v>
      </c>
      <c r="E12" s="83" t="s">
        <v>268</v>
      </c>
      <c r="F12" s="84">
        <v>55534.26</v>
      </c>
      <c r="G12" s="83" t="s">
        <v>424</v>
      </c>
      <c r="H12" s="83" t="s">
        <v>270</v>
      </c>
      <c r="I12" s="84">
        <v>0</v>
      </c>
      <c r="J12" s="83" t="s">
        <v>353</v>
      </c>
      <c r="K12" s="83" t="s">
        <v>354</v>
      </c>
      <c r="L12" s="84">
        <v>0</v>
      </c>
    </row>
    <row r="13" spans="1:12" ht="15" customHeight="1" x14ac:dyDescent="0.15">
      <c r="A13" s="83" t="s">
        <v>271</v>
      </c>
      <c r="B13" s="83" t="s">
        <v>272</v>
      </c>
      <c r="C13" s="84">
        <v>0</v>
      </c>
      <c r="D13" s="83" t="s">
        <v>273</v>
      </c>
      <c r="E13" s="83" t="s">
        <v>274</v>
      </c>
      <c r="F13" s="84">
        <v>2841.9</v>
      </c>
      <c r="G13" s="83" t="s">
        <v>425</v>
      </c>
      <c r="H13" s="83" t="s">
        <v>276</v>
      </c>
      <c r="I13" s="84">
        <v>0</v>
      </c>
      <c r="J13" s="83" t="s">
        <v>359</v>
      </c>
      <c r="K13" s="83" t="s">
        <v>360</v>
      </c>
      <c r="L13" s="84">
        <v>0</v>
      </c>
    </row>
    <row r="14" spans="1:12" ht="15" customHeight="1" x14ac:dyDescent="0.15">
      <c r="A14" s="83" t="s">
        <v>277</v>
      </c>
      <c r="B14" s="83" t="s">
        <v>278</v>
      </c>
      <c r="C14" s="84">
        <v>0</v>
      </c>
      <c r="D14" s="83" t="s">
        <v>279</v>
      </c>
      <c r="E14" s="83" t="s">
        <v>280</v>
      </c>
      <c r="F14" s="84">
        <v>0</v>
      </c>
      <c r="G14" s="83" t="s">
        <v>426</v>
      </c>
      <c r="H14" s="83" t="s">
        <v>306</v>
      </c>
      <c r="I14" s="84">
        <v>0</v>
      </c>
      <c r="J14" s="83" t="s">
        <v>365</v>
      </c>
      <c r="K14" s="83" t="s">
        <v>366</v>
      </c>
      <c r="L14" s="84">
        <v>0</v>
      </c>
    </row>
    <row r="15" spans="1:12" ht="15" customHeight="1" x14ac:dyDescent="0.15">
      <c r="A15" s="83" t="s">
        <v>283</v>
      </c>
      <c r="B15" s="83" t="s">
        <v>284</v>
      </c>
      <c r="C15" s="84">
        <v>0</v>
      </c>
      <c r="D15" s="83" t="s">
        <v>285</v>
      </c>
      <c r="E15" s="83" t="s">
        <v>286</v>
      </c>
      <c r="F15" s="84">
        <v>0</v>
      </c>
      <c r="G15" s="83" t="s">
        <v>427</v>
      </c>
      <c r="H15" s="83" t="s">
        <v>312</v>
      </c>
      <c r="I15" s="84">
        <v>0</v>
      </c>
      <c r="J15" s="83" t="s">
        <v>428</v>
      </c>
      <c r="K15" s="83" t="s">
        <v>429</v>
      </c>
      <c r="L15" s="84">
        <v>0</v>
      </c>
    </row>
    <row r="16" spans="1:12" ht="15" customHeight="1" x14ac:dyDescent="0.15">
      <c r="A16" s="83" t="s">
        <v>289</v>
      </c>
      <c r="B16" s="83" t="s">
        <v>290</v>
      </c>
      <c r="C16" s="84">
        <v>0</v>
      </c>
      <c r="D16" s="83" t="s">
        <v>291</v>
      </c>
      <c r="E16" s="83" t="s">
        <v>292</v>
      </c>
      <c r="F16" s="84">
        <v>594</v>
      </c>
      <c r="G16" s="83" t="s">
        <v>430</v>
      </c>
      <c r="H16" s="83" t="s">
        <v>318</v>
      </c>
      <c r="I16" s="84">
        <v>0</v>
      </c>
      <c r="J16" s="83" t="s">
        <v>431</v>
      </c>
      <c r="K16" s="83" t="s">
        <v>432</v>
      </c>
      <c r="L16" s="84">
        <v>0</v>
      </c>
    </row>
    <row r="17" spans="1:12" ht="15" customHeight="1" x14ac:dyDescent="0.15">
      <c r="A17" s="83" t="s">
        <v>295</v>
      </c>
      <c r="B17" s="83" t="s">
        <v>296</v>
      </c>
      <c r="C17" s="84">
        <v>0</v>
      </c>
      <c r="D17" s="83" t="s">
        <v>297</v>
      </c>
      <c r="E17" s="83" t="s">
        <v>298</v>
      </c>
      <c r="F17" s="84">
        <v>0</v>
      </c>
      <c r="G17" s="83" t="s">
        <v>433</v>
      </c>
      <c r="H17" s="83" t="s">
        <v>324</v>
      </c>
      <c r="I17" s="84">
        <v>0</v>
      </c>
      <c r="J17" s="83" t="s">
        <v>434</v>
      </c>
      <c r="K17" s="83" t="s">
        <v>435</v>
      </c>
      <c r="L17" s="84">
        <v>0</v>
      </c>
    </row>
    <row r="18" spans="1:12" ht="15" customHeight="1" x14ac:dyDescent="0.15">
      <c r="A18" s="83" t="s">
        <v>301</v>
      </c>
      <c r="B18" s="83" t="s">
        <v>302</v>
      </c>
      <c r="C18" s="84">
        <v>0</v>
      </c>
      <c r="D18" s="83" t="s">
        <v>303</v>
      </c>
      <c r="E18" s="83" t="s">
        <v>304</v>
      </c>
      <c r="F18" s="84">
        <v>0</v>
      </c>
      <c r="G18" s="83" t="s">
        <v>436</v>
      </c>
      <c r="H18" s="83" t="s">
        <v>437</v>
      </c>
      <c r="I18" s="84">
        <v>0</v>
      </c>
      <c r="J18" s="83" t="s">
        <v>438</v>
      </c>
      <c r="K18" s="83" t="s">
        <v>439</v>
      </c>
      <c r="L18" s="84">
        <v>0</v>
      </c>
    </row>
    <row r="19" spans="1:12" ht="15" customHeight="1" x14ac:dyDescent="0.15">
      <c r="A19" s="83" t="s">
        <v>307</v>
      </c>
      <c r="B19" s="83" t="s">
        <v>308</v>
      </c>
      <c r="C19" s="84">
        <v>0</v>
      </c>
      <c r="D19" s="83" t="s">
        <v>309</v>
      </c>
      <c r="E19" s="83" t="s">
        <v>310</v>
      </c>
      <c r="F19" s="84">
        <v>0</v>
      </c>
      <c r="G19" s="83" t="s">
        <v>233</v>
      </c>
      <c r="H19" s="83" t="s">
        <v>234</v>
      </c>
      <c r="I19" s="84">
        <v>0</v>
      </c>
      <c r="J19" s="83" t="s">
        <v>371</v>
      </c>
      <c r="K19" s="83" t="s">
        <v>372</v>
      </c>
      <c r="L19" s="84">
        <v>0</v>
      </c>
    </row>
    <row r="20" spans="1:12" ht="15" customHeight="1" x14ac:dyDescent="0.15">
      <c r="A20" s="83" t="s">
        <v>313</v>
      </c>
      <c r="B20" s="83" t="s">
        <v>314</v>
      </c>
      <c r="C20" s="84">
        <v>775275</v>
      </c>
      <c r="D20" s="83" t="s">
        <v>315</v>
      </c>
      <c r="E20" s="83" t="s">
        <v>316</v>
      </c>
      <c r="F20" s="84">
        <v>5500</v>
      </c>
      <c r="G20" s="83" t="s">
        <v>239</v>
      </c>
      <c r="H20" s="83" t="s">
        <v>240</v>
      </c>
      <c r="I20" s="84">
        <v>0</v>
      </c>
      <c r="J20" s="83" t="s">
        <v>377</v>
      </c>
      <c r="K20" s="83" t="s">
        <v>378</v>
      </c>
      <c r="L20" s="84">
        <v>0</v>
      </c>
    </row>
    <row r="21" spans="1:12" ht="15" customHeight="1" x14ac:dyDescent="0.15">
      <c r="A21" s="83" t="s">
        <v>319</v>
      </c>
      <c r="B21" s="83" t="s">
        <v>320</v>
      </c>
      <c r="C21" s="84">
        <v>0</v>
      </c>
      <c r="D21" s="83" t="s">
        <v>321</v>
      </c>
      <c r="E21" s="83" t="s">
        <v>322</v>
      </c>
      <c r="F21" s="84">
        <v>297708.2</v>
      </c>
      <c r="G21" s="83" t="s">
        <v>245</v>
      </c>
      <c r="H21" s="83" t="s">
        <v>246</v>
      </c>
      <c r="I21" s="84">
        <v>0</v>
      </c>
      <c r="J21" s="83" t="s">
        <v>383</v>
      </c>
      <c r="K21" s="83" t="s">
        <v>384</v>
      </c>
      <c r="L21" s="84">
        <v>0</v>
      </c>
    </row>
    <row r="22" spans="1:12" ht="15" customHeight="1" x14ac:dyDescent="0.15">
      <c r="A22" s="83" t="s">
        <v>325</v>
      </c>
      <c r="B22" s="83" t="s">
        <v>326</v>
      </c>
      <c r="C22" s="84">
        <v>0</v>
      </c>
      <c r="D22" s="83" t="s">
        <v>327</v>
      </c>
      <c r="E22" s="83" t="s">
        <v>328</v>
      </c>
      <c r="F22" s="84">
        <v>0</v>
      </c>
      <c r="G22" s="83" t="s">
        <v>251</v>
      </c>
      <c r="H22" s="83" t="s">
        <v>252</v>
      </c>
      <c r="I22" s="84">
        <v>0</v>
      </c>
      <c r="J22" s="83" t="s">
        <v>389</v>
      </c>
      <c r="K22" s="83" t="s">
        <v>390</v>
      </c>
      <c r="L22" s="84">
        <v>0</v>
      </c>
    </row>
    <row r="23" spans="1:12" ht="15" customHeight="1" x14ac:dyDescent="0.15">
      <c r="A23" s="83" t="s">
        <v>331</v>
      </c>
      <c r="B23" s="83" t="s">
        <v>332</v>
      </c>
      <c r="C23" s="84">
        <v>0</v>
      </c>
      <c r="D23" s="83" t="s">
        <v>333</v>
      </c>
      <c r="E23" s="83" t="s">
        <v>334</v>
      </c>
      <c r="F23" s="84">
        <v>0</v>
      </c>
      <c r="G23" s="83" t="s">
        <v>257</v>
      </c>
      <c r="H23" s="83" t="s">
        <v>258</v>
      </c>
      <c r="I23" s="84">
        <v>0</v>
      </c>
      <c r="J23" s="83" t="s">
        <v>393</v>
      </c>
      <c r="K23" s="83" t="s">
        <v>394</v>
      </c>
      <c r="L23" s="84">
        <v>0</v>
      </c>
    </row>
    <row r="24" spans="1:12" ht="15" customHeight="1" x14ac:dyDescent="0.15">
      <c r="A24" s="83" t="s">
        <v>337</v>
      </c>
      <c r="B24" s="83" t="s">
        <v>338</v>
      </c>
      <c r="C24" s="84">
        <v>0</v>
      </c>
      <c r="D24" s="83" t="s">
        <v>339</v>
      </c>
      <c r="E24" s="83" t="s">
        <v>340</v>
      </c>
      <c r="F24" s="84">
        <v>0</v>
      </c>
      <c r="G24" s="83" t="s">
        <v>263</v>
      </c>
      <c r="H24" s="83" t="s">
        <v>264</v>
      </c>
      <c r="I24" s="84">
        <v>0</v>
      </c>
      <c r="J24" s="83" t="s">
        <v>397</v>
      </c>
      <c r="K24" s="83" t="s">
        <v>398</v>
      </c>
      <c r="L24" s="84">
        <v>0</v>
      </c>
    </row>
    <row r="25" spans="1:12" ht="15" customHeight="1" x14ac:dyDescent="0.15">
      <c r="A25" s="83" t="s">
        <v>343</v>
      </c>
      <c r="B25" s="83" t="s">
        <v>344</v>
      </c>
      <c r="C25" s="84">
        <v>187025</v>
      </c>
      <c r="D25" s="83" t="s">
        <v>345</v>
      </c>
      <c r="E25" s="83" t="s">
        <v>346</v>
      </c>
      <c r="F25" s="84">
        <v>0</v>
      </c>
      <c r="G25" s="83" t="s">
        <v>269</v>
      </c>
      <c r="H25" s="83" t="s">
        <v>270</v>
      </c>
      <c r="I25" s="84">
        <v>0</v>
      </c>
      <c r="J25" s="83"/>
      <c r="K25" s="83"/>
      <c r="L25" s="91"/>
    </row>
    <row r="26" spans="1:12" ht="15" customHeight="1" x14ac:dyDescent="0.15">
      <c r="A26" s="83" t="s">
        <v>349</v>
      </c>
      <c r="B26" s="83" t="s">
        <v>350</v>
      </c>
      <c r="C26" s="84">
        <v>0</v>
      </c>
      <c r="D26" s="83" t="s">
        <v>351</v>
      </c>
      <c r="E26" s="83" t="s">
        <v>352</v>
      </c>
      <c r="F26" s="84">
        <v>88779.5</v>
      </c>
      <c r="G26" s="83" t="s">
        <v>275</v>
      </c>
      <c r="H26" s="83" t="s">
        <v>276</v>
      </c>
      <c r="I26" s="84">
        <v>0</v>
      </c>
      <c r="J26" s="83"/>
      <c r="K26" s="83"/>
      <c r="L26" s="91"/>
    </row>
    <row r="27" spans="1:12" ht="15" customHeight="1" x14ac:dyDescent="0.15">
      <c r="A27" s="83" t="s">
        <v>355</v>
      </c>
      <c r="B27" s="83" t="s">
        <v>356</v>
      </c>
      <c r="C27" s="84">
        <v>0</v>
      </c>
      <c r="D27" s="83" t="s">
        <v>357</v>
      </c>
      <c r="E27" s="83" t="s">
        <v>358</v>
      </c>
      <c r="F27" s="84">
        <v>0</v>
      </c>
      <c r="G27" s="83" t="s">
        <v>281</v>
      </c>
      <c r="H27" s="83" t="s">
        <v>282</v>
      </c>
      <c r="I27" s="84">
        <v>0</v>
      </c>
      <c r="J27" s="83"/>
      <c r="K27" s="83"/>
      <c r="L27" s="91"/>
    </row>
    <row r="28" spans="1:12" ht="15" customHeight="1" x14ac:dyDescent="0.15">
      <c r="A28" s="83" t="s">
        <v>361</v>
      </c>
      <c r="B28" s="83" t="s">
        <v>362</v>
      </c>
      <c r="C28" s="84">
        <v>461450</v>
      </c>
      <c r="D28" s="83" t="s">
        <v>363</v>
      </c>
      <c r="E28" s="83" t="s">
        <v>364</v>
      </c>
      <c r="F28" s="84">
        <v>0</v>
      </c>
      <c r="G28" s="83" t="s">
        <v>287</v>
      </c>
      <c r="H28" s="83" t="s">
        <v>288</v>
      </c>
      <c r="I28" s="84">
        <v>0</v>
      </c>
      <c r="J28" s="83"/>
      <c r="K28" s="83"/>
      <c r="L28" s="91"/>
    </row>
    <row r="29" spans="1:12" ht="15" customHeight="1" x14ac:dyDescent="0.15">
      <c r="A29" s="83" t="s">
        <v>367</v>
      </c>
      <c r="B29" s="83" t="s">
        <v>368</v>
      </c>
      <c r="C29" s="84">
        <v>125000</v>
      </c>
      <c r="D29" s="83" t="s">
        <v>369</v>
      </c>
      <c r="E29" s="83" t="s">
        <v>370</v>
      </c>
      <c r="F29" s="84">
        <v>0</v>
      </c>
      <c r="G29" s="83" t="s">
        <v>293</v>
      </c>
      <c r="H29" s="83" t="s">
        <v>294</v>
      </c>
      <c r="I29" s="84">
        <v>0</v>
      </c>
      <c r="J29" s="83"/>
      <c r="K29" s="83"/>
      <c r="L29" s="91"/>
    </row>
    <row r="30" spans="1:12" ht="15" customHeight="1" x14ac:dyDescent="0.15">
      <c r="A30" s="83" t="s">
        <v>373</v>
      </c>
      <c r="B30" s="83" t="s">
        <v>374</v>
      </c>
      <c r="C30" s="84">
        <v>0</v>
      </c>
      <c r="D30" s="83" t="s">
        <v>375</v>
      </c>
      <c r="E30" s="83" t="s">
        <v>376</v>
      </c>
      <c r="F30" s="84">
        <v>0</v>
      </c>
      <c r="G30" s="83" t="s">
        <v>299</v>
      </c>
      <c r="H30" s="83" t="s">
        <v>300</v>
      </c>
      <c r="I30" s="84">
        <v>0</v>
      </c>
      <c r="J30" s="83"/>
      <c r="K30" s="83"/>
      <c r="L30" s="91"/>
    </row>
    <row r="31" spans="1:12" ht="15" customHeight="1" x14ac:dyDescent="0.15">
      <c r="A31" s="83" t="s">
        <v>379</v>
      </c>
      <c r="B31" s="83" t="s">
        <v>380</v>
      </c>
      <c r="C31" s="84">
        <v>0</v>
      </c>
      <c r="D31" s="83" t="s">
        <v>381</v>
      </c>
      <c r="E31" s="83" t="s">
        <v>382</v>
      </c>
      <c r="F31" s="84">
        <v>0</v>
      </c>
      <c r="G31" s="83" t="s">
        <v>305</v>
      </c>
      <c r="H31" s="83" t="s">
        <v>306</v>
      </c>
      <c r="I31" s="84">
        <v>0</v>
      </c>
      <c r="J31" s="83"/>
      <c r="K31" s="83"/>
      <c r="L31" s="91"/>
    </row>
    <row r="32" spans="1:12" ht="15" customHeight="1" x14ac:dyDescent="0.15">
      <c r="A32" s="83" t="s">
        <v>385</v>
      </c>
      <c r="B32" s="83" t="s">
        <v>440</v>
      </c>
      <c r="C32" s="84">
        <v>1800</v>
      </c>
      <c r="D32" s="83" t="s">
        <v>387</v>
      </c>
      <c r="E32" s="83" t="s">
        <v>388</v>
      </c>
      <c r="F32" s="84">
        <v>0</v>
      </c>
      <c r="G32" s="83" t="s">
        <v>311</v>
      </c>
      <c r="H32" s="83" t="s">
        <v>312</v>
      </c>
      <c r="I32" s="84">
        <v>0</v>
      </c>
      <c r="J32" s="83"/>
      <c r="K32" s="83"/>
      <c r="L32" s="91"/>
    </row>
    <row r="33" spans="1:12" ht="15" customHeight="1" x14ac:dyDescent="0.15">
      <c r="A33" s="83"/>
      <c r="B33" s="83"/>
      <c r="C33" s="91"/>
      <c r="D33" s="83" t="s">
        <v>391</v>
      </c>
      <c r="E33" s="83" t="s">
        <v>392</v>
      </c>
      <c r="F33" s="84">
        <v>0</v>
      </c>
      <c r="G33" s="83" t="s">
        <v>317</v>
      </c>
      <c r="H33" s="83" t="s">
        <v>318</v>
      </c>
      <c r="I33" s="84">
        <v>0</v>
      </c>
      <c r="J33" s="83"/>
      <c r="K33" s="83"/>
      <c r="L33" s="91"/>
    </row>
    <row r="34" spans="1:12" ht="15" customHeight="1" x14ac:dyDescent="0.15">
      <c r="A34" s="83"/>
      <c r="B34" s="83"/>
      <c r="C34" s="91"/>
      <c r="D34" s="83" t="s">
        <v>395</v>
      </c>
      <c r="E34" s="83" t="s">
        <v>396</v>
      </c>
      <c r="F34" s="84">
        <v>0</v>
      </c>
      <c r="G34" s="83" t="s">
        <v>323</v>
      </c>
      <c r="H34" s="83" t="s">
        <v>324</v>
      </c>
      <c r="I34" s="84">
        <v>0</v>
      </c>
      <c r="J34" s="83"/>
      <c r="K34" s="83"/>
      <c r="L34" s="91"/>
    </row>
    <row r="35" spans="1:12" ht="15" customHeight="1" x14ac:dyDescent="0.15">
      <c r="A35" s="83"/>
      <c r="B35" s="83"/>
      <c r="C35" s="91"/>
      <c r="D35" s="83" t="s">
        <v>399</v>
      </c>
      <c r="E35" s="83" t="s">
        <v>400</v>
      </c>
      <c r="F35" s="84">
        <v>0</v>
      </c>
      <c r="G35" s="83" t="s">
        <v>329</v>
      </c>
      <c r="H35" s="83" t="s">
        <v>330</v>
      </c>
      <c r="I35" s="84">
        <v>0</v>
      </c>
      <c r="J35" s="83"/>
      <c r="K35" s="83"/>
      <c r="L35" s="91"/>
    </row>
    <row r="36" spans="1:12" ht="15" customHeight="1" x14ac:dyDescent="0.15">
      <c r="A36" s="83"/>
      <c r="B36" s="83"/>
      <c r="C36" s="91"/>
      <c r="D36" s="83" t="s">
        <v>401</v>
      </c>
      <c r="E36" s="83" t="s">
        <v>402</v>
      </c>
      <c r="F36" s="84">
        <v>0</v>
      </c>
      <c r="G36" s="83"/>
      <c r="H36" s="83"/>
      <c r="I36" s="91"/>
      <c r="J36" s="83"/>
      <c r="K36" s="83"/>
      <c r="L36" s="91"/>
    </row>
    <row r="37" spans="1:12" ht="15" customHeight="1" x14ac:dyDescent="0.15">
      <c r="A37" s="83"/>
      <c r="B37" s="83"/>
      <c r="C37" s="91"/>
      <c r="D37" s="83" t="s">
        <v>403</v>
      </c>
      <c r="E37" s="83" t="s">
        <v>404</v>
      </c>
      <c r="F37" s="84">
        <v>0</v>
      </c>
      <c r="G37" s="83"/>
      <c r="H37" s="83"/>
      <c r="I37" s="91"/>
      <c r="J37" s="83"/>
      <c r="K37" s="83"/>
      <c r="L37" s="91"/>
    </row>
    <row r="38" spans="1:12" ht="15" customHeight="1" x14ac:dyDescent="0.15">
      <c r="A38" s="83"/>
      <c r="B38" s="83"/>
      <c r="C38" s="91"/>
      <c r="D38" s="83" t="s">
        <v>405</v>
      </c>
      <c r="E38" s="83" t="s">
        <v>406</v>
      </c>
      <c r="F38" s="84">
        <v>0</v>
      </c>
      <c r="G38" s="83"/>
      <c r="H38" s="83"/>
      <c r="I38" s="91"/>
      <c r="J38" s="83"/>
      <c r="K38" s="83"/>
      <c r="L38" s="91"/>
    </row>
    <row r="39" spans="1:12" ht="15" customHeight="1" x14ac:dyDescent="0.15">
      <c r="A39" s="86" t="s">
        <v>441</v>
      </c>
      <c r="B39" s="86"/>
      <c r="C39" s="86"/>
      <c r="D39" s="86"/>
      <c r="E39" s="86"/>
      <c r="F39" s="86"/>
      <c r="G39" s="86"/>
      <c r="H39" s="86"/>
      <c r="I39" s="86"/>
      <c r="J39" s="86"/>
      <c r="K39" s="86"/>
      <c r="L39" s="86"/>
    </row>
    <row r="42" spans="1:12" x14ac:dyDescent="0.15">
      <c r="H42" s="90"/>
    </row>
  </sheetData>
  <mergeCells count="2">
    <mergeCell ref="A4:L4"/>
    <mergeCell ref="A39:L39"/>
  </mergeCells>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3"/>
  <sheetViews>
    <sheetView workbookViewId="0">
      <pane xSplit="4" ySplit="9" topLeftCell="E10" activePane="bottomRight" state="frozen"/>
      <selection pane="topRight"/>
      <selection pane="bottomLeft"/>
      <selection pane="bottomRight" activeCell="I26" sqref="I26"/>
    </sheetView>
  </sheetViews>
  <sheetFormatPr defaultColWidth="9" defaultRowHeight="13.5" x14ac:dyDescent="0.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x14ac:dyDescent="0.15">
      <c r="K1" s="31" t="s">
        <v>442</v>
      </c>
    </row>
    <row r="2" spans="1:20" ht="14.25" x14ac:dyDescent="0.15">
      <c r="T2" s="26" t="s">
        <v>443</v>
      </c>
    </row>
    <row r="3" spans="1:20" ht="14.25" x14ac:dyDescent="0.15">
      <c r="A3" s="26" t="s">
        <v>2</v>
      </c>
      <c r="T3" s="26" t="s">
        <v>661</v>
      </c>
    </row>
    <row r="4" spans="1:20" ht="19.5" customHeight="1" x14ac:dyDescent="0.15">
      <c r="A4" s="88" t="s">
        <v>6</v>
      </c>
      <c r="B4" s="88"/>
      <c r="C4" s="88"/>
      <c r="D4" s="88"/>
      <c r="E4" s="88" t="s">
        <v>216</v>
      </c>
      <c r="F4" s="88"/>
      <c r="G4" s="88"/>
      <c r="H4" s="88" t="s">
        <v>217</v>
      </c>
      <c r="I4" s="88"/>
      <c r="J4" s="88"/>
      <c r="K4" s="88" t="s">
        <v>218</v>
      </c>
      <c r="L4" s="88"/>
      <c r="M4" s="88"/>
      <c r="N4" s="88"/>
      <c r="O4" s="88"/>
      <c r="P4" s="88" t="s">
        <v>107</v>
      </c>
      <c r="Q4" s="88"/>
      <c r="R4" s="88"/>
      <c r="S4" s="88"/>
      <c r="T4" s="88"/>
    </row>
    <row r="5" spans="1:20" ht="19.5" customHeight="1" x14ac:dyDescent="0.15">
      <c r="A5" s="88" t="s">
        <v>122</v>
      </c>
      <c r="B5" s="88"/>
      <c r="C5" s="88"/>
      <c r="D5" s="88" t="s">
        <v>123</v>
      </c>
      <c r="E5" s="88" t="s">
        <v>129</v>
      </c>
      <c r="F5" s="88" t="s">
        <v>219</v>
      </c>
      <c r="G5" s="88" t="s">
        <v>220</v>
      </c>
      <c r="H5" s="88" t="s">
        <v>129</v>
      </c>
      <c r="I5" s="88" t="s">
        <v>187</v>
      </c>
      <c r="J5" s="88" t="s">
        <v>188</v>
      </c>
      <c r="K5" s="88" t="s">
        <v>129</v>
      </c>
      <c r="L5" s="88" t="s">
        <v>187</v>
      </c>
      <c r="M5" s="88"/>
      <c r="N5" s="88" t="s">
        <v>187</v>
      </c>
      <c r="O5" s="88" t="s">
        <v>188</v>
      </c>
      <c r="P5" s="88" t="s">
        <v>129</v>
      </c>
      <c r="Q5" s="88" t="s">
        <v>219</v>
      </c>
      <c r="R5" s="88" t="s">
        <v>220</v>
      </c>
      <c r="S5" s="88" t="s">
        <v>220</v>
      </c>
      <c r="T5" s="88"/>
    </row>
    <row r="6" spans="1:20" ht="19.5" customHeight="1" x14ac:dyDescent="0.15">
      <c r="A6" s="88"/>
      <c r="B6" s="88"/>
      <c r="C6" s="88"/>
      <c r="D6" s="88"/>
      <c r="E6" s="88"/>
      <c r="F6" s="88"/>
      <c r="G6" s="88" t="s">
        <v>124</v>
      </c>
      <c r="H6" s="88"/>
      <c r="I6" s="88"/>
      <c r="J6" s="88" t="s">
        <v>124</v>
      </c>
      <c r="K6" s="88"/>
      <c r="L6" s="88" t="s">
        <v>124</v>
      </c>
      <c r="M6" s="88" t="s">
        <v>221</v>
      </c>
      <c r="N6" s="88" t="s">
        <v>222</v>
      </c>
      <c r="O6" s="88" t="s">
        <v>124</v>
      </c>
      <c r="P6" s="88"/>
      <c r="Q6" s="88"/>
      <c r="R6" s="88" t="s">
        <v>124</v>
      </c>
      <c r="S6" s="88" t="s">
        <v>223</v>
      </c>
      <c r="T6" s="88" t="s">
        <v>224</v>
      </c>
    </row>
    <row r="7" spans="1:20" ht="19.5" customHeight="1" x14ac:dyDescent="0.15">
      <c r="A7" s="88"/>
      <c r="B7" s="88"/>
      <c r="C7" s="88"/>
      <c r="D7" s="88"/>
      <c r="E7" s="88"/>
      <c r="F7" s="88"/>
      <c r="G7" s="88"/>
      <c r="H7" s="88"/>
      <c r="I7" s="88"/>
      <c r="J7" s="88"/>
      <c r="K7" s="88"/>
      <c r="L7" s="88"/>
      <c r="M7" s="88"/>
      <c r="N7" s="88"/>
      <c r="O7" s="88"/>
      <c r="P7" s="88"/>
      <c r="Q7" s="88"/>
      <c r="R7" s="88"/>
      <c r="S7" s="88"/>
      <c r="T7" s="88"/>
    </row>
    <row r="8" spans="1:20" ht="19.5" customHeight="1" x14ac:dyDescent="0.15">
      <c r="A8" s="88" t="s">
        <v>126</v>
      </c>
      <c r="B8" s="88" t="s">
        <v>127</v>
      </c>
      <c r="C8" s="88" t="s">
        <v>128</v>
      </c>
      <c r="D8" s="89" t="s">
        <v>10</v>
      </c>
      <c r="E8" s="82" t="s">
        <v>11</v>
      </c>
      <c r="F8" s="82" t="s">
        <v>12</v>
      </c>
      <c r="G8" s="82" t="s">
        <v>20</v>
      </c>
      <c r="H8" s="82" t="s">
        <v>24</v>
      </c>
      <c r="I8" s="82" t="s">
        <v>28</v>
      </c>
      <c r="J8" s="82" t="s">
        <v>32</v>
      </c>
      <c r="K8" s="82" t="s">
        <v>36</v>
      </c>
      <c r="L8" s="82" t="s">
        <v>40</v>
      </c>
      <c r="M8" s="82" t="s">
        <v>43</v>
      </c>
      <c r="N8" s="82" t="s">
        <v>46</v>
      </c>
      <c r="O8" s="82" t="s">
        <v>49</v>
      </c>
      <c r="P8" s="82" t="s">
        <v>52</v>
      </c>
      <c r="Q8" s="82" t="s">
        <v>55</v>
      </c>
      <c r="R8" s="82" t="s">
        <v>58</v>
      </c>
      <c r="S8" s="82" t="s">
        <v>61</v>
      </c>
      <c r="T8" s="82" t="s">
        <v>64</v>
      </c>
    </row>
    <row r="9" spans="1:20" ht="19.5" customHeight="1" x14ac:dyDescent="0.15">
      <c r="A9" s="88"/>
      <c r="B9" s="88"/>
      <c r="C9" s="88"/>
      <c r="D9" s="89" t="s">
        <v>129</v>
      </c>
      <c r="E9" s="84">
        <v>0</v>
      </c>
      <c r="F9" s="84">
        <v>0</v>
      </c>
      <c r="G9" s="84">
        <v>0</v>
      </c>
      <c r="H9" s="84">
        <v>5097728.25</v>
      </c>
      <c r="I9" s="84"/>
      <c r="J9" s="84">
        <v>5097728.25</v>
      </c>
      <c r="K9" s="84">
        <v>5097728.25</v>
      </c>
      <c r="L9" s="84"/>
      <c r="M9" s="84"/>
      <c r="N9" s="84"/>
      <c r="O9" s="84">
        <v>5097728.25</v>
      </c>
      <c r="P9" s="84">
        <v>0</v>
      </c>
      <c r="Q9" s="84">
        <v>0</v>
      </c>
      <c r="R9" s="84">
        <v>0</v>
      </c>
      <c r="S9" s="84">
        <v>0</v>
      </c>
      <c r="T9" s="84">
        <v>0</v>
      </c>
    </row>
    <row r="10" spans="1:20" ht="19.5" customHeight="1" x14ac:dyDescent="0.15">
      <c r="A10" s="86" t="s">
        <v>172</v>
      </c>
      <c r="B10" s="86"/>
      <c r="C10" s="86"/>
      <c r="D10" s="87" t="s">
        <v>173</v>
      </c>
      <c r="E10" s="84">
        <v>0</v>
      </c>
      <c r="F10" s="84">
        <v>0</v>
      </c>
      <c r="G10" s="84">
        <v>0</v>
      </c>
      <c r="H10" s="84">
        <v>5097728.25</v>
      </c>
      <c r="I10" s="84"/>
      <c r="J10" s="84">
        <v>5097728.25</v>
      </c>
      <c r="K10" s="84">
        <v>5097728.25</v>
      </c>
      <c r="L10" s="84"/>
      <c r="M10" s="84"/>
      <c r="N10" s="84"/>
      <c r="O10" s="84">
        <v>5097728.25</v>
      </c>
      <c r="P10" s="84">
        <v>0</v>
      </c>
      <c r="Q10" s="84">
        <v>0</v>
      </c>
      <c r="R10" s="84">
        <v>0</v>
      </c>
      <c r="S10" s="84">
        <v>0</v>
      </c>
      <c r="T10" s="84">
        <v>0</v>
      </c>
    </row>
    <row r="11" spans="1:20" ht="19.5" customHeight="1" x14ac:dyDescent="0.15">
      <c r="A11" s="86" t="s">
        <v>174</v>
      </c>
      <c r="B11" s="86"/>
      <c r="C11" s="86"/>
      <c r="D11" s="87" t="s">
        <v>175</v>
      </c>
      <c r="E11" s="84">
        <v>0</v>
      </c>
      <c r="F11" s="84">
        <v>0</v>
      </c>
      <c r="G11" s="84">
        <v>0</v>
      </c>
      <c r="H11" s="84">
        <v>5097728.25</v>
      </c>
      <c r="I11" s="84"/>
      <c r="J11" s="84">
        <v>5097728.25</v>
      </c>
      <c r="K11" s="84">
        <v>5097728.25</v>
      </c>
      <c r="L11" s="84"/>
      <c r="M11" s="84"/>
      <c r="N11" s="84"/>
      <c r="O11" s="84">
        <v>5097728.25</v>
      </c>
      <c r="P11" s="84">
        <v>0</v>
      </c>
      <c r="Q11" s="84">
        <v>0</v>
      </c>
      <c r="R11" s="84">
        <v>0</v>
      </c>
      <c r="S11" s="84">
        <v>0</v>
      </c>
      <c r="T11" s="84">
        <v>0</v>
      </c>
    </row>
    <row r="12" spans="1:20" x14ac:dyDescent="0.15">
      <c r="A12" s="86" t="s">
        <v>176</v>
      </c>
      <c r="B12" s="86"/>
      <c r="C12" s="86"/>
      <c r="D12" s="87" t="s">
        <v>177</v>
      </c>
      <c r="E12" s="84">
        <v>0</v>
      </c>
      <c r="F12" s="84">
        <v>0</v>
      </c>
      <c r="G12" s="84">
        <v>0</v>
      </c>
      <c r="H12" s="84">
        <v>5097728.25</v>
      </c>
      <c r="I12" s="84"/>
      <c r="J12" s="84">
        <v>5097728.25</v>
      </c>
      <c r="K12" s="84">
        <v>5097728.25</v>
      </c>
      <c r="L12" s="84"/>
      <c r="M12" s="84"/>
      <c r="N12" s="84"/>
      <c r="O12" s="84">
        <v>5097728.25</v>
      </c>
      <c r="P12" s="84">
        <v>0</v>
      </c>
      <c r="Q12" s="84">
        <v>0</v>
      </c>
      <c r="R12" s="84">
        <v>0</v>
      </c>
      <c r="S12" s="84">
        <v>0</v>
      </c>
      <c r="T12" s="84">
        <v>0</v>
      </c>
    </row>
    <row r="13" spans="1:20" x14ac:dyDescent="0.15">
      <c r="A13" s="86" t="s">
        <v>444</v>
      </c>
      <c r="B13" s="86"/>
      <c r="C13" s="86"/>
      <c r="D13" s="86"/>
      <c r="E13" s="86"/>
      <c r="F13" s="86"/>
      <c r="G13" s="86"/>
      <c r="H13" s="86"/>
      <c r="I13" s="86"/>
      <c r="J13" s="86"/>
      <c r="K13" s="86"/>
      <c r="L13" s="86"/>
      <c r="M13" s="86"/>
      <c r="N13" s="86"/>
      <c r="O13" s="86"/>
      <c r="P13" s="86"/>
      <c r="Q13" s="86"/>
      <c r="R13" s="86"/>
      <c r="S13" s="86"/>
      <c r="T13" s="86"/>
    </row>
  </sheetData>
  <mergeCells count="32">
    <mergeCell ref="A12:C12"/>
    <mergeCell ref="A13:T13"/>
    <mergeCell ref="R6:R7"/>
    <mergeCell ref="S6:S7"/>
    <mergeCell ref="T6:T7"/>
    <mergeCell ref="A5:C7"/>
    <mergeCell ref="A11:C11"/>
    <mergeCell ref="M6:M7"/>
    <mergeCell ref="N6:N7"/>
    <mergeCell ref="O5:O7"/>
    <mergeCell ref="P5:P7"/>
    <mergeCell ref="Q5:Q7"/>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1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7"/>
  <sheetViews>
    <sheetView workbookViewId="0">
      <pane xSplit="4" ySplit="9" topLeftCell="E10" activePane="bottomRight" state="frozen"/>
      <selection pane="topRight"/>
      <selection pane="bottomLeft"/>
      <selection pane="bottomRight" activeCell="G22" sqref="G22"/>
    </sheetView>
  </sheetViews>
  <sheetFormatPr defaultColWidth="9" defaultRowHeight="13.5" x14ac:dyDescent="0.15"/>
  <cols>
    <col min="1" max="3" width="2.75" customWidth="1"/>
    <col min="4" max="4" width="32.75" customWidth="1"/>
    <col min="5" max="6" width="15" customWidth="1"/>
    <col min="7" max="11" width="14" customWidth="1"/>
    <col min="12" max="12" width="15" customWidth="1"/>
  </cols>
  <sheetData>
    <row r="1" spans="1:12" ht="27" x14ac:dyDescent="0.15">
      <c r="G1" s="31" t="s">
        <v>445</v>
      </c>
    </row>
    <row r="2" spans="1:12" ht="14.25" x14ac:dyDescent="0.15">
      <c r="L2" s="26" t="s">
        <v>446</v>
      </c>
    </row>
    <row r="3" spans="1:12" ht="14.25" x14ac:dyDescent="0.15">
      <c r="A3" s="26" t="s">
        <v>2</v>
      </c>
      <c r="L3" s="26" t="s">
        <v>661</v>
      </c>
    </row>
    <row r="4" spans="1:12" ht="19.5" customHeight="1" x14ac:dyDescent="0.15">
      <c r="A4" s="88" t="s">
        <v>6</v>
      </c>
      <c r="B4" s="88"/>
      <c r="C4" s="88"/>
      <c r="D4" s="88"/>
      <c r="E4" s="88" t="s">
        <v>216</v>
      </c>
      <c r="F4" s="88"/>
      <c r="G4" s="88"/>
      <c r="H4" s="88" t="s">
        <v>217</v>
      </c>
      <c r="I4" s="88" t="s">
        <v>218</v>
      </c>
      <c r="J4" s="88" t="s">
        <v>107</v>
      </c>
      <c r="K4" s="88"/>
      <c r="L4" s="88"/>
    </row>
    <row r="5" spans="1:12" ht="19.5" customHeight="1" x14ac:dyDescent="0.15">
      <c r="A5" s="88" t="s">
        <v>122</v>
      </c>
      <c r="B5" s="88"/>
      <c r="C5" s="88"/>
      <c r="D5" s="88" t="s">
        <v>123</v>
      </c>
      <c r="E5" s="88" t="s">
        <v>129</v>
      </c>
      <c r="F5" s="88" t="s">
        <v>447</v>
      </c>
      <c r="G5" s="88" t="s">
        <v>448</v>
      </c>
      <c r="H5" s="88"/>
      <c r="I5" s="88"/>
      <c r="J5" s="88" t="s">
        <v>129</v>
      </c>
      <c r="K5" s="88" t="s">
        <v>447</v>
      </c>
      <c r="L5" s="81" t="s">
        <v>448</v>
      </c>
    </row>
    <row r="6" spans="1:12" ht="19.5" customHeight="1" x14ac:dyDescent="0.15">
      <c r="A6" s="88"/>
      <c r="B6" s="88"/>
      <c r="C6" s="88"/>
      <c r="D6" s="88"/>
      <c r="E6" s="88"/>
      <c r="F6" s="88"/>
      <c r="G6" s="88"/>
      <c r="H6" s="88"/>
      <c r="I6" s="88"/>
      <c r="J6" s="88"/>
      <c r="K6" s="88"/>
      <c r="L6" s="81" t="s">
        <v>223</v>
      </c>
    </row>
    <row r="7" spans="1:12" ht="19.5" customHeight="1" x14ac:dyDescent="0.15">
      <c r="A7" s="88"/>
      <c r="B7" s="88"/>
      <c r="C7" s="88"/>
      <c r="D7" s="88"/>
      <c r="E7" s="88"/>
      <c r="F7" s="88"/>
      <c r="G7" s="88"/>
      <c r="H7" s="88"/>
      <c r="I7" s="88"/>
      <c r="J7" s="88"/>
      <c r="K7" s="88"/>
      <c r="L7" s="81"/>
    </row>
    <row r="8" spans="1:12" ht="19.5" customHeight="1" x14ac:dyDescent="0.15">
      <c r="A8" s="88" t="s">
        <v>126</v>
      </c>
      <c r="B8" s="88" t="s">
        <v>127</v>
      </c>
      <c r="C8" s="88" t="s">
        <v>128</v>
      </c>
      <c r="D8" s="89" t="s">
        <v>10</v>
      </c>
      <c r="E8" s="82" t="s">
        <v>11</v>
      </c>
      <c r="F8" s="82" t="s">
        <v>12</v>
      </c>
      <c r="G8" s="82" t="s">
        <v>20</v>
      </c>
      <c r="H8" s="82" t="s">
        <v>24</v>
      </c>
      <c r="I8" s="82" t="s">
        <v>28</v>
      </c>
      <c r="J8" s="82" t="s">
        <v>32</v>
      </c>
      <c r="K8" s="82" t="s">
        <v>36</v>
      </c>
      <c r="L8" s="82" t="s">
        <v>40</v>
      </c>
    </row>
    <row r="9" spans="1:12" ht="19.5" customHeight="1" x14ac:dyDescent="0.15">
      <c r="A9" s="88"/>
      <c r="B9" s="88"/>
      <c r="C9" s="88"/>
      <c r="D9" s="89" t="s">
        <v>129</v>
      </c>
      <c r="E9" s="84"/>
      <c r="F9" s="84"/>
      <c r="G9" s="84"/>
      <c r="H9" s="84"/>
      <c r="I9" s="84"/>
      <c r="J9" s="84"/>
      <c r="K9" s="84"/>
      <c r="L9" s="84"/>
    </row>
    <row r="10" spans="1:12" ht="19.5" customHeight="1" x14ac:dyDescent="0.15">
      <c r="A10" s="86"/>
      <c r="B10" s="86"/>
      <c r="C10" s="86"/>
      <c r="D10" s="87"/>
      <c r="E10" s="84"/>
      <c r="F10" s="84"/>
      <c r="G10" s="84"/>
      <c r="H10" s="84"/>
      <c r="I10" s="84"/>
      <c r="J10" s="84"/>
      <c r="K10" s="84"/>
      <c r="L10" s="84"/>
    </row>
    <row r="11" spans="1:12" ht="84" customHeight="1" x14ac:dyDescent="0.15">
      <c r="A11" s="86" t="s">
        <v>662</v>
      </c>
      <c r="B11" s="86"/>
      <c r="C11" s="86"/>
      <c r="D11" s="86"/>
      <c r="E11" s="86"/>
      <c r="F11" s="86"/>
      <c r="G11" s="86"/>
      <c r="H11" s="86"/>
      <c r="I11" s="86"/>
      <c r="J11" s="86"/>
      <c r="K11" s="86"/>
      <c r="L11" s="86"/>
    </row>
    <row r="17" spans="6:6" x14ac:dyDescent="0.15">
      <c r="F17" s="32"/>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43</vt:i4>
      </vt:variant>
    </vt:vector>
  </HeadingPairs>
  <TitlesOfParts>
    <vt:vector size="43" baseType="lpstr">
      <vt:lpstr>GK01 收入支出决算表</vt:lpstr>
      <vt:lpstr>GK02收入决算表</vt:lpstr>
      <vt:lpstr>GK03支出决算表</vt:lpstr>
      <vt:lpstr>GK04 财政拨款收入支出决算表</vt:lpstr>
      <vt:lpstr>GK05一般公共预算财政拨款收入支出决算表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GK15项目支出绩效自评表（晋财教【2023】优秀教师奖励经费</vt:lpstr>
      <vt:lpstr>GK15项目支出绩效自评表（初中课后服务）</vt:lpstr>
      <vt:lpstr>GK15项目支出绩效自评表（个税工作经费）</vt:lpstr>
      <vt:lpstr>GK15项目支出绩效自评表（困难学生生活补助）</vt:lpstr>
      <vt:lpstr>GK15项目支出绩效自评表（营养改善上级补助结转资金）</vt:lpstr>
      <vt:lpstr>GK15项目支出绩效自评表（义教生均公用经费）</vt:lpstr>
      <vt:lpstr>GK15项目支出绩效自评表（突破者励志奖学金）</vt:lpstr>
      <vt:lpstr>GK15项目支出绩效自评表（励耕计划困难教师资助资金）</vt:lpstr>
      <vt:lpstr>GK15项目支出绩效自评表（考试考务费资金）</vt:lpstr>
      <vt:lpstr>GK15项目支出绩效自评表（省统测工本费资金）</vt:lpstr>
      <vt:lpstr>GK15项目支出绩效自评表（高考英语听力、口语测试工作经费）</vt:lpstr>
      <vt:lpstr>GK15项目支出绩效自评表（高中学业水平考试工作经费）</vt:lpstr>
      <vt:lpstr>GK15项目支出绩效自评表（消防安全隐患整改经费）</vt:lpstr>
      <vt:lpstr>GK15项目支出绩效自评表（“四名工程”）专项资金</vt:lpstr>
      <vt:lpstr>GK15项目支出绩效自评表（专户军训工作军费）</vt:lpstr>
      <vt:lpstr>GK15项目支出绩效自评表（收支专户七个专项行动洗手设施资金）</vt:lpstr>
      <vt:lpstr>GK15项目支出绩效自评表（收支专户博爱急救站维护资金）</vt:lpstr>
      <vt:lpstr>GK15项目支出绩效自评表（从教20年以上优秀教师奖经费）</vt:lpstr>
      <vt:lpstr>GK15项目支出绩效自评表（国家助学贷款奖励补助资金）</vt:lpstr>
      <vt:lpstr>GK15项目支出绩效自评表（高中建档立卡学生免学费）</vt:lpstr>
      <vt:lpstr>GK15项目支出绩效自评表（高中脱贫家庭学生生活补助）</vt:lpstr>
      <vt:lpstr>GK15项目支出绩效自评表（搬迁新建工程项目咨询服务费资金）</vt:lpstr>
      <vt:lpstr>GK15项目支出绩效自评表（高中军训费）</vt:lpstr>
      <vt:lpstr>GK15项目支出绩效自评表（学科带头人工作经费）</vt:lpstr>
      <vt:lpstr>GK15项目支出绩效自评表（骨干教师工作经费）</vt:lpstr>
      <vt:lpstr>GK15项目支出绩效自评表（收支专户高中课后服务费资金）</vt:lpstr>
      <vt:lpstr>GK15项目支出绩效自评表（专户事业收入经费）</vt:lpstr>
      <vt:lpstr>GK15项目支出绩效自评表（追加搬迁二期工程建设土地划拨价款）</vt:lpstr>
      <vt:lpstr>GK15项目支出绩效自评表（普通高中国家助学金资金）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2024-09-12T04:00:00Z</dcterms:created>
  <dcterms:modified xsi:type="dcterms:W3CDTF">2025-01-14T03:44:49Z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