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模板" sheetId="1" r:id="rId1"/>
  </sheets>
  <definedNames>
    <definedName name="_xlnm._FilterDatabase" localSheetId="0" hidden="1">模板!$A$3:$X$23</definedName>
    <definedName name="_xlnm.Print_Titles" localSheetId="0">模板!$3:$4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<sst xmlns="http://schemas.openxmlformats.org/spreadsheetml/2006/main" count="300" uniqueCount="150">
  <si>
    <t>晋宁区2025 年度巩固拓展脱贫攻坚成果和乡村振兴项目库申报表</t>
  </si>
  <si>
    <t>填报单位（公章）：晋宁区农业农村局</t>
  </si>
  <si>
    <t>填报人：毕艳东</t>
  </si>
  <si>
    <t>联系电话：67807358</t>
  </si>
  <si>
    <t>填报日期：2024.11.14</t>
  </si>
  <si>
    <t>单位：万元、人、年</t>
  </si>
  <si>
    <t>序号</t>
  </si>
  <si>
    <t>项目类型</t>
  </si>
  <si>
    <t>二级项目类型</t>
  </si>
  <si>
    <t>项目子类型</t>
  </si>
  <si>
    <t>项目名称</t>
  </si>
  <si>
    <t>项目地点</t>
  </si>
  <si>
    <t>规划年度</t>
  </si>
  <si>
    <t>项目建设内容摘要</t>
  </si>
  <si>
    <t>项目绩效目标</t>
  </si>
  <si>
    <t>项目投资概算</t>
  </si>
  <si>
    <t>年度资金总额（计划）</t>
  </si>
  <si>
    <r>
      <rPr>
        <sz val="11"/>
        <rFont val="黑体"/>
        <charset val="134"/>
      </rPr>
      <t>联农带农机制</t>
    </r>
    <r>
      <rPr>
        <sz val="10"/>
        <rFont val="黑体"/>
        <charset val="134"/>
      </rPr>
      <t>（产业项目必填）</t>
    </r>
  </si>
  <si>
    <t>预计受益人数</t>
  </si>
  <si>
    <t>是否到户项目</t>
  </si>
  <si>
    <t>是否易地搬迁后扶项目</t>
  </si>
  <si>
    <t>是否劳动密集型产业</t>
  </si>
  <si>
    <t>项目负责人</t>
  </si>
  <si>
    <t>联系电话</t>
  </si>
  <si>
    <t>项目主管部门</t>
  </si>
  <si>
    <t>是否纳入年度实施计划</t>
  </si>
  <si>
    <t>备注</t>
  </si>
  <si>
    <t>县（市）区</t>
  </si>
  <si>
    <t>乡镇</t>
  </si>
  <si>
    <t>村</t>
  </si>
  <si>
    <t>财政衔接资金</t>
  </si>
  <si>
    <t>其他资金</t>
  </si>
  <si>
    <t>产业发展</t>
  </si>
  <si>
    <t>生产项目</t>
  </si>
  <si>
    <t>种植业基地</t>
  </si>
  <si>
    <t>二街镇甸头村科技小院马铃薯种植园建设项目</t>
  </si>
  <si>
    <t>晋宁</t>
  </si>
  <si>
    <t>二街</t>
  </si>
  <si>
    <t>甸头</t>
  </si>
  <si>
    <t>1.新建试验种植区钢架大棚约7000平方米，仓储冷库约400平方米，自动化分拣车间1个（含分拣、清洗流水线1条，配套相应设施设备）；2.购买耕种机械2台，电动物流配送车1辆，自动喷药机1台，种子灭菌设备1套；3.建设研学基地（共享田间学校）1个，配套相应服务保障设施；4.开展覆盖甸头、三家两个村约2500亩马铃薯种植区土地整理工作，修缮田间道路，改造供水管网及电力设施。</t>
  </si>
  <si>
    <t>通过改造水、电、路等基础设施，扩大种植面积，提升产量，通过新建仓储、自动分拣、清洗流水线等加工设施提升生产效率；村集体以集体土地及资金入股，校、企、种植户提供马铃薯种苗、农用肥料及技术入股方式参股，预计项目完成后，带动村集体经济收益约200万元/年。</t>
  </si>
  <si>
    <t>就业务工、资产入股、发展生产。</t>
  </si>
  <si>
    <t>否</t>
  </si>
  <si>
    <t>张金龙</t>
  </si>
  <si>
    <t>农业农村局</t>
  </si>
  <si>
    <t>是</t>
  </si>
  <si>
    <t>乡村建设</t>
  </si>
  <si>
    <t>农村基础设施</t>
  </si>
  <si>
    <t>村内环境提升</t>
  </si>
  <si>
    <t>二街镇朱家营村人居环境提升建设项目</t>
  </si>
  <si>
    <t>朱家</t>
  </si>
  <si>
    <t>村内巷道硬化300米、村内沟渠修缮加盖板、垃圾治理、公厕改造1座、村内三眼应急古井修缮打造，停车位支砌挡墙及硬化600米，扩建道路1000米等。</t>
  </si>
  <si>
    <t>通过人居环境的提升，营造干净、整洁的生活环境，切实提高群众的幸福感、获得感。</t>
  </si>
  <si>
    <t>朱伟刚</t>
  </si>
  <si>
    <t>加工流通项目</t>
  </si>
  <si>
    <t>加工业</t>
  </si>
  <si>
    <t>双河彝族乡干河村委会水资源开发利用项目</t>
  </si>
  <si>
    <t>双河</t>
  </si>
  <si>
    <t>干河</t>
  </si>
  <si>
    <t>拆除原有老旧房屋，新建1栋钢架结构厂房及仓库；新建“2万瓶/小时”瓶装矿泉水生产系统一套，即水处理系统、吹瓶灌装系统、包装系统、自动化控制系统、质量控制设备、辅助设备等。</t>
  </si>
  <si>
    <t>建成后预计每年实现销售收入300万元以上，村集体增收约15万元/年，带动本地务工就业约20人，人均每月收入约4000元。</t>
  </si>
  <si>
    <t>陈永忠</t>
  </si>
  <si>
    <t>农村供水水保障</t>
  </si>
  <si>
    <t>六街镇农村供水设施提升改造工程</t>
  </si>
  <si>
    <t>六街</t>
  </si>
  <si>
    <t>1、修缮石门坎水库库尾200米危桥；2、在六街水厂新建地下井2口；3、在石门坎水库新建防护围网约5000米；4、在黑石头水库新建防护围网约2000米；5、在石楼梯水库新建围网1500米；6、六街镇水厂净水设备提升改造。</t>
  </si>
  <si>
    <t>改善石门坎、石楼梯、黑石头3座水库饮用水源地水质，保障六街镇农村人饮安全。</t>
  </si>
  <si>
    <t>董鹏</t>
  </si>
  <si>
    <t>晋城街道沙堤村委会滇池沿岸重点村提升改造项目</t>
  </si>
  <si>
    <t>晋城</t>
  </si>
  <si>
    <t>沙堤</t>
  </si>
  <si>
    <t>1.整治村庄公共空间、完善消防设施、改造提升进村道路，村内三线治理，全面提升村内人居环境；2.结合本村现有资源，打造一条游、购、行、吃、住为一体的娱乐休闲业态综合街区，带动村民增收致富，提升幸福感。</t>
  </si>
  <si>
    <t>1.预计项目完成后，引入可持续带动发展的运营主体，依托小火车稻田景观、民宿、餐饮等业态带动辐射沙堤村4170人受益，增加就业岗位，村集体增收约10万元/年。2.营造宜居宜业的良好生态环境；</t>
  </si>
  <si>
    <t>马卓</t>
  </si>
  <si>
    <t>市场建设和农村物流</t>
  </si>
  <si>
    <t>晋城街道三合休闲美食街建设项目</t>
  </si>
  <si>
    <t>三合</t>
  </si>
  <si>
    <t>1.5000平米场地硬化、新建商铺94个及配套设施；2.监控设备、管理设备、水路电、排水（污）、消防等配套设施布控安装。</t>
  </si>
  <si>
    <t>1.优化了人居环境.提升村民生活的获得感及幸福感；2.促进地方文化的传承与发展，为地方经济和旅游业注入新动力；3.增加就业率，提高村民经济收入，增加村集体收入约150余万元/年。</t>
  </si>
  <si>
    <t>休闲农业与乡村旅游</t>
  </si>
  <si>
    <t>宝峰街道清水河村乡村振兴项目</t>
  </si>
  <si>
    <t>宝峰</t>
  </si>
  <si>
    <t>清水河</t>
  </si>
  <si>
    <t>1打造国家花卉工程技术研究中心云南月季种业创新中心360平米，配套专业化实验室基础设施，完善月季文化科普空间；2.在入村口到项目实施点打造约600米的庭院经济示范街；3.回收老旧房屋2栋建设花旅民宿和花旅消费综合体。</t>
  </si>
  <si>
    <t>通过创新中心建设、示范街打造、民宿及消费综合体的建设同时带动部分农户、花企种植特色品种，以种业创新为依托有效带动参观、旅游、消费等发展。预计项目完成后，带动村集体增收10万元/年，附近农户就近就业。</t>
  </si>
  <si>
    <t>就业务工、发展生产。</t>
  </si>
  <si>
    <t>吕翠兰</t>
  </si>
  <si>
    <t>国家农村产业融合发展示范园龙泉村花卉产业提升项目（二期）</t>
  </si>
  <si>
    <t>昌家营</t>
  </si>
  <si>
    <t>利用土地118.5亩，新建高标准温室大棚约93亩，剩余建设采后处理中心、水肥中心、锅炉房、道路工程及相关配套设施。</t>
  </si>
  <si>
    <t>项目建成后，每亩产玫瑰鲜切花15万支，全年产花1500万支，年增加收入1777.5万元。项目可带动周边50-150名劳动力就业。</t>
  </si>
  <si>
    <t>张鹏</t>
  </si>
  <si>
    <t>金融保险配套</t>
  </si>
  <si>
    <t>小额信贷贴息</t>
  </si>
  <si>
    <t>晋宁区2025年小额到户贷款贴息</t>
  </si>
  <si>
    <t>634万元小额到户贷款贴息。</t>
  </si>
  <si>
    <t>受益131户建档立卡户。</t>
  </si>
  <si>
    <t>发展生产。</t>
  </si>
  <si>
    <t>谭贵红</t>
  </si>
  <si>
    <t>巩固三保障成果</t>
  </si>
  <si>
    <t>教育</t>
  </si>
  <si>
    <t>其他</t>
  </si>
  <si>
    <t>晋宁区2025年爱心超市补助资金</t>
  </si>
  <si>
    <t>建档立卡人口爱心超市二街、宝峰、上蒜、六街各1.5万元计6万元，双河、夕阳、晋城各2万元计6万元。</t>
  </si>
  <si>
    <t>受益424户1259人。</t>
  </si>
  <si>
    <t>雨露计划职业教育补助</t>
  </si>
  <si>
    <t>晋宁区2025年学生雨露计划补助</t>
  </si>
  <si>
    <t>建档立卡学生就读职业院校，根据学校性质春、秋季按照1500元/人、2000元/人、2500元/人分档次补助。</t>
  </si>
  <si>
    <t>43户建档立卡户学生就读职业院校补助。</t>
  </si>
  <si>
    <t>项目管理费</t>
  </si>
  <si>
    <t>晋宁区2025年衔接资金项目管理费</t>
  </si>
  <si>
    <t>按1%的比例计提。</t>
  </si>
  <si>
    <t>受益2025年入库项目。</t>
  </si>
  <si>
    <t>就业项目</t>
  </si>
  <si>
    <t>务工补助</t>
  </si>
  <si>
    <t>交通费补助</t>
  </si>
  <si>
    <t>晋宁区2025年脱贫人口和监测对象务工交通补助</t>
  </si>
  <si>
    <t>2025年脱贫人口和监测对象省外务工交通补助1000元/年.人，省内市外务工交通补助500元/年.人。</t>
  </si>
  <si>
    <t>稳定脱贫人口及监测对象务工，增加家庭收入。</t>
  </si>
  <si>
    <t>赵琴</t>
  </si>
  <si>
    <t>到户补助</t>
  </si>
  <si>
    <t xml:space="preserve">晋宁区脱贫人口和监测对象产业奖补到户项目 </t>
  </si>
  <si>
    <t>脱贫户生产奖补1000元/户.年、监测户1500元/户.年。</t>
  </si>
  <si>
    <t>稳定脱贫人口及监测对象发展生产，增加家庭收入。</t>
  </si>
  <si>
    <t>带动生产、就业务工。</t>
  </si>
  <si>
    <t>潭贵红</t>
  </si>
  <si>
    <t>昆阳街道海埂村绿色高效花卉生产基地建设项目</t>
  </si>
  <si>
    <t>昆阳</t>
  </si>
  <si>
    <t>渠东</t>
  </si>
  <si>
    <r>
      <rPr>
        <sz val="10"/>
        <color theme="1"/>
        <rFont val="仿宋_GB2312"/>
        <charset val="134"/>
      </rPr>
      <t xml:space="preserve">  项目规划总占地面积200亩（133400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）建设绿色高效切花月季种植示范基地，其中：1.建设切花月季种植区100050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；2.建设育苗基地13340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；3.建设集储水、水肥灌溉、进水尾水净化设备、加温设备等综合性一体化车间6670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；4.建设服务于切花生产加工采后处理、产品展示、研学综合服务车间5336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；5.基地内部道路、零星三角区等区域8004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 xml:space="preserve">。
  </t>
    </r>
  </si>
  <si>
    <t>项目建成后将盘活闲置土地，采取农户入股成立公司+基地模式，把花农变成职工、变成股东，可常年提供劳动就业岗位100余个，间接带动就业500余人，预计年产切花2400万支，年产值 3500 万元以上。</t>
  </si>
  <si>
    <t>土地流转、就业务工、发展生产。</t>
  </si>
  <si>
    <t>赵翔</t>
  </si>
  <si>
    <t>昆阳街道亮沟村水乡湖景民宿提升改造项目</t>
  </si>
  <si>
    <t>亮沟村</t>
  </si>
  <si>
    <r>
      <rPr>
        <sz val="10"/>
        <color theme="1"/>
        <rFont val="仿宋_GB2312"/>
        <charset val="134"/>
      </rPr>
      <t xml:space="preserve"> 本项目占地面积752.04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，建筑外观改造采用仿夯土肌理、仿清水混凝土、仿木纹涂料装饰外墙，体现自然风格；总建筑面积1658.2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，其中民宿建筑面积1459.2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，游客接待点面积198.94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 xml:space="preserve">。                                                                
</t>
    </r>
  </si>
  <si>
    <t>，项目建成后由昆明鹿栖文化旅游发展有限公司运营管理，每年约返10万元给村委会作为村集体收入。</t>
  </si>
  <si>
    <t>上蒜镇河泊、石寨村委会人居环境提升改造项目</t>
  </si>
  <si>
    <t>上蒜</t>
  </si>
  <si>
    <t>河泊、石寨</t>
  </si>
  <si>
    <t>1.把河泊村危旧公房改建为约500平方米的村集体产业发展用房，改造环湖路口到环滇绿道之间的村内主干道及支线约3000米，配套排水沟，提升村庄人居环境，梳理村口片区低压配电线路；2.把下海埂村村集体危旧公房改建为约300平方米的村集体产业发展用房，配套约100平方米村民公共活动空间，垃圾房1个；3.石寨村、上海埂人居环境综合整治。</t>
  </si>
  <si>
    <t>通过改建老旧集体公房，提升村民公共活动空间，改造村内道路，配套排水沟渠，提升村庄基础设施，改善村内人居环境，让环滇绿道和村庄融为一体，吸引绿道游客进村游玩，为村庄文旅融合发展奠定基础，增加村集体及群众收入，提高群众满意度。</t>
  </si>
  <si>
    <t>李勇、张时光</t>
  </si>
  <si>
    <t>13708896233 15812050233</t>
  </si>
  <si>
    <t>上蒜镇鲁纳村林下经济作物种植项目</t>
  </si>
  <si>
    <t>鲁纳</t>
  </si>
  <si>
    <t>建300余亩的林下种植园，实现林下药材、人工菌轮作种植：1.新建3个500立方蓄水池，安装管道及配套灌溉设施；2.改建道路2000米；3.配套电力设施；4.改建采收分拣及预处理厂房。</t>
  </si>
  <si>
    <t>通过项目实施后，解决林区灌溉问题，改善道路和电力设施，带动群众发展林下种植，增加村集体和群众收入约300000元/年。</t>
  </si>
  <si>
    <t>赵文忠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</si>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</sst>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9"/>
      <color theme="1"/>
      <name val="仿宋_GB2312"/>
      <charset val="134"/>
    </font>
    <font>
      <sz val="8"/>
      <name val="宋体"/>
      <charset val="134"/>
      <scheme val="minor"/>
    </font>
    <font>
      <sz val="8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7" fillId="2" borderId="2" xfId="0" applyNumberFormat="1" applyFont="1" applyFill="1" applyBorder="1" applyAlignment="1" applyProtection="1">
      <alignment horizontal="left" vertical="center" wrapText="1"/>
    </xf>
    <xf numFmtId="177" fontId="8" fillId="2" borderId="2" xfId="0" applyNumberFormat="1" applyFont="1" applyFill="1" applyBorder="1" applyAlignment="1" applyProtection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7" fontId="7" fillId="2" borderId="2" xfId="0" applyNumberFormat="1" applyFont="1" applyFill="1" applyBorder="1" applyAlignment="1" applyProtection="1">
      <alignment horizontal="center" vertical="center" wrapText="1"/>
    </xf>
    <xf numFmtId="177" fontId="8" fillId="2" borderId="2" xfId="0" applyNumberFormat="1" applyFont="1" applyFill="1" applyBorder="1" applyAlignment="1" applyProtection="1">
      <alignment horizontal="center" vertical="center" wrapText="1"/>
    </xf>
    <xf numFmtId="177" fontId="9" fillId="2" borderId="2" xfId="0" applyNumberFormat="1" applyFont="1" applyFill="1" applyBorder="1" applyAlignment="1" applyProtection="1">
      <alignment horizontal="center" vertical="center" wrapText="1"/>
    </xf>
    <xf numFmtId="178" fontId="7" fillId="2" borderId="2" xfId="0" applyNumberFormat="1" applyFont="1" applyFill="1" applyBorder="1" applyAlignment="1" applyProtection="1">
      <alignment horizontal="center" vertical="center" wrapText="1"/>
    </xf>
    <xf numFmtId="177" fontId="7" fillId="2" borderId="2" xfId="0" applyNumberFormat="1" applyFont="1" applyFill="1" applyBorder="1" applyAlignment="1">
      <alignment horizontal="left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78" fontId="1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11" fillId="2" borderId="2" xfId="0" applyNumberFormat="1" applyFont="1" applyFill="1" applyBorder="1" applyAlignment="1" applyProtection="1">
      <alignment horizontal="center" vertical="center" wrapText="1"/>
    </xf>
    <xf numFmtId="177" fontId="12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tabSelected="1" workbookViewId="0">
      <pane ySplit="4" topLeftCell="A5" activePane="bottomLeft" state="frozen"/>
      <selection/>
      <selection pane="bottomLeft" activeCell="A1" sqref="A1:X1"/>
    </sheetView>
  </sheetViews>
  <sheetFormatPr defaultColWidth="9" defaultRowHeight="13.5"/>
  <cols>
    <col min="1" max="1" width="3.25" style="7" customWidth="1"/>
    <col min="2" max="2" width="5.075" style="8" customWidth="1"/>
    <col min="3" max="3" width="6.375" style="8" customWidth="1"/>
    <col min="4" max="4" width="6.625" style="7" customWidth="1"/>
    <col min="5" max="5" width="13.375" style="7" customWidth="1"/>
    <col min="6" max="6" width="5.375" style="7" customWidth="1"/>
    <col min="7" max="7" width="4.75" style="7" customWidth="1"/>
    <col min="8" max="8" width="4.5" style="7" customWidth="1"/>
    <col min="9" max="9" width="5.75" style="9" customWidth="1"/>
    <col min="10" max="10" width="37.125" style="8" customWidth="1"/>
    <col min="11" max="11" width="31.125" style="8" customWidth="1"/>
    <col min="12" max="12" width="6.44166666666667" style="7" customWidth="1"/>
    <col min="13" max="13" width="5.625" style="9" customWidth="1"/>
    <col min="14" max="14" width="5.5" style="7" customWidth="1"/>
    <col min="15" max="15" width="12.75" style="8" customWidth="1"/>
    <col min="16" max="16" width="6.375" style="7" customWidth="1"/>
    <col min="17" max="17" width="4.875" style="7" customWidth="1"/>
    <col min="18" max="18" width="5" style="7" customWidth="1"/>
    <col min="19" max="19" width="6.25" style="7" customWidth="1"/>
    <col min="20" max="20" width="6.625" style="7" customWidth="1"/>
    <col min="21" max="21" width="9.25" style="7" customWidth="1"/>
    <col min="22" max="22" width="7.25" style="7" customWidth="1"/>
    <col min="23" max="23" width="6.375" style="7" customWidth="1"/>
    <col min="24" max="24" width="3.875" style="8" customWidth="1"/>
    <col min="25" max="25" width="9.25" style="8"/>
    <col min="26" max="16384" width="9" style="8"/>
  </cols>
  <sheetData>
    <row r="1" ht="65" customHeight="1" spans="1:24">
      <c r="A1" s="10" t="s">
        <v>0</v>
      </c>
      <c r="B1" s="10"/>
      <c r="C1" s="10"/>
      <c r="D1" s="10"/>
      <c r="E1" s="10"/>
      <c r="F1" s="10"/>
      <c r="G1" s="10"/>
      <c r="H1" s="10"/>
      <c r="I1" s="19"/>
      <c r="J1" s="10"/>
      <c r="K1" s="10"/>
      <c r="L1" s="10"/>
      <c r="M1" s="1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="1" customFormat="1" ht="28" customHeight="1" spans="1:24">
      <c r="A2" s="11" t="s">
        <v>1</v>
      </c>
      <c r="B2" s="11"/>
      <c r="C2" s="11"/>
      <c r="D2" s="11"/>
      <c r="E2" s="11"/>
      <c r="F2" s="11"/>
      <c r="G2" s="11"/>
      <c r="H2" s="11"/>
      <c r="I2" s="20" t="s">
        <v>2</v>
      </c>
      <c r="J2" s="11"/>
      <c r="K2" s="11" t="s">
        <v>3</v>
      </c>
      <c r="L2" s="11" t="s">
        <v>4</v>
      </c>
      <c r="M2" s="11"/>
      <c r="N2" s="11"/>
      <c r="O2" s="11"/>
      <c r="P2" s="11"/>
      <c r="Q2" s="11"/>
      <c r="R2" s="11"/>
      <c r="S2" s="11"/>
      <c r="T2" s="11" t="s">
        <v>5</v>
      </c>
      <c r="U2" s="11"/>
      <c r="V2" s="11"/>
      <c r="W2" s="11"/>
      <c r="X2" s="11"/>
    </row>
    <row r="3" s="2" customFormat="1" ht="26" customHeight="1" spans="1:24">
      <c r="A3" s="12" t="s">
        <v>6</v>
      </c>
      <c r="B3" s="12" t="s">
        <v>7</v>
      </c>
      <c r="C3" s="12" t="s">
        <v>8</v>
      </c>
      <c r="D3" s="12" t="s">
        <v>9</v>
      </c>
      <c r="E3" s="12" t="s">
        <v>10</v>
      </c>
      <c r="F3" s="13" t="s">
        <v>11</v>
      </c>
      <c r="G3" s="13"/>
      <c r="H3" s="13"/>
      <c r="I3" s="21" t="s">
        <v>12</v>
      </c>
      <c r="J3" s="12" t="s">
        <v>13</v>
      </c>
      <c r="K3" s="12" t="s">
        <v>14</v>
      </c>
      <c r="L3" s="21" t="s">
        <v>15</v>
      </c>
      <c r="M3" s="22" t="s">
        <v>16</v>
      </c>
      <c r="N3" s="13"/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3" t="s">
        <v>25</v>
      </c>
      <c r="X3" s="13" t="s">
        <v>26</v>
      </c>
    </row>
    <row r="4" s="3" customFormat="1" ht="45" customHeight="1" spans="1:24">
      <c r="A4" s="14"/>
      <c r="B4" s="14"/>
      <c r="C4" s="14"/>
      <c r="D4" s="14"/>
      <c r="E4" s="14"/>
      <c r="F4" s="13" t="s">
        <v>27</v>
      </c>
      <c r="G4" s="13" t="s">
        <v>28</v>
      </c>
      <c r="H4" s="13" t="s">
        <v>29</v>
      </c>
      <c r="I4" s="23"/>
      <c r="J4" s="14"/>
      <c r="K4" s="14"/>
      <c r="L4" s="23"/>
      <c r="M4" s="22" t="s">
        <v>30</v>
      </c>
      <c r="N4" s="13" t="s">
        <v>31</v>
      </c>
      <c r="O4" s="14"/>
      <c r="P4" s="14"/>
      <c r="Q4" s="14"/>
      <c r="R4" s="14"/>
      <c r="S4" s="14"/>
      <c r="T4" s="14"/>
      <c r="U4" s="14"/>
      <c r="V4" s="14"/>
      <c r="W4" s="13"/>
      <c r="X4" s="13"/>
    </row>
    <row r="5" s="4" customFormat="1" ht="111" customHeight="1" spans="1:24">
      <c r="A5" s="15">
        <v>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>
        <v>2025</v>
      </c>
      <c r="J5" s="15" t="s">
        <v>39</v>
      </c>
      <c r="K5" s="15" t="s">
        <v>40</v>
      </c>
      <c r="L5" s="24">
        <v>550</v>
      </c>
      <c r="M5" s="24">
        <v>400</v>
      </c>
      <c r="N5" s="24">
        <v>150</v>
      </c>
      <c r="O5" s="25" t="s">
        <v>41</v>
      </c>
      <c r="P5" s="25">
        <v>5000</v>
      </c>
      <c r="Q5" s="25" t="s">
        <v>42</v>
      </c>
      <c r="R5" s="25" t="s">
        <v>42</v>
      </c>
      <c r="S5" s="25" t="s">
        <v>42</v>
      </c>
      <c r="T5" s="34" t="s">
        <v>43</v>
      </c>
      <c r="U5" s="34">
        <v>13708730873</v>
      </c>
      <c r="V5" s="24" t="s">
        <v>44</v>
      </c>
      <c r="W5" s="24" t="s">
        <v>45</v>
      </c>
      <c r="X5" s="24"/>
    </row>
    <row r="6" s="4" customFormat="1" ht="48" spans="1:24">
      <c r="A6" s="15">
        <v>2</v>
      </c>
      <c r="B6" s="15" t="s">
        <v>46</v>
      </c>
      <c r="C6" s="15" t="s">
        <v>47</v>
      </c>
      <c r="D6" s="15" t="s">
        <v>48</v>
      </c>
      <c r="E6" s="15" t="s">
        <v>49</v>
      </c>
      <c r="F6" s="15" t="s">
        <v>36</v>
      </c>
      <c r="G6" s="15" t="s">
        <v>37</v>
      </c>
      <c r="H6" s="15" t="s">
        <v>50</v>
      </c>
      <c r="I6" s="15">
        <v>2025</v>
      </c>
      <c r="J6" s="15" t="s">
        <v>51</v>
      </c>
      <c r="K6" s="15" t="s">
        <v>52</v>
      </c>
      <c r="L6" s="24">
        <v>200</v>
      </c>
      <c r="M6" s="24">
        <v>180</v>
      </c>
      <c r="N6" s="24">
        <v>20</v>
      </c>
      <c r="O6" s="25"/>
      <c r="P6" s="25">
        <v>789</v>
      </c>
      <c r="Q6" s="25" t="s">
        <v>42</v>
      </c>
      <c r="R6" s="25" t="s">
        <v>42</v>
      </c>
      <c r="S6" s="25" t="s">
        <v>42</v>
      </c>
      <c r="T6" s="34" t="s">
        <v>53</v>
      </c>
      <c r="U6" s="34">
        <v>13888177216</v>
      </c>
      <c r="V6" s="24" t="s">
        <v>44</v>
      </c>
      <c r="W6" s="24" t="s">
        <v>45</v>
      </c>
      <c r="X6" s="24"/>
    </row>
    <row r="7" s="5" customFormat="1" ht="64" customHeight="1" spans="1:24">
      <c r="A7" s="15">
        <v>3</v>
      </c>
      <c r="B7" s="15" t="s">
        <v>32</v>
      </c>
      <c r="C7" s="15" t="s">
        <v>54</v>
      </c>
      <c r="D7" s="15" t="s">
        <v>55</v>
      </c>
      <c r="E7" s="15" t="s">
        <v>56</v>
      </c>
      <c r="F7" s="15" t="s">
        <v>36</v>
      </c>
      <c r="G7" s="15" t="s">
        <v>57</v>
      </c>
      <c r="H7" s="15" t="s">
        <v>58</v>
      </c>
      <c r="I7" s="15">
        <v>2025</v>
      </c>
      <c r="J7" s="15" t="s">
        <v>59</v>
      </c>
      <c r="K7" s="15" t="s">
        <v>60</v>
      </c>
      <c r="L7" s="24">
        <v>580</v>
      </c>
      <c r="M7" s="24">
        <v>300</v>
      </c>
      <c r="N7" s="24">
        <v>280</v>
      </c>
      <c r="O7" s="25" t="s">
        <v>41</v>
      </c>
      <c r="P7" s="25">
        <v>1375</v>
      </c>
      <c r="Q7" s="25" t="s">
        <v>42</v>
      </c>
      <c r="R7" s="25" t="s">
        <v>42</v>
      </c>
      <c r="S7" s="25" t="s">
        <v>42</v>
      </c>
      <c r="T7" s="34" t="s">
        <v>61</v>
      </c>
      <c r="U7" s="34">
        <v>18787149613</v>
      </c>
      <c r="V7" s="24" t="s">
        <v>44</v>
      </c>
      <c r="W7" s="24" t="s">
        <v>45</v>
      </c>
      <c r="X7" s="24"/>
    </row>
    <row r="8" s="6" customFormat="1" ht="77" customHeight="1" spans="1:24">
      <c r="A8" s="15">
        <v>4</v>
      </c>
      <c r="B8" s="15" t="s">
        <v>46</v>
      </c>
      <c r="C8" s="15" t="s">
        <v>47</v>
      </c>
      <c r="D8" s="15" t="s">
        <v>62</v>
      </c>
      <c r="E8" s="15" t="s">
        <v>63</v>
      </c>
      <c r="F8" s="15" t="s">
        <v>36</v>
      </c>
      <c r="G8" s="15" t="s">
        <v>64</v>
      </c>
      <c r="H8" s="15" t="s">
        <v>64</v>
      </c>
      <c r="I8" s="15">
        <v>2025</v>
      </c>
      <c r="J8" s="15" t="s">
        <v>65</v>
      </c>
      <c r="K8" s="15" t="s">
        <v>66</v>
      </c>
      <c r="L8" s="24">
        <v>500</v>
      </c>
      <c r="M8" s="24">
        <v>500</v>
      </c>
      <c r="N8" s="24"/>
      <c r="O8" s="25"/>
      <c r="P8" s="25">
        <v>7000</v>
      </c>
      <c r="Q8" s="25" t="s">
        <v>42</v>
      </c>
      <c r="R8" s="25" t="s">
        <v>42</v>
      </c>
      <c r="S8" s="25" t="s">
        <v>42</v>
      </c>
      <c r="T8" s="34" t="s">
        <v>67</v>
      </c>
      <c r="U8" s="34">
        <v>13888034920</v>
      </c>
      <c r="V8" s="24" t="s">
        <v>44</v>
      </c>
      <c r="W8" s="24" t="s">
        <v>45</v>
      </c>
      <c r="X8" s="24"/>
    </row>
    <row r="9" s="6" customFormat="1" ht="75" customHeight="1" spans="1:24">
      <c r="A9" s="15">
        <v>5</v>
      </c>
      <c r="B9" s="16" t="s">
        <v>46</v>
      </c>
      <c r="C9" s="16" t="s">
        <v>47</v>
      </c>
      <c r="D9" s="16" t="s">
        <v>48</v>
      </c>
      <c r="E9" s="16" t="s">
        <v>68</v>
      </c>
      <c r="F9" s="16" t="s">
        <v>36</v>
      </c>
      <c r="G9" s="16" t="s">
        <v>69</v>
      </c>
      <c r="H9" s="16" t="s">
        <v>70</v>
      </c>
      <c r="I9" s="16">
        <v>2025</v>
      </c>
      <c r="J9" s="16" t="s">
        <v>71</v>
      </c>
      <c r="K9" s="16" t="s">
        <v>72</v>
      </c>
      <c r="L9" s="25">
        <v>1500</v>
      </c>
      <c r="M9" s="25">
        <v>900</v>
      </c>
      <c r="N9" s="25">
        <v>600</v>
      </c>
      <c r="O9" s="25"/>
      <c r="P9" s="25">
        <v>4170</v>
      </c>
      <c r="Q9" s="25" t="s">
        <v>42</v>
      </c>
      <c r="R9" s="25" t="s">
        <v>42</v>
      </c>
      <c r="S9" s="25" t="s">
        <v>42</v>
      </c>
      <c r="T9" s="34" t="s">
        <v>73</v>
      </c>
      <c r="U9" s="34"/>
      <c r="V9" s="25" t="s">
        <v>44</v>
      </c>
      <c r="W9" s="25" t="s">
        <v>45</v>
      </c>
      <c r="X9" s="25"/>
    </row>
    <row r="10" s="6" customFormat="1" ht="71" customHeight="1" spans="1:24">
      <c r="A10" s="15">
        <v>6</v>
      </c>
      <c r="B10" s="16" t="s">
        <v>32</v>
      </c>
      <c r="C10" s="16" t="s">
        <v>54</v>
      </c>
      <c r="D10" s="16" t="s">
        <v>74</v>
      </c>
      <c r="E10" s="16" t="s">
        <v>75</v>
      </c>
      <c r="F10" s="16" t="s">
        <v>36</v>
      </c>
      <c r="G10" s="16" t="s">
        <v>69</v>
      </c>
      <c r="H10" s="16" t="s">
        <v>76</v>
      </c>
      <c r="I10" s="16">
        <v>2025</v>
      </c>
      <c r="J10" s="16" t="s">
        <v>77</v>
      </c>
      <c r="K10" s="16" t="s">
        <v>78</v>
      </c>
      <c r="L10" s="25">
        <v>450</v>
      </c>
      <c r="M10" s="25">
        <v>400</v>
      </c>
      <c r="N10" s="25">
        <v>50</v>
      </c>
      <c r="O10" s="25"/>
      <c r="P10" s="25">
        <v>7000</v>
      </c>
      <c r="Q10" s="25" t="s">
        <v>42</v>
      </c>
      <c r="R10" s="25" t="s">
        <v>42</v>
      </c>
      <c r="S10" s="25" t="s">
        <v>42</v>
      </c>
      <c r="T10" s="34" t="s">
        <v>73</v>
      </c>
      <c r="U10" s="34"/>
      <c r="V10" s="25" t="s">
        <v>44</v>
      </c>
      <c r="W10" s="25" t="s">
        <v>45</v>
      </c>
      <c r="X10" s="25"/>
    </row>
    <row r="11" s="6" customFormat="1" ht="78" customHeight="1" spans="1:24">
      <c r="A11" s="15">
        <v>7</v>
      </c>
      <c r="B11" s="15" t="s">
        <v>32</v>
      </c>
      <c r="C11" s="15" t="s">
        <v>33</v>
      </c>
      <c r="D11" s="15" t="s">
        <v>79</v>
      </c>
      <c r="E11" s="15" t="s">
        <v>80</v>
      </c>
      <c r="F11" s="15" t="s">
        <v>36</v>
      </c>
      <c r="G11" s="15" t="s">
        <v>81</v>
      </c>
      <c r="H11" s="15" t="s">
        <v>82</v>
      </c>
      <c r="I11" s="15">
        <v>2025</v>
      </c>
      <c r="J11" s="15" t="s">
        <v>83</v>
      </c>
      <c r="K11" s="15" t="s">
        <v>84</v>
      </c>
      <c r="L11" s="24">
        <v>900</v>
      </c>
      <c r="M11" s="24">
        <v>750</v>
      </c>
      <c r="N11" s="24">
        <v>150</v>
      </c>
      <c r="O11" s="24" t="s">
        <v>85</v>
      </c>
      <c r="P11" s="24">
        <v>5000</v>
      </c>
      <c r="Q11" s="24" t="s">
        <v>42</v>
      </c>
      <c r="R11" s="24" t="s">
        <v>42</v>
      </c>
      <c r="S11" s="24" t="s">
        <v>42</v>
      </c>
      <c r="T11" s="35" t="s">
        <v>86</v>
      </c>
      <c r="U11" s="35">
        <v>13759123469</v>
      </c>
      <c r="V11" s="24" t="s">
        <v>44</v>
      </c>
      <c r="W11" s="24" t="s">
        <v>45</v>
      </c>
      <c r="X11" s="24"/>
    </row>
    <row r="12" s="6" customFormat="1" ht="52" customHeight="1" spans="1:24">
      <c r="A12" s="15">
        <v>8</v>
      </c>
      <c r="B12" s="15" t="s">
        <v>32</v>
      </c>
      <c r="C12" s="15" t="s">
        <v>33</v>
      </c>
      <c r="D12" s="15" t="s">
        <v>34</v>
      </c>
      <c r="E12" s="15" t="s">
        <v>87</v>
      </c>
      <c r="F12" s="15" t="s">
        <v>36</v>
      </c>
      <c r="G12" s="15" t="s">
        <v>81</v>
      </c>
      <c r="H12" s="15" t="s">
        <v>88</v>
      </c>
      <c r="I12" s="15">
        <v>2025</v>
      </c>
      <c r="J12" s="15" t="s">
        <v>89</v>
      </c>
      <c r="K12" s="15" t="s">
        <v>90</v>
      </c>
      <c r="L12" s="26">
        <v>3557</v>
      </c>
      <c r="M12" s="26">
        <v>800</v>
      </c>
      <c r="N12" s="26">
        <v>2757</v>
      </c>
      <c r="O12" s="24" t="s">
        <v>85</v>
      </c>
      <c r="P12" s="26">
        <v>1739</v>
      </c>
      <c r="Q12" s="24" t="s">
        <v>42</v>
      </c>
      <c r="R12" s="24" t="s">
        <v>42</v>
      </c>
      <c r="S12" s="24" t="s">
        <v>42</v>
      </c>
      <c r="T12" s="35" t="s">
        <v>91</v>
      </c>
      <c r="U12" s="35">
        <v>15887814450</v>
      </c>
      <c r="V12" s="24" t="s">
        <v>44</v>
      </c>
      <c r="W12" s="24" t="s">
        <v>45</v>
      </c>
      <c r="X12" s="24"/>
    </row>
    <row r="13" s="6" customFormat="1" ht="65" customHeight="1" spans="1:24">
      <c r="A13" s="15">
        <v>9</v>
      </c>
      <c r="B13" s="15" t="s">
        <v>32</v>
      </c>
      <c r="C13" s="15" t="s">
        <v>92</v>
      </c>
      <c r="D13" s="15" t="s">
        <v>93</v>
      </c>
      <c r="E13" s="15" t="s">
        <v>94</v>
      </c>
      <c r="F13" s="15" t="s">
        <v>36</v>
      </c>
      <c r="G13" s="15"/>
      <c r="H13" s="15"/>
      <c r="I13" s="15">
        <v>2025</v>
      </c>
      <c r="J13" s="15" t="s">
        <v>95</v>
      </c>
      <c r="K13" s="15" t="s">
        <v>96</v>
      </c>
      <c r="L13" s="24">
        <v>20</v>
      </c>
      <c r="M13" s="24">
        <v>20</v>
      </c>
      <c r="N13" s="24">
        <v>0</v>
      </c>
      <c r="O13" s="24" t="s">
        <v>97</v>
      </c>
      <c r="P13" s="24">
        <v>1225</v>
      </c>
      <c r="Q13" s="24" t="s">
        <v>45</v>
      </c>
      <c r="R13" s="24" t="s">
        <v>42</v>
      </c>
      <c r="S13" s="24" t="s">
        <v>45</v>
      </c>
      <c r="T13" s="35" t="s">
        <v>98</v>
      </c>
      <c r="U13" s="35">
        <v>13828715247</v>
      </c>
      <c r="V13" s="24" t="s">
        <v>44</v>
      </c>
      <c r="W13" s="24" t="s">
        <v>45</v>
      </c>
      <c r="X13" s="24"/>
    </row>
    <row r="14" s="6" customFormat="1" ht="51" customHeight="1" spans="1:24">
      <c r="A14" s="15">
        <v>10</v>
      </c>
      <c r="B14" s="15" t="s">
        <v>99</v>
      </c>
      <c r="C14" s="15" t="s">
        <v>100</v>
      </c>
      <c r="D14" s="15" t="s">
        <v>101</v>
      </c>
      <c r="E14" s="15" t="s">
        <v>102</v>
      </c>
      <c r="F14" s="15" t="s">
        <v>36</v>
      </c>
      <c r="G14" s="15"/>
      <c r="H14" s="15"/>
      <c r="I14" s="15">
        <v>2025</v>
      </c>
      <c r="J14" s="15" t="s">
        <v>103</v>
      </c>
      <c r="K14" s="15" t="s">
        <v>104</v>
      </c>
      <c r="L14" s="24">
        <v>12</v>
      </c>
      <c r="M14" s="24">
        <v>12</v>
      </c>
      <c r="N14" s="24">
        <v>0</v>
      </c>
      <c r="O14" s="24"/>
      <c r="P14" s="24">
        <v>1225</v>
      </c>
      <c r="Q14" s="24" t="s">
        <v>45</v>
      </c>
      <c r="R14" s="24" t="s">
        <v>42</v>
      </c>
      <c r="S14" s="24" t="s">
        <v>42</v>
      </c>
      <c r="T14" s="35" t="s">
        <v>98</v>
      </c>
      <c r="U14" s="35">
        <v>13828715247</v>
      </c>
      <c r="V14" s="24" t="s">
        <v>44</v>
      </c>
      <c r="W14" s="24" t="s">
        <v>45</v>
      </c>
      <c r="X14" s="24"/>
    </row>
    <row r="15" s="6" customFormat="1" ht="66" customHeight="1" spans="1:24">
      <c r="A15" s="15">
        <v>11</v>
      </c>
      <c r="B15" s="15" t="s">
        <v>99</v>
      </c>
      <c r="C15" s="15" t="s">
        <v>100</v>
      </c>
      <c r="D15" s="15" t="s">
        <v>105</v>
      </c>
      <c r="E15" s="15" t="s">
        <v>106</v>
      </c>
      <c r="F15" s="15" t="s">
        <v>36</v>
      </c>
      <c r="G15" s="15"/>
      <c r="H15" s="15"/>
      <c r="I15" s="15">
        <v>2025</v>
      </c>
      <c r="J15" s="15" t="s">
        <v>107</v>
      </c>
      <c r="K15" s="15" t="s">
        <v>108</v>
      </c>
      <c r="L15" s="25">
        <v>15</v>
      </c>
      <c r="M15" s="25">
        <v>15</v>
      </c>
      <c r="N15" s="24">
        <v>0</v>
      </c>
      <c r="O15" s="24"/>
      <c r="P15" s="24">
        <v>136</v>
      </c>
      <c r="Q15" s="24" t="s">
        <v>45</v>
      </c>
      <c r="R15" s="24" t="s">
        <v>42</v>
      </c>
      <c r="S15" s="24" t="s">
        <v>42</v>
      </c>
      <c r="T15" s="35" t="s">
        <v>98</v>
      </c>
      <c r="U15" s="35">
        <v>13828715247</v>
      </c>
      <c r="V15" s="24" t="s">
        <v>44</v>
      </c>
      <c r="W15" s="24" t="s">
        <v>45</v>
      </c>
      <c r="X15" s="24"/>
    </row>
    <row r="16" s="6" customFormat="1" ht="27" customHeight="1" spans="1:24">
      <c r="A16" s="15">
        <v>12</v>
      </c>
      <c r="B16" s="15" t="s">
        <v>109</v>
      </c>
      <c r="C16" s="15" t="s">
        <v>109</v>
      </c>
      <c r="D16" s="15" t="s">
        <v>109</v>
      </c>
      <c r="E16" s="15" t="s">
        <v>110</v>
      </c>
      <c r="F16" s="15" t="s">
        <v>36</v>
      </c>
      <c r="G16" s="15"/>
      <c r="H16" s="15"/>
      <c r="I16" s="15">
        <v>2025</v>
      </c>
      <c r="J16" s="15" t="s">
        <v>111</v>
      </c>
      <c r="K16" s="15" t="s">
        <v>112</v>
      </c>
      <c r="L16" s="24">
        <v>30</v>
      </c>
      <c r="M16" s="24">
        <v>30</v>
      </c>
      <c r="N16" s="24">
        <v>0</v>
      </c>
      <c r="O16" s="24"/>
      <c r="P16" s="24"/>
      <c r="Q16" s="24" t="s">
        <v>42</v>
      </c>
      <c r="R16" s="24" t="s">
        <v>42</v>
      </c>
      <c r="S16" s="24" t="s">
        <v>42</v>
      </c>
      <c r="T16" s="35" t="s">
        <v>98</v>
      </c>
      <c r="U16" s="35">
        <v>13828715247</v>
      </c>
      <c r="V16" s="24" t="s">
        <v>44</v>
      </c>
      <c r="W16" s="24" t="s">
        <v>45</v>
      </c>
      <c r="X16" s="24"/>
    </row>
    <row r="17" s="6" customFormat="1" ht="46" customHeight="1" spans="1:24">
      <c r="A17" s="15">
        <v>13</v>
      </c>
      <c r="B17" s="15" t="s">
        <v>113</v>
      </c>
      <c r="C17" s="15" t="s">
        <v>114</v>
      </c>
      <c r="D17" s="15" t="s">
        <v>115</v>
      </c>
      <c r="E17" s="15" t="s">
        <v>116</v>
      </c>
      <c r="F17" s="15" t="s">
        <v>36</v>
      </c>
      <c r="G17" s="15"/>
      <c r="H17" s="15"/>
      <c r="I17" s="15">
        <v>2025</v>
      </c>
      <c r="J17" s="15" t="s">
        <v>117</v>
      </c>
      <c r="K17" s="15" t="s">
        <v>118</v>
      </c>
      <c r="L17" s="27">
        <v>4.5</v>
      </c>
      <c r="M17" s="27">
        <v>4.5</v>
      </c>
      <c r="N17" s="24">
        <v>0</v>
      </c>
      <c r="O17" s="24"/>
      <c r="P17" s="24">
        <v>50</v>
      </c>
      <c r="Q17" s="24" t="s">
        <v>45</v>
      </c>
      <c r="R17" s="24" t="s">
        <v>42</v>
      </c>
      <c r="S17" s="24" t="s">
        <v>42</v>
      </c>
      <c r="T17" s="35" t="s">
        <v>119</v>
      </c>
      <c r="U17" s="35">
        <v>18787148432</v>
      </c>
      <c r="V17" s="24" t="s">
        <v>44</v>
      </c>
      <c r="W17" s="24" t="s">
        <v>45</v>
      </c>
      <c r="X17" s="24"/>
    </row>
    <row r="18" s="6" customFormat="1" ht="39" customHeight="1" spans="1:24">
      <c r="A18" s="15">
        <v>14</v>
      </c>
      <c r="B18" s="15" t="s">
        <v>32</v>
      </c>
      <c r="C18" s="15" t="s">
        <v>33</v>
      </c>
      <c r="D18" s="15" t="s">
        <v>120</v>
      </c>
      <c r="E18" s="15" t="s">
        <v>121</v>
      </c>
      <c r="F18" s="15" t="s">
        <v>36</v>
      </c>
      <c r="G18" s="15"/>
      <c r="H18" s="15"/>
      <c r="I18" s="15">
        <v>2025</v>
      </c>
      <c r="J18" s="15" t="s">
        <v>122</v>
      </c>
      <c r="K18" s="15" t="s">
        <v>123</v>
      </c>
      <c r="L18" s="24">
        <v>24</v>
      </c>
      <c r="M18" s="24">
        <v>24</v>
      </c>
      <c r="N18" s="24">
        <v>0</v>
      </c>
      <c r="O18" s="24" t="s">
        <v>124</v>
      </c>
      <c r="P18" s="24">
        <v>300</v>
      </c>
      <c r="Q18" s="24" t="s">
        <v>45</v>
      </c>
      <c r="R18" s="24" t="s">
        <v>42</v>
      </c>
      <c r="S18" s="24" t="s">
        <v>45</v>
      </c>
      <c r="T18" s="35" t="s">
        <v>125</v>
      </c>
      <c r="U18" s="35">
        <v>13828715247</v>
      </c>
      <c r="V18" s="24" t="s">
        <v>44</v>
      </c>
      <c r="W18" s="24" t="s">
        <v>45</v>
      </c>
      <c r="X18" s="24"/>
    </row>
    <row r="19" s="6" customFormat="1" ht="94" customHeight="1" spans="1:24">
      <c r="A19" s="15">
        <v>15</v>
      </c>
      <c r="B19" s="15" t="s">
        <v>32</v>
      </c>
      <c r="C19" s="15" t="s">
        <v>33</v>
      </c>
      <c r="D19" s="15" t="s">
        <v>34</v>
      </c>
      <c r="E19" s="15" t="s">
        <v>126</v>
      </c>
      <c r="F19" s="15" t="s">
        <v>36</v>
      </c>
      <c r="G19" s="15" t="s">
        <v>127</v>
      </c>
      <c r="H19" s="15" t="s">
        <v>128</v>
      </c>
      <c r="I19" s="15">
        <v>2025</v>
      </c>
      <c r="J19" s="15" t="s">
        <v>129</v>
      </c>
      <c r="K19" s="15" t="s">
        <v>130</v>
      </c>
      <c r="L19" s="24">
        <v>6000</v>
      </c>
      <c r="M19" s="24">
        <v>800</v>
      </c>
      <c r="N19" s="24">
        <v>5200</v>
      </c>
      <c r="O19" s="24" t="s">
        <v>131</v>
      </c>
      <c r="P19" s="24">
        <v>1000</v>
      </c>
      <c r="Q19" s="24" t="s">
        <v>42</v>
      </c>
      <c r="R19" s="24" t="s">
        <v>42</v>
      </c>
      <c r="S19" s="24" t="s">
        <v>42</v>
      </c>
      <c r="T19" s="35" t="s">
        <v>132</v>
      </c>
      <c r="U19" s="35">
        <v>13888988426</v>
      </c>
      <c r="V19" s="24" t="s">
        <v>44</v>
      </c>
      <c r="W19" s="24" t="s">
        <v>45</v>
      </c>
      <c r="X19" s="24"/>
    </row>
    <row r="20" s="6" customFormat="1" ht="58" customHeight="1" spans="1:24">
      <c r="A20" s="15">
        <v>16</v>
      </c>
      <c r="B20" s="15" t="s">
        <v>46</v>
      </c>
      <c r="C20" s="15" t="s">
        <v>47</v>
      </c>
      <c r="D20" s="15" t="s">
        <v>48</v>
      </c>
      <c r="E20" s="16" t="s">
        <v>133</v>
      </c>
      <c r="F20" s="15" t="s">
        <v>36</v>
      </c>
      <c r="G20" s="15" t="s">
        <v>127</v>
      </c>
      <c r="H20" s="15" t="s">
        <v>134</v>
      </c>
      <c r="I20" s="15">
        <v>2025</v>
      </c>
      <c r="J20" s="15" t="s">
        <v>135</v>
      </c>
      <c r="K20" s="28" t="s">
        <v>136</v>
      </c>
      <c r="L20" s="29">
        <v>380</v>
      </c>
      <c r="M20" s="29">
        <v>290</v>
      </c>
      <c r="N20" s="29">
        <v>90</v>
      </c>
      <c r="O20" s="24"/>
      <c r="P20" s="24">
        <v>99</v>
      </c>
      <c r="Q20" s="24" t="s">
        <v>42</v>
      </c>
      <c r="R20" s="24" t="s">
        <v>42</v>
      </c>
      <c r="S20" s="24" t="s">
        <v>42</v>
      </c>
      <c r="T20" s="35" t="s">
        <v>132</v>
      </c>
      <c r="U20" s="35">
        <v>13888988426</v>
      </c>
      <c r="V20" s="24" t="s">
        <v>44</v>
      </c>
      <c r="W20" s="24" t="s">
        <v>45</v>
      </c>
      <c r="X20" s="24"/>
    </row>
    <row r="21" ht="108" customHeight="1" spans="1:24">
      <c r="A21" s="15">
        <v>17</v>
      </c>
      <c r="B21" s="15" t="s">
        <v>46</v>
      </c>
      <c r="C21" s="15" t="s">
        <v>47</v>
      </c>
      <c r="D21" s="15" t="s">
        <v>48</v>
      </c>
      <c r="E21" s="15" t="s">
        <v>137</v>
      </c>
      <c r="F21" s="15" t="s">
        <v>36</v>
      </c>
      <c r="G21" s="15" t="s">
        <v>138</v>
      </c>
      <c r="H21" s="15" t="s">
        <v>139</v>
      </c>
      <c r="I21" s="15">
        <v>2025</v>
      </c>
      <c r="J21" s="15" t="s">
        <v>140</v>
      </c>
      <c r="K21" s="15" t="s">
        <v>141</v>
      </c>
      <c r="L21" s="24">
        <v>600</v>
      </c>
      <c r="M21" s="24">
        <v>500</v>
      </c>
      <c r="N21" s="24">
        <v>100</v>
      </c>
      <c r="O21" s="24"/>
      <c r="P21" s="24">
        <v>3560</v>
      </c>
      <c r="Q21" s="24" t="s">
        <v>42</v>
      </c>
      <c r="R21" s="24" t="s">
        <v>42</v>
      </c>
      <c r="S21" s="24" t="s">
        <v>42</v>
      </c>
      <c r="T21" s="35" t="s">
        <v>142</v>
      </c>
      <c r="U21" s="35" t="s">
        <v>143</v>
      </c>
      <c r="V21" s="24" t="s">
        <v>44</v>
      </c>
      <c r="W21" s="24" t="s">
        <v>45</v>
      </c>
      <c r="X21" s="24"/>
    </row>
    <row r="22" ht="60" spans="1:24">
      <c r="A22" s="15">
        <v>18</v>
      </c>
      <c r="B22" s="15" t="s">
        <v>32</v>
      </c>
      <c r="C22" s="15" t="s">
        <v>33</v>
      </c>
      <c r="D22" s="15" t="s">
        <v>34</v>
      </c>
      <c r="E22" s="15" t="s">
        <v>144</v>
      </c>
      <c r="F22" s="15" t="s">
        <v>36</v>
      </c>
      <c r="G22" s="15" t="s">
        <v>138</v>
      </c>
      <c r="H22" s="15" t="s">
        <v>145</v>
      </c>
      <c r="I22" s="15">
        <v>2025</v>
      </c>
      <c r="J22" s="15" t="s">
        <v>146</v>
      </c>
      <c r="K22" s="15" t="s">
        <v>147</v>
      </c>
      <c r="L22" s="24">
        <v>550</v>
      </c>
      <c r="M22" s="24">
        <v>500</v>
      </c>
      <c r="N22" s="24">
        <v>50</v>
      </c>
      <c r="O22" s="24" t="s">
        <v>85</v>
      </c>
      <c r="P22" s="24">
        <v>910</v>
      </c>
      <c r="Q22" s="24" t="s">
        <v>42</v>
      </c>
      <c r="R22" s="24" t="s">
        <v>42</v>
      </c>
      <c r="S22" s="24" t="s">
        <v>42</v>
      </c>
      <c r="T22" s="35" t="s">
        <v>148</v>
      </c>
      <c r="U22" s="35">
        <v>15887851363</v>
      </c>
      <c r="V22" s="24" t="s">
        <v>44</v>
      </c>
      <c r="W22" s="24" t="s">
        <v>45</v>
      </c>
      <c r="X22" s="24"/>
    </row>
    <row r="23" ht="33" customHeight="1" spans="1:24">
      <c r="A23" s="17" t="s">
        <v>149</v>
      </c>
      <c r="B23" s="18"/>
      <c r="C23" s="18"/>
      <c r="D23" s="18"/>
      <c r="E23" s="18"/>
      <c r="F23" s="18"/>
      <c r="G23" s="18"/>
      <c r="H23" s="18"/>
      <c r="I23" s="18"/>
      <c r="J23" s="30"/>
      <c r="K23" s="31"/>
      <c r="L23" s="32">
        <f>SUM(L5:L22)</f>
        <v>15872.5</v>
      </c>
      <c r="M23" s="32">
        <f>SUM(M5:M22)</f>
        <v>6425.5</v>
      </c>
      <c r="N23" s="32">
        <f>SUM(N5:N22)</f>
        <v>9447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</row>
  </sheetData>
  <mergeCells count="28">
    <mergeCell ref="A1:X1"/>
    <mergeCell ref="A2:H2"/>
    <mergeCell ref="I2:J2"/>
    <mergeCell ref="L2:O2"/>
    <mergeCell ref="P2:Q2"/>
    <mergeCell ref="T2:X2"/>
    <mergeCell ref="F3:H3"/>
    <mergeCell ref="M3:N3"/>
    <mergeCell ref="A23:J23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</mergeCells>
  <dataValidations count="1">
    <dataValidation type="list" allowBlank="1" showInputMessage="1" showErrorMessage="1" prompt="产业发展,就业项目,乡村建设,易地后扶,三保障,乡村治理,管理费,其他" sqref="B5:B12 B20:B22">
      <formula1>"产业发展,就业项目,乡村建设,易地后扶,三保障,乡村治理,管理费,其他"</formula1>
    </dataValidation>
  </dataValidations>
  <pageMargins left="0.0784722222222222" right="0.0784722222222222" top="0.314583333333333" bottom="0.314583333333333" header="0.236111111111111" footer="0.196527777777778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李国玲</dc:creator>
  <cp:lastModifiedBy>陈素芬</cp:lastModifiedBy>
  <dcterms:created xsi:type="dcterms:W3CDTF">2024-09-11T18:54:00Z</dcterms:created>
  <dcterms:modified xsi:type="dcterms:W3CDTF">2024-11-19T02:20:12Z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45020B55BA9340B994D599DDBCF0F2CE_13</vt:lpwstr>
  </property>
</Properties>
</file>