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firstSheet="7" activeTab="7"/>
  </bookViews>
  <sheets>
    <sheet name="GK01 收入支出决算表 " sheetId="33" r:id="rId1"/>
    <sheet name="GK02 收入决算表 " sheetId="34" r:id="rId2"/>
    <sheet name="GK03 支出决算表 " sheetId="35" r:id="rId3"/>
    <sheet name="GK04 财政拨款收入支出决算表 " sheetId="36" r:id="rId4"/>
    <sheet name="GK05 一般公共预算财政拨款收入支出决算表 " sheetId="37" r:id="rId5"/>
    <sheet name="GK06 一般公共预算财政拨款基本支出决算表" sheetId="38" r:id="rId6"/>
    <sheet name="GK07 一般公共预算财政拨款项目支出决算表" sheetId="39" r:id="rId7"/>
    <sheet name="GK08 政府性基金预算财政拨款收入支出决算表" sheetId="40" r:id="rId8"/>
    <sheet name="GK09 国有资本经营预算财政拨款收入支出决算表" sheetId="41" r:id="rId9"/>
    <sheet name="GK10 财政拨款“三公”经费、行政参公单位机关运行经费" sheetId="42" r:id="rId10"/>
    <sheet name="GK11 一般公共预算财政拨款“三公”经费情况表" sheetId="43" r:id="rId11"/>
    <sheet name="GK12国有资产使用情况表" sheetId="14" r:id="rId12"/>
    <sheet name="GK13部门整体支出绩效自评情况" sheetId="15" r:id="rId13"/>
    <sheet name="GK14部门整体支出绩效自评表" sheetId="16" r:id="rId14"/>
    <sheet name="GK15-1项目支出绩效自评表" sheetId="17" r:id="rId15"/>
    <sheet name="GK15-2项目支出绩效自评表 " sheetId="18" r:id="rId16"/>
    <sheet name="GK15-3项目支出绩效自评表" sheetId="19" r:id="rId17"/>
    <sheet name="GK15-4项目支出绩效自评表 " sheetId="20" r:id="rId18"/>
    <sheet name="GK15-5项目支出绩效自评表" sheetId="21" r:id="rId19"/>
    <sheet name="GK15-6项目支出绩效自评表" sheetId="22" r:id="rId20"/>
    <sheet name="GK15-7项目支出绩效自评表" sheetId="23" r:id="rId21"/>
    <sheet name="GK15-8项目支出绩效自评表" sheetId="24" r:id="rId22"/>
    <sheet name="GK15-9项目支出绩效自评表" sheetId="25" r:id="rId23"/>
    <sheet name="GK15-10项目支出绩效自评表" sheetId="26" r:id="rId24"/>
    <sheet name="GK15-11项目支出绩效自评表" sheetId="27" r:id="rId25"/>
    <sheet name="GK15-12项目支出绩效自评表" sheetId="28" r:id="rId26"/>
    <sheet name="GK15-13项目支出绩效自评表" sheetId="29" r:id="rId27"/>
    <sheet name="GK15-14项目支出绩效自评表" sheetId="30" r:id="rId28"/>
    <sheet name="GK15-15项目支出绩效自评表" sheetId="31" r:id="rId29"/>
    <sheet name="GK15-16项目支出绩效自评表" sheetId="32" r:id="rId30"/>
    <sheet name="HIDDENSHEETNAME" sheetId="2" state="hidden" r:id="rId31"/>
  </sheets>
  <calcPr calcId="144525"/>
</workbook>
</file>

<file path=xl/sharedStrings.xml><?xml version="1.0" encoding="utf-8"?>
<sst xmlns="http://schemas.openxmlformats.org/spreadsheetml/2006/main" count="4633" uniqueCount="1171">
  <si>
    <r>
      <rPr>
        <sz val="22"/>
        <rFont val="黑体"/>
        <charset val="134"/>
      </rPr>
      <t>收入支出决算表</t>
    </r>
  </si>
  <si>
    <r>
      <rPr>
        <sz val="12"/>
        <rFont val="宋体"/>
        <charset val="134"/>
      </rPr>
      <t>公开</t>
    </r>
    <r>
      <rPr>
        <sz val="12"/>
        <rFont val="Times New Roman"/>
        <charset val="134"/>
      </rPr>
      <t>01</t>
    </r>
    <r>
      <rPr>
        <sz val="12"/>
        <rFont val="宋体"/>
        <charset val="134"/>
      </rPr>
      <t>表</t>
    </r>
  </si>
  <si>
    <r>
      <rPr>
        <sz val="12"/>
        <rFont val="宋体"/>
        <charset val="134"/>
      </rPr>
      <t>部门：昆明市晋宁区人力资源和社会保障局</t>
    </r>
  </si>
  <si>
    <r>
      <rPr>
        <sz val="12"/>
        <rFont val="宋体"/>
        <charset val="134"/>
      </rPr>
      <t>金额单位：元</t>
    </r>
  </si>
  <si>
    <r>
      <rPr>
        <sz val="11"/>
        <color rgb="FF000000"/>
        <rFont val="宋体"/>
        <charset val="134"/>
      </rPr>
      <t>收入</t>
    </r>
  </si>
  <si>
    <r>
      <rPr>
        <sz val="11"/>
        <color rgb="FF000000"/>
        <rFont val="宋体"/>
        <charset val="134"/>
      </rPr>
      <t>支出</t>
    </r>
  </si>
  <si>
    <r>
      <rPr>
        <sz val="11"/>
        <color rgb="FF000000"/>
        <rFont val="宋体"/>
        <charset val="134"/>
      </rPr>
      <t>项目</t>
    </r>
  </si>
  <si>
    <r>
      <rPr>
        <sz val="11"/>
        <color rgb="FF000000"/>
        <rFont val="宋体"/>
        <charset val="134"/>
      </rPr>
      <t>行次</t>
    </r>
  </si>
  <si>
    <r>
      <rPr>
        <sz val="11"/>
        <color rgb="FF000000"/>
        <rFont val="宋体"/>
        <charset val="134"/>
      </rPr>
      <t>金额</t>
    </r>
  </si>
  <si>
    <r>
      <rPr>
        <sz val="11"/>
        <color rgb="FF000000"/>
        <rFont val="宋体"/>
        <charset val="134"/>
      </rPr>
      <t>项目</t>
    </r>
    <r>
      <rPr>
        <sz val="11"/>
        <color rgb="FF000000"/>
        <rFont val="Times New Roman"/>
        <charset val="134"/>
      </rPr>
      <t>(</t>
    </r>
    <r>
      <rPr>
        <sz val="11"/>
        <color rgb="FF000000"/>
        <rFont val="宋体"/>
        <charset val="134"/>
      </rPr>
      <t>按功能分类</t>
    </r>
    <r>
      <rPr>
        <sz val="11"/>
        <color rgb="FF000000"/>
        <rFont val="Times New Roman"/>
        <charset val="134"/>
      </rPr>
      <t>)</t>
    </r>
  </si>
  <si>
    <r>
      <rPr>
        <sz val="11"/>
        <color rgb="FF000000"/>
        <rFont val="宋体"/>
        <charset val="134"/>
      </rPr>
      <t>栏次</t>
    </r>
  </si>
  <si>
    <t>1</t>
  </si>
  <si>
    <t>2</t>
  </si>
  <si>
    <r>
      <rPr>
        <sz val="11"/>
        <color rgb="FF000000"/>
        <rFont val="宋体"/>
        <charset val="134"/>
      </rPr>
      <t>一、一般公共预算财政拨款收入</t>
    </r>
  </si>
  <si>
    <r>
      <rPr>
        <sz val="11"/>
        <color rgb="FF000000"/>
        <rFont val="宋体"/>
        <charset val="134"/>
      </rPr>
      <t>一、一般公共服务支出</t>
    </r>
  </si>
  <si>
    <t>31</t>
  </si>
  <si>
    <r>
      <rPr>
        <sz val="11"/>
        <color rgb="FF000000"/>
        <rFont val="宋体"/>
        <charset val="134"/>
      </rPr>
      <t>二、政府性基金预算财政拨款收入</t>
    </r>
  </si>
  <si>
    <r>
      <rPr>
        <sz val="11"/>
        <color rgb="FF000000"/>
        <rFont val="宋体"/>
        <charset val="134"/>
      </rPr>
      <t>二、外交支出</t>
    </r>
  </si>
  <si>
    <t>32</t>
  </si>
  <si>
    <r>
      <rPr>
        <sz val="11"/>
        <color rgb="FF000000"/>
        <rFont val="宋体"/>
        <charset val="134"/>
      </rPr>
      <t>三、国有资本经营预算财政拨款收入</t>
    </r>
  </si>
  <si>
    <t>3</t>
  </si>
  <si>
    <r>
      <rPr>
        <sz val="11"/>
        <color rgb="FF000000"/>
        <rFont val="宋体"/>
        <charset val="134"/>
      </rPr>
      <t>三、国防支出</t>
    </r>
  </si>
  <si>
    <t>33</t>
  </si>
  <si>
    <r>
      <rPr>
        <sz val="11"/>
        <color rgb="FF000000"/>
        <rFont val="宋体"/>
        <charset val="134"/>
      </rPr>
      <t>四、上级补助收入</t>
    </r>
  </si>
  <si>
    <t>4</t>
  </si>
  <si>
    <r>
      <rPr>
        <sz val="11"/>
        <color rgb="FF000000"/>
        <rFont val="宋体"/>
        <charset val="134"/>
      </rPr>
      <t>四、公共安全支出</t>
    </r>
  </si>
  <si>
    <t>34</t>
  </si>
  <si>
    <r>
      <rPr>
        <sz val="11"/>
        <color rgb="FF000000"/>
        <rFont val="宋体"/>
        <charset val="134"/>
      </rPr>
      <t>五、事业收入</t>
    </r>
  </si>
  <si>
    <t>5</t>
  </si>
  <si>
    <r>
      <rPr>
        <sz val="11"/>
        <color rgb="FF000000"/>
        <rFont val="宋体"/>
        <charset val="134"/>
      </rPr>
      <t>五、教育支出</t>
    </r>
  </si>
  <si>
    <t>35</t>
  </si>
  <si>
    <r>
      <rPr>
        <sz val="11"/>
        <color rgb="FF000000"/>
        <rFont val="宋体"/>
        <charset val="134"/>
      </rPr>
      <t>六、经营收入</t>
    </r>
  </si>
  <si>
    <t>6</t>
  </si>
  <si>
    <r>
      <rPr>
        <sz val="11"/>
        <color rgb="FF000000"/>
        <rFont val="宋体"/>
        <charset val="134"/>
      </rPr>
      <t>六、科学技术支出</t>
    </r>
  </si>
  <si>
    <t>36</t>
  </si>
  <si>
    <r>
      <rPr>
        <sz val="11"/>
        <color rgb="FF000000"/>
        <rFont val="宋体"/>
        <charset val="134"/>
      </rPr>
      <t>七、附属单位上缴收入</t>
    </r>
  </si>
  <si>
    <t>7</t>
  </si>
  <si>
    <r>
      <rPr>
        <sz val="11"/>
        <color rgb="FF000000"/>
        <rFont val="宋体"/>
        <charset val="134"/>
      </rPr>
      <t>七、文化旅游体育与传媒支出</t>
    </r>
  </si>
  <si>
    <t>37</t>
  </si>
  <si>
    <r>
      <rPr>
        <sz val="11"/>
        <color rgb="FF000000"/>
        <rFont val="宋体"/>
        <charset val="134"/>
      </rPr>
      <t>八、其他收入</t>
    </r>
  </si>
  <si>
    <t>8</t>
  </si>
  <si>
    <r>
      <rPr>
        <sz val="11"/>
        <color rgb="FF000000"/>
        <rFont val="宋体"/>
        <charset val="134"/>
      </rPr>
      <t>八、社会保障和就业支出</t>
    </r>
  </si>
  <si>
    <t>38</t>
  </si>
  <si>
    <t>9</t>
  </si>
  <si>
    <r>
      <rPr>
        <sz val="11"/>
        <color rgb="FF000000"/>
        <rFont val="宋体"/>
        <charset val="134"/>
      </rPr>
      <t>九、卫生健康支出</t>
    </r>
  </si>
  <si>
    <t>39</t>
  </si>
  <si>
    <t>10</t>
  </si>
  <si>
    <r>
      <rPr>
        <sz val="11"/>
        <color rgb="FF000000"/>
        <rFont val="宋体"/>
        <charset val="134"/>
      </rPr>
      <t>十、节能环保支出</t>
    </r>
  </si>
  <si>
    <t>40</t>
  </si>
  <si>
    <t>11</t>
  </si>
  <si>
    <r>
      <rPr>
        <sz val="11"/>
        <color rgb="FF000000"/>
        <rFont val="宋体"/>
        <charset val="134"/>
      </rPr>
      <t>十一、城乡社区支出</t>
    </r>
  </si>
  <si>
    <t>41</t>
  </si>
  <si>
    <t>12</t>
  </si>
  <si>
    <r>
      <rPr>
        <sz val="11"/>
        <color rgb="FF000000"/>
        <rFont val="宋体"/>
        <charset val="134"/>
      </rPr>
      <t>十二、农林水支出</t>
    </r>
  </si>
  <si>
    <t>42</t>
  </si>
  <si>
    <t>13</t>
  </si>
  <si>
    <r>
      <rPr>
        <sz val="11"/>
        <color rgb="FF000000"/>
        <rFont val="宋体"/>
        <charset val="134"/>
      </rPr>
      <t>十三、交通运输支出</t>
    </r>
  </si>
  <si>
    <t>43</t>
  </si>
  <si>
    <t>14</t>
  </si>
  <si>
    <r>
      <rPr>
        <sz val="11"/>
        <color rgb="FF000000"/>
        <rFont val="宋体"/>
        <charset val="134"/>
      </rPr>
      <t>十四、资源勘探工业信息等支出</t>
    </r>
  </si>
  <si>
    <t>44</t>
  </si>
  <si>
    <t>15</t>
  </si>
  <si>
    <r>
      <rPr>
        <sz val="11"/>
        <color rgb="FF000000"/>
        <rFont val="宋体"/>
        <charset val="134"/>
      </rPr>
      <t>十五、商业服务业等支出</t>
    </r>
  </si>
  <si>
    <t>45</t>
  </si>
  <si>
    <t>16</t>
  </si>
  <si>
    <r>
      <rPr>
        <sz val="11"/>
        <color rgb="FF000000"/>
        <rFont val="宋体"/>
        <charset val="134"/>
      </rPr>
      <t>十六、金融支出</t>
    </r>
  </si>
  <si>
    <t>46</t>
  </si>
  <si>
    <t>17</t>
  </si>
  <si>
    <r>
      <rPr>
        <sz val="11"/>
        <color rgb="FF000000"/>
        <rFont val="宋体"/>
        <charset val="134"/>
      </rPr>
      <t>十七、援助其他地区支出</t>
    </r>
  </si>
  <si>
    <t>47</t>
  </si>
  <si>
    <t>18</t>
  </si>
  <si>
    <r>
      <rPr>
        <sz val="11"/>
        <color rgb="FF000000"/>
        <rFont val="宋体"/>
        <charset val="134"/>
      </rPr>
      <t>十八、自然资源海洋气象等支出</t>
    </r>
  </si>
  <si>
    <t>48</t>
  </si>
  <si>
    <t>19</t>
  </si>
  <si>
    <r>
      <rPr>
        <sz val="11"/>
        <color rgb="FF000000"/>
        <rFont val="宋体"/>
        <charset val="134"/>
      </rPr>
      <t>十九、住房保障支出</t>
    </r>
  </si>
  <si>
    <t>49</t>
  </si>
  <si>
    <t>20</t>
  </si>
  <si>
    <r>
      <rPr>
        <sz val="11"/>
        <color rgb="FF000000"/>
        <rFont val="宋体"/>
        <charset val="134"/>
      </rPr>
      <t>二十、粮油物资储备支出</t>
    </r>
  </si>
  <si>
    <t>50</t>
  </si>
  <si>
    <t>21</t>
  </si>
  <si>
    <r>
      <rPr>
        <sz val="11"/>
        <color rgb="FF000000"/>
        <rFont val="宋体"/>
        <charset val="134"/>
      </rPr>
      <t>二十一、国有资本经营预算支出</t>
    </r>
  </si>
  <si>
    <t>51</t>
  </si>
  <si>
    <t>22</t>
  </si>
  <si>
    <r>
      <rPr>
        <sz val="11"/>
        <color rgb="FF000000"/>
        <rFont val="宋体"/>
        <charset val="134"/>
      </rPr>
      <t>二十二、灾害防治及应急管理支出</t>
    </r>
  </si>
  <si>
    <t>52</t>
  </si>
  <si>
    <t>23</t>
  </si>
  <si>
    <r>
      <rPr>
        <sz val="11"/>
        <color rgb="FF000000"/>
        <rFont val="宋体"/>
        <charset val="134"/>
      </rPr>
      <t>二十三、其他支出</t>
    </r>
  </si>
  <si>
    <t>53</t>
  </si>
  <si>
    <t>24</t>
  </si>
  <si>
    <r>
      <rPr>
        <sz val="11"/>
        <color rgb="FF000000"/>
        <rFont val="宋体"/>
        <charset val="134"/>
      </rPr>
      <t>二十四、债务还本支出</t>
    </r>
  </si>
  <si>
    <t>54</t>
  </si>
  <si>
    <t>25</t>
  </si>
  <si>
    <r>
      <rPr>
        <sz val="11"/>
        <color rgb="FF000000"/>
        <rFont val="宋体"/>
        <charset val="134"/>
      </rPr>
      <t>二十五、债务付息支出</t>
    </r>
  </si>
  <si>
    <t>55</t>
  </si>
  <si>
    <t>26</t>
  </si>
  <si>
    <r>
      <rPr>
        <sz val="11"/>
        <color rgb="FF000000"/>
        <rFont val="宋体"/>
        <charset val="134"/>
      </rPr>
      <t>二十六、抗疫特别国债安排的支出</t>
    </r>
  </si>
  <si>
    <t>56</t>
  </si>
  <si>
    <r>
      <rPr>
        <sz val="11"/>
        <color rgb="FF000000"/>
        <rFont val="宋体"/>
        <charset val="134"/>
      </rPr>
      <t>本年收入合计</t>
    </r>
  </si>
  <si>
    <t>27</t>
  </si>
  <si>
    <r>
      <rPr>
        <sz val="11"/>
        <color rgb="FF000000"/>
        <rFont val="宋体"/>
        <charset val="134"/>
      </rPr>
      <t>本年支出合计</t>
    </r>
  </si>
  <si>
    <t>57</t>
  </si>
  <si>
    <r>
      <rPr>
        <sz val="11"/>
        <color rgb="FF000000"/>
        <rFont val="Times New Roman"/>
        <charset val="134"/>
      </rPr>
      <t xml:space="preserve">    </t>
    </r>
    <r>
      <rPr>
        <sz val="11"/>
        <color rgb="FF000000"/>
        <rFont val="宋体"/>
        <charset val="134"/>
      </rPr>
      <t>使用专用结余</t>
    </r>
  </si>
  <si>
    <t>28</t>
  </si>
  <si>
    <r>
      <rPr>
        <sz val="11"/>
        <color rgb="FF000000"/>
        <rFont val="宋体"/>
        <charset val="134"/>
      </rPr>
      <t>结余分配</t>
    </r>
  </si>
  <si>
    <t>58</t>
  </si>
  <si>
    <r>
      <rPr>
        <sz val="11"/>
        <color rgb="FF000000"/>
        <rFont val="Times New Roman"/>
        <charset val="134"/>
      </rPr>
      <t xml:space="preserve">    </t>
    </r>
    <r>
      <rPr>
        <sz val="11"/>
        <color rgb="FF000000"/>
        <rFont val="宋体"/>
        <charset val="134"/>
      </rPr>
      <t>年初结转和结余</t>
    </r>
  </si>
  <si>
    <t>29</t>
  </si>
  <si>
    <r>
      <rPr>
        <sz val="11"/>
        <color rgb="FF000000"/>
        <rFont val="宋体"/>
        <charset val="134"/>
      </rPr>
      <t>年末结转和结余</t>
    </r>
  </si>
  <si>
    <t>59</t>
  </si>
  <si>
    <r>
      <rPr>
        <sz val="11"/>
        <color rgb="FF000000"/>
        <rFont val="宋体"/>
        <charset val="134"/>
      </rPr>
      <t>总计</t>
    </r>
  </si>
  <si>
    <t>30</t>
  </si>
  <si>
    <t>60</t>
  </si>
  <si>
    <r>
      <rPr>
        <sz val="11"/>
        <color rgb="FF000000"/>
        <rFont val="宋体"/>
        <charset val="134"/>
      </rPr>
      <t>注：</t>
    </r>
    <r>
      <rPr>
        <sz val="11"/>
        <color rgb="FF000000"/>
        <rFont val="Times New Roman"/>
        <charset val="134"/>
      </rPr>
      <t>1.</t>
    </r>
    <r>
      <rPr>
        <sz val="11"/>
        <color rgb="FF000000"/>
        <rFont val="宋体"/>
        <charset val="134"/>
      </rPr>
      <t>本表反映部门本年度的总收支和年初、年末结转结余情况</t>
    </r>
    <r>
      <rPr>
        <sz val="11"/>
        <color rgb="FF000000"/>
        <rFont val="Times New Roman"/>
        <charset val="134"/>
      </rPr>
      <t xml:space="preserve">   </t>
    </r>
  </si>
  <si>
    <r>
      <rPr>
        <sz val="11"/>
        <color rgb="FF000000"/>
        <rFont val="Times New Roman"/>
        <charset val="134"/>
      </rPr>
      <t xml:space="preserve">    2. </t>
    </r>
    <r>
      <rPr>
        <sz val="11"/>
        <color rgb="FF000000"/>
        <rFont val="宋体"/>
        <charset val="134"/>
      </rPr>
      <t>本套报表金额单位转换时可能存在尾数误差</t>
    </r>
  </si>
  <si>
    <t>收入决算表</t>
  </si>
  <si>
    <t>公开02表</t>
  </si>
  <si>
    <t>部门：昆明市晋宁区人力资源和社会保障局</t>
  </si>
  <si>
    <t>金额单位：元</t>
  </si>
  <si>
    <t>项目</t>
  </si>
  <si>
    <t>本年收入合计</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</si>
  <si>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</si>
  <si>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</si>
  <si>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</si>
  <si>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</si>
  <si>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</si>
  <si>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</si>
  <si>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</si>
  <si>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</si>
  <si>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</si>
  <si>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</si>
  <si>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</si>
  <si>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</si>
  <si>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</si>
  <si>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栏次</t>
  </si>
  <si>
    <t>合计</t>
  </si>
  <si>
    <t>208</t>
  </si>
  <si>
    <t>社会保障和就业支出</t>
  </si>
  <si>
    <t>20801</t>
  </si>
  <si>
    <t>人力资源和社会保障管理事务</t>
  </si>
  <si>
    <t>2080101</t>
  </si>
  <si>
    <t>行政运行</t>
  </si>
  <si>
    <t>2080102</t>
  </si>
  <si>
    <t>一般行政管理事务</t>
  </si>
  <si>
    <t>2080108</t>
  </si>
  <si>
    <t>信息化建设</t>
  </si>
  <si>
    <t>2080150</t>
  </si>
  <si>
    <t>事业运行</t>
  </si>
  <si>
    <t>2080199</t>
  </si>
  <si>
    <t>其他人力资源和社会保障管理事务支出</t>
  </si>
  <si>
    <t>20805</t>
  </si>
  <si>
    <t>行政事业单位养老支出</t>
  </si>
  <si>
    <t>2080501</t>
  </si>
  <si>
    <t>行政单位离退休</t>
  </si>
  <si>
    <t>2080503</t>
  </si>
  <si>
    <t>离退休人员管理机构</t>
  </si>
  <si>
    <t>2080505</t>
  </si>
  <si>
    <t>机关事业单位基本养老保险缴费支出</t>
  </si>
  <si>
    <t>2080506</t>
  </si>
  <si>
    <t>机关事业单位职业年金缴费支出</t>
  </si>
  <si>
    <t>2080599</t>
  </si>
  <si>
    <t>其他行政事业单位养老支出</t>
  </si>
  <si>
    <t>20807</t>
  </si>
  <si>
    <t>就业补助</t>
  </si>
  <si>
    <t>2080702</t>
  </si>
  <si>
    <t>职业培训补贴</t>
  </si>
  <si>
    <t>2080704</t>
  </si>
  <si>
    <t>社会保险补贴</t>
  </si>
  <si>
    <t>2080705</t>
  </si>
  <si>
    <t>公益性岗位补贴</t>
  </si>
  <si>
    <t>2080711</t>
  </si>
  <si>
    <t>就业见习补贴</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</si>
  <si>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</si>
  <si>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</si>
  <si>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</si>
  <si>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</si>
  <si>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</si>
  <si>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</si>
  <si>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</si>
  <si>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</si>
  <si>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</si>
  <si>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</si>
  <si>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</si>
  <si>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</si>
  <si>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</si>
  <si>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</si>
  <si>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</si>
  <si>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</si>
  <si>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</si>
  <si>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</si>
  <si>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</si>
  <si>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</si>
  <si>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</si>
  <si>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</si>
  <si>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</si>
  <si>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</si>
  <si>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</si>
  <si>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</si>
  <si>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</si>
  <si>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</si>
  <si>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</si>
  <si>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</si>
  <si>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本年支出合计</t>
  </si>
  <si>
    <t>基本支出</t>
  </si>
  <si>
    <t>项目支出</t>
  </si>
  <si>
    <t>上缴上级支出</t>
  </si>
  <si>
    <t>经营支出</t>
  </si>
  <si>
    <t>对附属单位补助支出</t>
  </si>
  <si>
    <t>213</t>
  </si>
  <si>
    <t>农林水支出</t>
  </si>
  <si>
    <t>21308</t>
  </si>
  <si>
    <t>普惠金融发展支出</t>
  </si>
  <si>
    <t>2130804</t>
  </si>
  <si>
    <t>创业担保贷款贴息及奖补</t>
  </si>
  <si>
    <t>2130899</t>
  </si>
  <si>
    <t>其他普惠金融发展支出</t>
  </si>
  <si>
    <t>注：本表反映部门本年度各项支出情况。</t>
  </si>
  <si>
    <t>财政拨款收入支出决算表</t>
  </si>
  <si>
    <t>公开04表</t>
  </si>
  <si>
    <t>收     入</t>
  </si>
  <si>
    <t>支     出</t>
  </si>
  <si>
    <t>项    目</t>
  </si>
  <si>
    <t>行次</t>
  </si>
  <si>
    <t>决算数</t>
  </si>
  <si>
    <t>项目（按功能分类）</t>
  </si>
  <si>
    <t>一般公共预算财政拨款</t>
  </si>
  <si>
    <t>政府性基金预算财政拨款</t>
  </si>
  <si>
    <t>国有资本经营预算财政拨款</t>
  </si>
  <si>
    <t>栏    次</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</si>
  <si>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</si>
  <si>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</si>
  <si>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</si>
  <si>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</si>
  <si>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</si>
  <si>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</si>
  <si>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</si>
  <si>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</si>
  <si>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</si>
  <si>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</si>
  <si>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</si>
  <si>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</si>
  <si>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</si>
  <si>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</si>
  <si>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</si>
  <si>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</si>
  <si>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</si>
  <si>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</si>
  <si>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</si>
  <si>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</si>
  <si>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</si>
  <si>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</si>
  <si>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</si>
  <si>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</si>
  <si>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</si>
  <si>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</si>
  <si>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</si>
  <si>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</si>
  <si>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</si>
  <si>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</si>
  <si>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</si>
  <si>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61</t>
  </si>
  <si>
    <t>62</t>
  </si>
  <si>
    <t>63</t>
  </si>
  <si>
    <t>总计</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</si>
  <si>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</si>
  <si>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</si>
  <si>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</si>
  <si>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</si>
  <si>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</si>
  <si>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</si>
  <si>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</si>
  <si>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年末结转和结余</t>
  </si>
  <si>
    <t>基本支出结转</t>
  </si>
  <si>
    <t>项目支出结转和结余</t>
  </si>
  <si>
    <t>公用经费</t>
  </si>
  <si>
    <t>人员经费</t>
  </si>
  <si>
    <t>项目支出结转</t>
  </si>
  <si>
    <t>项目支出结余</t>
  </si>
  <si>
    <t>2080107</t>
  </si>
  <si>
    <t>社会保险业务管理事务</t>
  </si>
  <si>
    <t>2080109</t>
  </si>
  <si>
    <t>社会保险经办机构</t>
  </si>
  <si>
    <t>注：本表反映部门本年度一般公共预算财政拨款的收支和年初、年末结转结余情况。</t>
  </si>
  <si>
    <t>一般公共预算财政拨款基本支出决算表</t>
  </si>
  <si>
    <t>公开06表</t>
  </si>
  <si>
    <t>科目编码</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</si>
  <si>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</si>
  <si>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</si>
  <si>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</si>
  <si>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</si>
  <si>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</si>
  <si>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</si>
  <si>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</si>
  <si>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</si>
  <si>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</si>
  <si>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</si>
  <si>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</si>
  <si>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</si>
  <si>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</si>
  <si>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</si>
  <si>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</si>
  <si>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</si>
  <si>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</si>
  <si>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</si>
  <si>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</si>
  <si>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</si>
  <si>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</si>
  <si>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</si>
  <si>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</si>
  <si>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</si>
  <si>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</si>
  <si>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</si>
  <si>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</si>
  <si>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</si>
  <si>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</si>
  <si>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</si>
  <si>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</si>
  <si>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</si>
  <si>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</si>
  <si>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</si>
  <si>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</si>
  <si>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</si>
  <si>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</si>
  <si>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</si>
  <si>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</si>
  <si>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</si>
  <si>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</si>
  <si>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</si>
  <si>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</si>
  <si>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</si>
  <si>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</si>
  <si>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</si>
  <si>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</si>
  <si>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</si>
  <si>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</si>
  <si>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</si>
  <si>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</si>
  <si>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</si>
  <si>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</si>
  <si>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</si>
  <si>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</si>
  <si>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</si>
  <si>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</si>
  <si>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</si>
  <si>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</si>
  <si>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</si>
  <si>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</si>
  <si>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</si>
  <si>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</si>
  <si>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</si>
  <si>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</si>
  <si>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</si>
  <si>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</si>
  <si>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</si>
  <si>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</si>
  <si>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</si>
  <si>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</si>
  <si>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</si>
  <si>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</si>
  <si>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</si>
  <si>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</si>
  <si>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</si>
  <si>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</si>
  <si>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</si>
  <si>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</si>
  <si>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</si>
  <si>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</si>
  <si>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</si>
  <si>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</si>
  <si>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</si>
  <si>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</si>
  <si>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</si>
  <si>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</si>
  <si>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</si>
  <si>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</si>
  <si>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</si>
  <si>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</si>
  <si>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</si>
  <si>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</si>
  <si>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</si>
  <si>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</si>
  <si>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</si>
  <si>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</si>
  <si>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</si>
  <si>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</si>
  <si>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</si>
  <si>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</si>
  <si>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</si>
  <si>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</si>
  <si>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</si>
  <si>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</si>
  <si>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</si>
  <si>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</si>
  <si>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</si>
  <si>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</si>
  <si>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</si>
  <si>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</si>
  <si>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</si>
  <si>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</si>
  <si>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</si>
  <si>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</si>
  <si>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</si>
  <si>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</si>
  <si>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</si>
  <si>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</si>
  <si>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</si>
  <si>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</si>
  <si>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</si>
  <si>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</si>
  <si>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</si>
  <si>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</si>
  <si>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</si>
  <si>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</si>
  <si>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</si>
  <si>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</si>
  <si>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</si>
  <si>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</si>
  <si>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</si>
  <si>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</si>
  <si>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</si>
  <si>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</si>
  <si>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</si>
  <si>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</si>
  <si>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</si>
  <si>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</si>
  <si>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</si>
  <si>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</si>
  <si>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</si>
  <si>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</si>
  <si>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</si>
  <si>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</si>
  <si>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</si>
  <si>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</si>
  <si>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</si>
  <si>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</si>
  <si>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</si>
  <si>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</si>
  <si>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</si>
  <si>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</si>
  <si>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</si>
  <si>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</si>
  <si>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</si>
  <si>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</si>
  <si>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</si>
  <si>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</si>
  <si>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</si>
  <si>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</si>
  <si>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</si>
  <si>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</si>
  <si>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</si>
  <si>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</si>
  <si>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</si>
  <si>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</si>
  <si>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</si>
  <si>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</si>
  <si>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</si>
  <si>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</si>
  <si>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</si>
  <si>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</si>
  <si>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</si>
  <si>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</si>
  <si>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</si>
  <si>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</si>
  <si>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</si>
  <si>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</si>
  <si>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</si>
  <si>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</si>
  <si>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</si>
  <si>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</si>
  <si>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</si>
  <si>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</si>
  <si>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</si>
  <si>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</si>
  <si>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</si>
  <si>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</si>
  <si>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</si>
  <si>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</si>
  <si>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</si>
  <si>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</si>
  <si>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</si>
  <si>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</si>
  <si>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</si>
  <si>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</si>
  <si>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</si>
  <si>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</si>
  <si>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</si>
  <si>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</si>
  <si>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</si>
  <si>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</si>
  <si>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</si>
  <si>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</si>
  <si>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</si>
  <si>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</si>
  <si>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</si>
  <si>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</si>
  <si>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</si>
  <si>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</si>
  <si>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</si>
  <si>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</si>
  <si>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</si>
  <si>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</si>
  <si>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</si>
  <si>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</si>
  <si>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空表说明：本单位无政府性基金财政拨款收入支出，此表为空表。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</si>
  <si>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</si>
  <si>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</si>
  <si>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</si>
  <si>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</si>
  <si>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</si>
  <si>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</si>
  <si>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</si>
  <si>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</si>
  <si>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</si>
  <si>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</si>
  <si>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</si>
  <si>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</si>
  <si>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</si>
  <si>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</si>
  <si>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</si>
  <si>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</si>
  <si>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</si>
  <si>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</si>
  <si>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</si>
  <si>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</si>
  <si>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</si>
  <si>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</si>
  <si>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</si>
  <si>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</si>
  <si>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</si>
  <si>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</si>
  <si>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</si>
  <si>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</si>
  <si>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</si>
  <si>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</si>
  <si>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</si>
  <si>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</si>
  <si>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</si>
  <si>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</si>
  <si>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</si>
  <si>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</si>
  <si>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</si>
  <si>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</si>
  <si>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</si>
  <si>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</si>
  <si>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</si>
  <si>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</si>
  <si>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</si>
  <si>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</si>
  <si>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</si>
  <si>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r>
      <rPr>
        <sz val="22"/>
        <color indexed="8"/>
        <rFont val="宋体"/>
        <charset val="134"/>
      </rPr>
      <t>国有资产使用情况表</t>
    </r>
  </si>
  <si>
    <r>
      <rPr>
        <sz val="10"/>
        <color indexed="8"/>
        <rFont val="宋体"/>
        <charset val="134"/>
      </rPr>
      <t>公开</t>
    </r>
    <r>
      <rPr>
        <sz val="10"/>
        <color indexed="8"/>
        <rFont val="Times New Roman"/>
        <charset val="134"/>
      </rPr>
      <t>12</t>
    </r>
    <r>
      <rPr>
        <sz val="10"/>
        <color indexed="8"/>
        <rFont val="宋体"/>
        <charset val="134"/>
      </rPr>
      <t>表</t>
    </r>
  </si>
  <si>
    <r>
      <rPr>
        <sz val="10"/>
        <color indexed="8"/>
        <rFont val="宋体"/>
        <charset val="134"/>
      </rPr>
      <t>金额单位：万元</t>
    </r>
  </si>
  <si>
    <r>
      <rPr>
        <sz val="11"/>
        <color indexed="8"/>
        <rFont val="宋体"/>
        <charset val="134"/>
      </rPr>
      <t>项目</t>
    </r>
  </si>
  <si>
    <r>
      <rPr>
        <sz val="11"/>
        <color indexed="8"/>
        <rFont val="宋体"/>
        <charset val="134"/>
      </rPr>
      <t>行次</t>
    </r>
  </si>
  <si>
    <r>
      <rPr>
        <sz val="11"/>
        <color indexed="8"/>
        <rFont val="宋体"/>
        <charset val="134"/>
      </rPr>
      <t>资产总额</t>
    </r>
  </si>
  <si>
    <r>
      <rPr>
        <sz val="11"/>
        <color indexed="8"/>
        <rFont val="宋体"/>
        <charset val="134"/>
      </rPr>
      <t>资产原值合计</t>
    </r>
  </si>
  <si>
    <r>
      <rPr>
        <sz val="11"/>
        <color indexed="8"/>
        <rFont val="宋体"/>
        <charset val="134"/>
      </rPr>
      <t>流动资产</t>
    </r>
  </si>
  <si>
    <r>
      <rPr>
        <sz val="11"/>
        <color indexed="8"/>
        <rFont val="宋体"/>
        <charset val="134"/>
      </rPr>
      <t>固定资产</t>
    </r>
  </si>
  <si>
    <r>
      <rPr>
        <sz val="11"/>
        <color indexed="8"/>
        <rFont val="宋体"/>
        <charset val="134"/>
      </rPr>
      <t>对外投资</t>
    </r>
    <r>
      <rPr>
        <sz val="11"/>
        <color indexed="8"/>
        <rFont val="Times New Roman"/>
        <charset val="134"/>
      </rPr>
      <t>/</t>
    </r>
    <r>
      <rPr>
        <sz val="11"/>
        <color indexed="8"/>
        <rFont val="宋体"/>
        <charset val="134"/>
      </rPr>
      <t>有价证券</t>
    </r>
  </si>
  <si>
    <r>
      <rPr>
        <sz val="11"/>
        <color indexed="8"/>
        <rFont val="宋体"/>
        <charset val="134"/>
      </rPr>
      <t>在建工程</t>
    </r>
  </si>
  <si>
    <r>
      <rPr>
        <sz val="11"/>
        <color indexed="8"/>
        <rFont val="宋体"/>
        <charset val="134"/>
      </rPr>
      <t>无形资产</t>
    </r>
  </si>
  <si>
    <r>
      <rPr>
        <sz val="11"/>
        <color indexed="8"/>
        <rFont val="宋体"/>
        <charset val="134"/>
      </rPr>
      <t>其他资产</t>
    </r>
  </si>
  <si>
    <r>
      <rPr>
        <sz val="11"/>
        <color indexed="8"/>
        <rFont val="宋体"/>
        <charset val="134"/>
      </rPr>
      <t>小计</t>
    </r>
  </si>
  <si>
    <r>
      <rPr>
        <sz val="11"/>
        <color indexed="8"/>
        <rFont val="宋体"/>
        <charset val="134"/>
      </rPr>
      <t>房屋构筑物</t>
    </r>
  </si>
  <si>
    <r>
      <rPr>
        <sz val="11"/>
        <color indexed="8"/>
        <rFont val="宋体"/>
        <charset val="134"/>
      </rPr>
      <t>车辆</t>
    </r>
  </si>
  <si>
    <r>
      <rPr>
        <sz val="11"/>
        <color indexed="8"/>
        <rFont val="宋体"/>
        <charset val="134"/>
      </rPr>
      <t>单价</t>
    </r>
    <r>
      <rPr>
        <sz val="11"/>
        <color indexed="8"/>
        <rFont val="Times New Roman"/>
        <charset val="134"/>
      </rPr>
      <t>200</t>
    </r>
    <r>
      <rPr>
        <sz val="11"/>
        <color indexed="8"/>
        <rFont val="宋体"/>
        <charset val="134"/>
      </rPr>
      <t>万以上</t>
    </r>
    <r>
      <rPr>
        <sz val="11"/>
        <color indexed="8"/>
        <rFont val="Times New Roman"/>
        <charset val="134"/>
      </rPr>
      <t xml:space="preserve">
</t>
    </r>
    <r>
      <rPr>
        <sz val="11"/>
        <color indexed="8"/>
        <rFont val="宋体"/>
        <charset val="134"/>
      </rPr>
      <t>大型设备</t>
    </r>
  </si>
  <si>
    <r>
      <rPr>
        <sz val="12"/>
        <rFont val="宋体"/>
        <charset val="134"/>
      </rPr>
      <t>其他固定资产</t>
    </r>
  </si>
  <si>
    <r>
      <rPr>
        <sz val="11"/>
        <color indexed="8"/>
        <rFont val="宋体"/>
        <charset val="134"/>
      </rPr>
      <t>原值</t>
    </r>
  </si>
  <si>
    <r>
      <rPr>
        <sz val="11"/>
        <color indexed="8"/>
        <rFont val="宋体"/>
        <charset val="134"/>
      </rPr>
      <t>净值</t>
    </r>
  </si>
  <si>
    <r>
      <rPr>
        <sz val="11"/>
        <color indexed="8"/>
        <rFont val="宋体"/>
        <charset val="134"/>
      </rPr>
      <t>栏次</t>
    </r>
  </si>
  <si>
    <r>
      <rPr>
        <sz val="11"/>
        <color indexed="8"/>
        <rFont val="宋体"/>
        <charset val="134"/>
      </rPr>
      <t>合计</t>
    </r>
  </si>
  <si>
    <r>
      <rPr>
        <sz val="10"/>
        <rFont val="宋体"/>
        <charset val="134"/>
      </rPr>
      <t>注：</t>
    </r>
    <r>
      <rPr>
        <sz val="10"/>
        <rFont val="Times New Roman"/>
        <charset val="134"/>
      </rPr>
      <t>1.</t>
    </r>
    <r>
      <rPr>
        <sz val="10"/>
        <rFont val="宋体"/>
        <charset val="134"/>
      </rPr>
      <t>资产总额＝流动资产＋固定资产（净值）＋对外投资／有价证券＋在建工程＋无形资产（净值）＋其他资产（净值）；</t>
    </r>
    <r>
      <rPr>
        <sz val="10"/>
        <rFont val="Times New Roman"/>
        <charset val="134"/>
      </rPr>
      <t xml:space="preserve">
         2.</t>
    </r>
    <r>
      <rPr>
        <sz val="10"/>
        <rFont val="宋体"/>
        <charset val="134"/>
      </rPr>
      <t>资产原值合计</t>
    </r>
    <r>
      <rPr>
        <sz val="10"/>
        <rFont val="Times New Roman"/>
        <charset val="134"/>
      </rPr>
      <t>=</t>
    </r>
    <r>
      <rPr>
        <sz val="10"/>
        <rFont val="宋体"/>
        <charset val="134"/>
      </rPr>
      <t>流动资产＋固定资产（原值）＋对外投资／有价证券＋在建工程＋无形资产（原值）＋其他资产（原值）；</t>
    </r>
    <r>
      <rPr>
        <sz val="10"/>
        <rFont val="Times New Roman"/>
        <charset val="134"/>
      </rPr>
      <t xml:space="preserve">
     </t>
    </r>
  </si>
  <si>
    <r>
      <rPr>
        <sz val="22"/>
        <color indexed="8"/>
        <rFont val="宋体"/>
        <charset val="134"/>
      </rPr>
      <t>部门整体支出绩效自评情况</t>
    </r>
  </si>
  <si>
    <r>
      <rPr>
        <sz val="11"/>
        <color indexed="8"/>
        <rFont val="宋体"/>
        <charset val="134"/>
      </rPr>
      <t>一、部门基本情况</t>
    </r>
  </si>
  <si>
    <r>
      <rPr>
        <sz val="11"/>
        <color indexed="8"/>
        <rFont val="宋体"/>
        <charset val="134"/>
      </rPr>
      <t>（一）部门概况</t>
    </r>
  </si>
  <si>
    <t/>
  </si>
  <si>
    <r>
      <rPr>
        <sz val="11"/>
        <color indexed="8"/>
        <rFont val="宋体"/>
        <charset val="134"/>
      </rPr>
      <t>晋宁区人力资源和社会保障局内设</t>
    </r>
    <r>
      <rPr>
        <sz val="11"/>
        <color indexed="8"/>
        <rFont val="Times New Roman"/>
        <charset val="0"/>
      </rPr>
      <t>5</t>
    </r>
    <r>
      <rPr>
        <sz val="11"/>
        <color indexed="8"/>
        <rFont val="宋体"/>
        <charset val="134"/>
      </rPr>
      <t>个科室机构，下辖晋宁区劳动监察大队、晋宁区劳动人事争议仲裁院、晋宁区社会保险中心、晋宁区公共就业和人才服务中心和城乡居民养老保险局等单位，是昆明市晋宁区人民政府工作部门，为正科级。</t>
    </r>
  </si>
  <si>
    <r>
      <rPr>
        <sz val="11"/>
        <color indexed="8"/>
        <rFont val="宋体"/>
        <charset val="134"/>
      </rPr>
      <t>（二）部门绩效目标的设立情况</t>
    </r>
  </si>
  <si>
    <r>
      <rPr>
        <sz val="11"/>
        <color indexed="8"/>
        <rFont val="Times New Roman"/>
        <charset val="0"/>
      </rPr>
      <t>1</t>
    </r>
    <r>
      <rPr>
        <sz val="11"/>
        <color indexed="8"/>
        <rFont val="宋体"/>
        <charset val="134"/>
      </rPr>
      <t>．加大政策宣传力度，营造支持就业创业良好氛围；</t>
    </r>
    <r>
      <rPr>
        <sz val="11"/>
        <color indexed="8"/>
        <rFont val="Times New Roman"/>
        <charset val="0"/>
      </rPr>
      <t xml:space="preserve">
2</t>
    </r>
    <r>
      <rPr>
        <sz val="11"/>
        <color indexed="8"/>
        <rFont val="宋体"/>
        <charset val="134"/>
      </rPr>
      <t>．多渠道促进劳动者转移就业；</t>
    </r>
    <r>
      <rPr>
        <sz val="11"/>
        <color indexed="8"/>
        <rFont val="Times New Roman"/>
        <charset val="0"/>
      </rPr>
      <t xml:space="preserve">
3</t>
    </r>
    <r>
      <rPr>
        <sz val="11"/>
        <color indexed="8"/>
        <rFont val="宋体"/>
        <charset val="134"/>
      </rPr>
      <t>．继续加强对离校未就业高校毕业生就业服务，促进高校毕业生就业；</t>
    </r>
    <r>
      <rPr>
        <sz val="11"/>
        <color indexed="8"/>
        <rFont val="Times New Roman"/>
        <charset val="0"/>
      </rPr>
      <t xml:space="preserve">
4</t>
    </r>
    <r>
      <rPr>
        <sz val="11"/>
        <color indexed="8"/>
        <rFont val="宋体"/>
        <charset val="134"/>
      </rPr>
      <t>．继续开展职业技能培训，加大就业援助服务，保持稳定就业；</t>
    </r>
    <r>
      <rPr>
        <sz val="11"/>
        <color indexed="8"/>
        <rFont val="Times New Roman"/>
        <charset val="0"/>
      </rPr>
      <t xml:space="preserve">
5</t>
    </r>
    <r>
      <rPr>
        <sz val="11"/>
        <color indexed="8"/>
        <rFont val="宋体"/>
        <charset val="134"/>
      </rPr>
      <t>．多措并举，有针对性开展扩面增效；</t>
    </r>
    <r>
      <rPr>
        <sz val="11"/>
        <color indexed="8"/>
        <rFont val="Times New Roman"/>
        <charset val="0"/>
      </rPr>
      <t xml:space="preserve">
6</t>
    </r>
    <r>
      <rPr>
        <sz val="11"/>
        <color indexed="8"/>
        <rFont val="宋体"/>
        <charset val="134"/>
      </rPr>
      <t>．抓好被征地人员缴费补助兑现；</t>
    </r>
    <r>
      <rPr>
        <sz val="11"/>
        <color indexed="8"/>
        <rFont val="Times New Roman"/>
        <charset val="0"/>
      </rPr>
      <t xml:space="preserve">
7</t>
    </r>
    <r>
      <rPr>
        <sz val="11"/>
        <color indexed="8"/>
        <rFont val="宋体"/>
        <charset val="134"/>
      </rPr>
      <t>．加强协作，强化检查；</t>
    </r>
    <r>
      <rPr>
        <sz val="11"/>
        <color indexed="8"/>
        <rFont val="Times New Roman"/>
        <charset val="0"/>
      </rPr>
      <t xml:space="preserve">
8</t>
    </r>
    <r>
      <rPr>
        <sz val="11"/>
        <color indexed="8"/>
        <rFont val="宋体"/>
        <charset val="134"/>
      </rPr>
      <t>．不断提升服务意识和服务水平，进一步优化营商环境；</t>
    </r>
    <r>
      <rPr>
        <sz val="11"/>
        <color indexed="8"/>
        <rFont val="Times New Roman"/>
        <charset val="0"/>
      </rPr>
      <t xml:space="preserve">
9</t>
    </r>
    <r>
      <rPr>
        <sz val="11"/>
        <color indexed="8"/>
        <rFont val="宋体"/>
        <charset val="134"/>
      </rPr>
      <t>．加强自身建设。</t>
    </r>
  </si>
  <si>
    <r>
      <rPr>
        <sz val="11"/>
        <color indexed="8"/>
        <rFont val="宋体"/>
        <charset val="134"/>
      </rPr>
      <t>（三）部门整体收支情况</t>
    </r>
  </si>
  <si>
    <r>
      <rPr>
        <sz val="11"/>
        <color indexed="8"/>
        <rFont val="Times New Roman"/>
        <charset val="0"/>
      </rPr>
      <t>2023</t>
    </r>
    <r>
      <rPr>
        <sz val="11"/>
        <color indexed="8"/>
        <rFont val="宋体"/>
        <charset val="134"/>
      </rPr>
      <t>年决算总收入</t>
    </r>
    <r>
      <rPr>
        <sz val="11"/>
        <color indexed="8"/>
        <rFont val="Times New Roman"/>
        <charset val="0"/>
      </rPr>
      <t>5721.99</t>
    </r>
    <r>
      <rPr>
        <sz val="11"/>
        <color indexed="8"/>
        <rFont val="宋体"/>
        <charset val="134"/>
      </rPr>
      <t>万元，预算收入</t>
    </r>
    <r>
      <rPr>
        <sz val="11"/>
        <color indexed="8"/>
        <rFont val="Times New Roman"/>
        <charset val="0"/>
      </rPr>
      <t>4847.39</t>
    </r>
    <r>
      <rPr>
        <sz val="11"/>
        <color indexed="8"/>
        <rFont val="宋体"/>
        <charset val="134"/>
      </rPr>
      <t>万元，决算收入比预算收入增加</t>
    </r>
    <r>
      <rPr>
        <sz val="11"/>
        <color indexed="8"/>
        <rFont val="Times New Roman"/>
        <charset val="0"/>
      </rPr>
      <t>874.6</t>
    </r>
    <r>
      <rPr>
        <sz val="11"/>
        <color indexed="8"/>
        <rFont val="宋体"/>
        <charset val="134"/>
      </rPr>
      <t>万元，收入增幅</t>
    </r>
    <r>
      <rPr>
        <sz val="11"/>
        <color indexed="8"/>
        <rFont val="Times New Roman"/>
        <charset val="0"/>
      </rPr>
      <t>18.04%</t>
    </r>
    <r>
      <rPr>
        <sz val="11"/>
        <color indexed="8"/>
        <rFont val="宋体"/>
        <charset val="134"/>
      </rPr>
      <t>。决算总支出为</t>
    </r>
    <r>
      <rPr>
        <sz val="11"/>
        <color indexed="8"/>
        <rFont val="Times New Roman"/>
        <charset val="0"/>
      </rPr>
      <t>5807.51</t>
    </r>
    <r>
      <rPr>
        <sz val="11"/>
        <color indexed="8"/>
        <rFont val="宋体"/>
        <charset val="134"/>
      </rPr>
      <t>万元，预算支出为</t>
    </r>
    <r>
      <rPr>
        <sz val="11"/>
        <color indexed="8"/>
        <rFont val="Times New Roman"/>
        <charset val="0"/>
      </rPr>
      <t>4847.39</t>
    </r>
    <r>
      <rPr>
        <sz val="11"/>
        <color indexed="8"/>
        <rFont val="宋体"/>
        <charset val="134"/>
      </rPr>
      <t>万元，决算支出较预算增加</t>
    </r>
    <r>
      <rPr>
        <sz val="11"/>
        <color indexed="8"/>
        <rFont val="Times New Roman"/>
        <charset val="0"/>
      </rPr>
      <t>960.11</t>
    </r>
    <r>
      <rPr>
        <sz val="11"/>
        <color indexed="8"/>
        <rFont val="宋体"/>
        <charset val="134"/>
      </rPr>
      <t>万元，支出增幅</t>
    </r>
    <r>
      <rPr>
        <sz val="11"/>
        <color indexed="8"/>
        <rFont val="Times New Roman"/>
        <charset val="0"/>
      </rPr>
      <t>19.81%</t>
    </r>
    <r>
      <rPr>
        <sz val="11"/>
        <color indexed="8"/>
        <rFont val="宋体"/>
        <charset val="134"/>
      </rPr>
      <t>。预算资金全部用于基本支出、单位正常运作和项目支出。</t>
    </r>
  </si>
  <si>
    <r>
      <rPr>
        <sz val="11"/>
        <color indexed="8"/>
        <rFont val="宋体"/>
        <charset val="134"/>
      </rPr>
      <t>（四）部门预算管理制度建设情况</t>
    </r>
  </si>
  <si>
    <r>
      <rPr>
        <sz val="11"/>
        <color indexed="8"/>
        <rFont val="宋体"/>
        <charset val="134"/>
      </rPr>
      <t>严格按照预算制度执行</t>
    </r>
  </si>
  <si>
    <r>
      <rPr>
        <sz val="11"/>
        <color indexed="8"/>
        <rFont val="宋体"/>
        <charset val="134"/>
      </rPr>
      <t>（五）严控</t>
    </r>
    <r>
      <rPr>
        <sz val="11"/>
        <color indexed="8"/>
        <rFont val="Times New Roman"/>
        <charset val="134"/>
      </rPr>
      <t>“</t>
    </r>
    <r>
      <rPr>
        <sz val="11"/>
        <color indexed="8"/>
        <rFont val="宋体"/>
        <charset val="134"/>
      </rPr>
      <t>三公经费</t>
    </r>
    <r>
      <rPr>
        <sz val="11"/>
        <color indexed="8"/>
        <rFont val="Times New Roman"/>
        <charset val="134"/>
      </rPr>
      <t>”</t>
    </r>
    <r>
      <rPr>
        <sz val="11"/>
        <color indexed="8"/>
        <rFont val="宋体"/>
        <charset val="134"/>
      </rPr>
      <t>支出情况</t>
    </r>
  </si>
  <si>
    <r>
      <rPr>
        <sz val="11"/>
        <color indexed="8"/>
        <rFont val="宋体"/>
        <charset val="134"/>
      </rPr>
      <t>建立本部门</t>
    </r>
    <r>
      <rPr>
        <sz val="11"/>
        <color indexed="8"/>
        <rFont val="Times New Roman"/>
        <charset val="134"/>
      </rPr>
      <t>“</t>
    </r>
    <r>
      <rPr>
        <sz val="11"/>
        <color indexed="8"/>
        <rFont val="宋体"/>
        <charset val="134"/>
      </rPr>
      <t>三公经费</t>
    </r>
    <r>
      <rPr>
        <sz val="11"/>
        <color indexed="8"/>
        <rFont val="Times New Roman"/>
        <charset val="134"/>
      </rPr>
      <t>”</t>
    </r>
    <r>
      <rPr>
        <sz val="11"/>
        <color indexed="8"/>
        <rFont val="宋体"/>
        <charset val="134"/>
      </rPr>
      <t>支出管理制度，厉行节约，加强经费审批和控制，规范支出标准与范围，严格执行。</t>
    </r>
  </si>
  <si>
    <r>
      <rPr>
        <sz val="11"/>
        <color indexed="8"/>
        <rFont val="宋体"/>
        <charset val="134"/>
      </rPr>
      <t>二、绩效自评工作情况</t>
    </r>
  </si>
  <si>
    <r>
      <rPr>
        <sz val="11"/>
        <color indexed="8"/>
        <rFont val="宋体"/>
        <charset val="134"/>
      </rPr>
      <t>（一）绩效自评的目的</t>
    </r>
  </si>
  <si>
    <r>
      <rPr>
        <sz val="11"/>
        <color indexed="8"/>
        <rFont val="宋体"/>
        <charset val="134"/>
      </rPr>
      <t>运用科学、合理的绩效评价指标、评价标准和评价办法，对财政支出的经济性、效率性和效益性进行客观、公正的测量、分析和评判，了解资金使用是否达到了预期目标、资金管理是否规范、资金使用是否节约，检验资金支出效率和效果，分析存在问题及原因，及时总结经验，改进管理措施，不断增强和落实绩效管理责任，完善工作机制，有效提高部门整体支出资金管理水平和使用效益。</t>
    </r>
  </si>
  <si>
    <r>
      <rPr>
        <sz val="11"/>
        <color indexed="8"/>
        <rFont val="宋体"/>
        <charset val="134"/>
      </rPr>
      <t>（二）自评组织过程</t>
    </r>
  </si>
  <si>
    <r>
      <rPr>
        <sz val="11"/>
        <color indexed="8"/>
        <rFont val="Times New Roman"/>
        <charset val="134"/>
      </rPr>
      <t>1.</t>
    </r>
    <r>
      <rPr>
        <sz val="11"/>
        <color indexed="8"/>
        <rFont val="宋体"/>
        <charset val="134"/>
      </rPr>
      <t>前期准备</t>
    </r>
  </si>
  <si>
    <r>
      <rPr>
        <sz val="11"/>
        <color indexed="8"/>
        <rFont val="Times New Roman"/>
        <charset val="0"/>
      </rPr>
      <t>1</t>
    </r>
    <r>
      <rPr>
        <sz val="11"/>
        <color indexed="8"/>
        <rFont val="宋体"/>
        <charset val="134"/>
      </rPr>
      <t>．确认</t>
    </r>
    <r>
      <rPr>
        <sz val="11"/>
        <color indexed="8"/>
        <rFont val="Times New Roman"/>
        <charset val="0"/>
      </rPr>
      <t>2023</t>
    </r>
    <r>
      <rPr>
        <sz val="11"/>
        <color indexed="8"/>
        <rFont val="宋体"/>
        <charset val="134"/>
      </rPr>
      <t>年昆明市晋宁区人力资源和社会保障局整体支出的绩效目标。</t>
    </r>
    <r>
      <rPr>
        <sz val="11"/>
        <color indexed="8"/>
        <rFont val="Times New Roman"/>
        <charset val="0"/>
      </rPr>
      <t xml:space="preserve">
2</t>
    </r>
    <r>
      <rPr>
        <sz val="11"/>
        <color indexed="8"/>
        <rFont val="宋体"/>
        <charset val="134"/>
      </rPr>
      <t>．梳理部门内容管理制度及存量资源。</t>
    </r>
    <r>
      <rPr>
        <sz val="11"/>
        <color indexed="8"/>
        <rFont val="Times New Roman"/>
        <charset val="0"/>
      </rPr>
      <t xml:space="preserve">
3</t>
    </r>
    <r>
      <rPr>
        <sz val="11"/>
        <color indexed="8"/>
        <rFont val="宋体"/>
        <charset val="134"/>
      </rPr>
      <t>．分析确定</t>
    </r>
    <r>
      <rPr>
        <sz val="11"/>
        <color indexed="8"/>
        <rFont val="Times New Roman"/>
        <charset val="0"/>
      </rPr>
      <t>2023</t>
    </r>
    <r>
      <rPr>
        <sz val="11"/>
        <color indexed="8"/>
        <rFont val="宋体"/>
        <charset val="134"/>
      </rPr>
      <t>年昆明市晋宁区人力资源和社会保障局整体支出的评价重点。</t>
    </r>
    <r>
      <rPr>
        <sz val="11"/>
        <color indexed="8"/>
        <rFont val="Times New Roman"/>
        <charset val="0"/>
      </rPr>
      <t xml:space="preserve">
4</t>
    </r>
    <r>
      <rPr>
        <sz val="11"/>
        <color indexed="8"/>
        <rFont val="宋体"/>
        <charset val="134"/>
      </rPr>
      <t>．构建绩效评价指标体系。</t>
    </r>
  </si>
  <si>
    <r>
      <rPr>
        <sz val="11"/>
        <color indexed="8"/>
        <rFont val="Times New Roman"/>
        <charset val="134"/>
      </rPr>
      <t>2.</t>
    </r>
    <r>
      <rPr>
        <sz val="11"/>
        <color indexed="8"/>
        <rFont val="宋体"/>
        <charset val="134"/>
      </rPr>
      <t>组织实施</t>
    </r>
  </si>
  <si>
    <r>
      <rPr>
        <sz val="11"/>
        <color indexed="8"/>
        <rFont val="宋体"/>
        <charset val="134"/>
      </rPr>
      <t>成立绩效评价小组，分部门根据实际情况自评，完成绩效。</t>
    </r>
  </si>
  <si>
    <r>
      <rPr>
        <sz val="11"/>
        <color indexed="8"/>
        <rFont val="宋体"/>
        <charset val="134"/>
      </rPr>
      <t>三、评价情况分析及综合评价结论</t>
    </r>
  </si>
  <si>
    <r>
      <rPr>
        <sz val="11"/>
        <color indexed="8"/>
        <rFont val="宋体"/>
        <charset val="134"/>
      </rPr>
      <t>部门整体支出绩效评价指标体系自评分</t>
    </r>
    <r>
      <rPr>
        <sz val="11"/>
        <color indexed="8"/>
        <rFont val="Times New Roman"/>
        <charset val="134"/>
      </rPr>
      <t>99</t>
    </r>
    <r>
      <rPr>
        <sz val="11"/>
        <color indexed="8"/>
        <rFont val="宋体"/>
        <charset val="134"/>
      </rPr>
      <t>分</t>
    </r>
  </si>
  <si>
    <r>
      <rPr>
        <sz val="11"/>
        <color indexed="8"/>
        <rFont val="宋体"/>
        <charset val="134"/>
      </rPr>
      <t>四、存在的问题和整改情况</t>
    </r>
  </si>
  <si>
    <r>
      <rPr>
        <sz val="11"/>
        <color indexed="8"/>
        <rFont val="宋体"/>
        <charset val="134"/>
      </rPr>
      <t>基本支出经费保障水平偏低</t>
    </r>
  </si>
  <si>
    <r>
      <rPr>
        <sz val="11"/>
        <color indexed="8"/>
        <rFont val="宋体"/>
        <charset val="134"/>
      </rPr>
      <t>五、绩效自评结果应用</t>
    </r>
  </si>
  <si>
    <r>
      <rPr>
        <sz val="11"/>
        <color indexed="8"/>
        <rFont val="宋体"/>
        <charset val="134"/>
      </rPr>
      <t>将评价结果作为以后资金分配的依据之一。</t>
    </r>
  </si>
  <si>
    <r>
      <rPr>
        <sz val="11"/>
        <color indexed="8"/>
        <rFont val="宋体"/>
        <charset val="134"/>
      </rPr>
      <t>六、主要经验及做法</t>
    </r>
  </si>
  <si>
    <r>
      <rPr>
        <sz val="11"/>
        <color indexed="8"/>
        <rFont val="Times New Roman"/>
        <charset val="0"/>
      </rPr>
      <t>1</t>
    </r>
    <r>
      <rPr>
        <sz val="11"/>
        <color indexed="8"/>
        <rFont val="宋体"/>
        <charset val="134"/>
      </rPr>
      <t>．多渠道加强就业创业、社会保险、劳动维权等人社政策宣传。</t>
    </r>
    <r>
      <rPr>
        <sz val="11"/>
        <color indexed="8"/>
        <rFont val="Times New Roman"/>
        <charset val="0"/>
      </rPr>
      <t xml:space="preserve">
2</t>
    </r>
    <r>
      <rPr>
        <sz val="11"/>
        <color indexed="8"/>
        <rFont val="宋体"/>
        <charset val="134"/>
      </rPr>
      <t>．搭建线上、线下求职招聘平台。</t>
    </r>
    <r>
      <rPr>
        <sz val="11"/>
        <color indexed="8"/>
        <rFont val="Times New Roman"/>
        <charset val="0"/>
      </rPr>
      <t xml:space="preserve">
3</t>
    </r>
    <r>
      <rPr>
        <sz val="11"/>
        <color indexed="8"/>
        <rFont val="宋体"/>
        <charset val="134"/>
      </rPr>
      <t>．抓好职业技能培训，提高劳动者职业技能。</t>
    </r>
    <r>
      <rPr>
        <sz val="11"/>
        <color indexed="8"/>
        <rFont val="Times New Roman"/>
        <charset val="0"/>
      </rPr>
      <t xml:space="preserve">
4</t>
    </r>
    <r>
      <rPr>
        <sz val="11"/>
        <color indexed="8"/>
        <rFont val="宋体"/>
        <charset val="134"/>
      </rPr>
      <t>．</t>
    </r>
    <r>
      <rPr>
        <sz val="11"/>
        <color indexed="8"/>
        <rFont val="Times New Roman"/>
        <charset val="0"/>
      </rPr>
      <t>“</t>
    </r>
    <r>
      <rPr>
        <sz val="11"/>
        <color indexed="8"/>
        <rFont val="宋体"/>
        <charset val="134"/>
      </rPr>
      <t>互联网</t>
    </r>
    <r>
      <rPr>
        <sz val="11"/>
        <color indexed="8"/>
        <rFont val="Times New Roman"/>
        <charset val="0"/>
      </rPr>
      <t>+</t>
    </r>
    <r>
      <rPr>
        <sz val="11"/>
        <color indexed="8"/>
        <rFont val="宋体"/>
        <charset val="134"/>
      </rPr>
      <t>社保</t>
    </r>
    <r>
      <rPr>
        <sz val="11"/>
        <color indexed="8"/>
        <rFont val="Times New Roman"/>
        <charset val="0"/>
      </rPr>
      <t>”</t>
    </r>
    <r>
      <rPr>
        <sz val="11"/>
        <color indexed="8"/>
        <rFont val="宋体"/>
        <charset val="134"/>
      </rPr>
      <t>提升营商环境。</t>
    </r>
    <r>
      <rPr>
        <sz val="11"/>
        <color indexed="8"/>
        <rFont val="Times New Roman"/>
        <charset val="0"/>
      </rPr>
      <t xml:space="preserve">
5</t>
    </r>
    <r>
      <rPr>
        <sz val="11"/>
        <color indexed="8"/>
        <rFont val="宋体"/>
        <charset val="134"/>
      </rPr>
      <t>．精准施策</t>
    </r>
    <r>
      <rPr>
        <sz val="11"/>
        <color indexed="8"/>
        <rFont val="Times New Roman"/>
        <charset val="0"/>
      </rPr>
      <t xml:space="preserve"> </t>
    </r>
    <r>
      <rPr>
        <sz val="11"/>
        <color indexed="8"/>
        <rFont val="宋体"/>
        <charset val="134"/>
      </rPr>
      <t>压实扩面增效。</t>
    </r>
    <r>
      <rPr>
        <sz val="11"/>
        <color indexed="8"/>
        <rFont val="Times New Roman"/>
        <charset val="0"/>
      </rPr>
      <t xml:space="preserve">
6</t>
    </r>
    <r>
      <rPr>
        <sz val="11"/>
        <color indexed="8"/>
        <rFont val="宋体"/>
        <charset val="134"/>
      </rPr>
      <t>．做好基层业务培训，夯实基层业务经办能力。</t>
    </r>
  </si>
  <si>
    <r>
      <rPr>
        <sz val="11"/>
        <color indexed="8"/>
        <rFont val="宋体"/>
        <charset val="134"/>
      </rPr>
      <t>七、其他需说明的情况</t>
    </r>
  </si>
  <si>
    <r>
      <rPr>
        <sz val="11"/>
        <color indexed="8"/>
        <rFont val="宋体"/>
        <charset val="134"/>
      </rPr>
      <t>无</t>
    </r>
  </si>
  <si>
    <r>
      <rPr>
        <sz val="22"/>
        <color indexed="8"/>
        <rFont val="宋体"/>
        <charset val="134"/>
      </rPr>
      <t>部门整体支出绩效自评表</t>
    </r>
  </si>
  <si>
    <r>
      <rPr>
        <sz val="11"/>
        <color indexed="8"/>
        <rFont val="宋体"/>
        <charset val="134"/>
      </rPr>
      <t>部门名称</t>
    </r>
  </si>
  <si>
    <r>
      <rPr>
        <sz val="11"/>
        <color indexed="8"/>
        <rFont val="宋体"/>
        <charset val="134"/>
      </rPr>
      <t>昆明市晋宁区人力资源和社会保障局（汇总）</t>
    </r>
  </si>
  <si>
    <r>
      <rPr>
        <sz val="11"/>
        <color indexed="8"/>
        <rFont val="宋体"/>
        <charset val="134"/>
      </rPr>
      <t>内容</t>
    </r>
  </si>
  <si>
    <r>
      <rPr>
        <sz val="11"/>
        <color indexed="8"/>
        <rFont val="宋体"/>
        <charset val="134"/>
      </rPr>
      <t>说明</t>
    </r>
  </si>
  <si>
    <r>
      <rPr>
        <sz val="11"/>
        <color indexed="8"/>
        <rFont val="宋体"/>
        <charset val="134"/>
      </rPr>
      <t>部门总体目标</t>
    </r>
  </si>
  <si>
    <r>
      <rPr>
        <sz val="11"/>
        <color indexed="8"/>
        <rFont val="宋体"/>
        <charset val="134"/>
      </rPr>
      <t>部门职责</t>
    </r>
  </si>
  <si>
    <r>
      <rPr>
        <sz val="11"/>
        <color indexed="8"/>
        <rFont val="宋体"/>
        <charset val="134"/>
      </rPr>
      <t>昆明市晋宁区人力资源和社会保障局贯彻落实党中央、省委、市委、区委关于人力资源和社会保障工作的方针政策和决策部署，在履行职责过程中坚持和加强党对人力资源、社会保障工作的集中统一领导。</t>
    </r>
  </si>
  <si>
    <r>
      <rPr>
        <sz val="11"/>
        <color indexed="8"/>
        <rFont val="宋体"/>
        <charset val="134"/>
      </rPr>
      <t>总体绩效目标</t>
    </r>
  </si>
  <si>
    <r>
      <rPr>
        <sz val="11"/>
        <color indexed="8"/>
        <rFont val="Times New Roman"/>
        <charset val="0"/>
      </rPr>
      <t>1</t>
    </r>
    <r>
      <rPr>
        <sz val="11"/>
        <color indexed="8"/>
        <rFont val="宋体"/>
        <charset val="134"/>
      </rPr>
      <t>．加大政策宣传力度，营造支持就业创业良好氛围；</t>
    </r>
    <r>
      <rPr>
        <sz val="11"/>
        <color indexed="8"/>
        <rFont val="Times New Roman"/>
        <charset val="0"/>
      </rPr>
      <t>2</t>
    </r>
    <r>
      <rPr>
        <sz val="11"/>
        <color indexed="8"/>
        <rFont val="宋体"/>
        <charset val="134"/>
      </rPr>
      <t>．多渠道促进劳动者转移就业；</t>
    </r>
    <r>
      <rPr>
        <sz val="11"/>
        <color indexed="8"/>
        <rFont val="Times New Roman"/>
        <charset val="0"/>
      </rPr>
      <t>3</t>
    </r>
    <r>
      <rPr>
        <sz val="11"/>
        <color indexed="8"/>
        <rFont val="宋体"/>
        <charset val="134"/>
      </rPr>
      <t>．继续加强对离校未就业高校毕业生就业服务，促进高校毕业生就业；</t>
    </r>
    <r>
      <rPr>
        <sz val="11"/>
        <color indexed="8"/>
        <rFont val="Times New Roman"/>
        <charset val="0"/>
      </rPr>
      <t>4</t>
    </r>
    <r>
      <rPr>
        <sz val="11"/>
        <color indexed="8"/>
        <rFont val="宋体"/>
        <charset val="134"/>
      </rPr>
      <t>．继续开展职业技能培训，加大就业援助服务，保持稳定就业；</t>
    </r>
    <r>
      <rPr>
        <sz val="11"/>
        <color indexed="8"/>
        <rFont val="Times New Roman"/>
        <charset val="0"/>
      </rPr>
      <t>5</t>
    </r>
    <r>
      <rPr>
        <sz val="11"/>
        <color indexed="8"/>
        <rFont val="宋体"/>
        <charset val="134"/>
      </rPr>
      <t>．多措并举，有针对性开展扩面增效；</t>
    </r>
    <r>
      <rPr>
        <sz val="11"/>
        <color indexed="8"/>
        <rFont val="Times New Roman"/>
        <charset val="0"/>
      </rPr>
      <t>6</t>
    </r>
    <r>
      <rPr>
        <sz val="11"/>
        <color indexed="8"/>
        <rFont val="宋体"/>
        <charset val="134"/>
      </rPr>
      <t>．抓好被征地人员缴费补助兑现；</t>
    </r>
    <r>
      <rPr>
        <sz val="11"/>
        <color indexed="8"/>
        <rFont val="Times New Roman"/>
        <charset val="0"/>
      </rPr>
      <t>7</t>
    </r>
    <r>
      <rPr>
        <sz val="11"/>
        <color indexed="8"/>
        <rFont val="宋体"/>
        <charset val="134"/>
      </rPr>
      <t>．加强协作，强化检查；</t>
    </r>
    <r>
      <rPr>
        <sz val="11"/>
        <color indexed="8"/>
        <rFont val="Times New Roman"/>
        <charset val="0"/>
      </rPr>
      <t>8</t>
    </r>
    <r>
      <rPr>
        <sz val="11"/>
        <color indexed="8"/>
        <rFont val="宋体"/>
        <charset val="134"/>
      </rPr>
      <t>．不断提升服务意识和服务水平，进一步优化营商环境；</t>
    </r>
    <r>
      <rPr>
        <sz val="11"/>
        <color indexed="8"/>
        <rFont val="Times New Roman"/>
        <charset val="0"/>
      </rPr>
      <t>9</t>
    </r>
    <r>
      <rPr>
        <sz val="11"/>
        <color indexed="8"/>
        <rFont val="宋体"/>
        <charset val="134"/>
      </rPr>
      <t>．加强自身建设。</t>
    </r>
  </si>
  <si>
    <r>
      <rPr>
        <b/>
        <sz val="11"/>
        <color indexed="8"/>
        <rFont val="宋体"/>
        <charset val="134"/>
      </rPr>
      <t>一、部门年度目标</t>
    </r>
  </si>
  <si>
    <r>
      <rPr>
        <sz val="11"/>
        <color indexed="8"/>
        <rFont val="宋体"/>
        <charset val="134"/>
      </rPr>
      <t>财年</t>
    </r>
  </si>
  <si>
    <r>
      <rPr>
        <sz val="11"/>
        <color indexed="8"/>
        <rFont val="宋体"/>
        <charset val="134"/>
      </rPr>
      <t>目标</t>
    </r>
  </si>
  <si>
    <r>
      <rPr>
        <sz val="11"/>
        <color indexed="8"/>
        <rFont val="宋体"/>
        <charset val="134"/>
      </rPr>
      <t>实际完成情况</t>
    </r>
  </si>
  <si>
    <t>实际完成情况</t>
  </si>
  <si>
    <r>
      <rPr>
        <sz val="11"/>
        <color rgb="FF000000"/>
        <rFont val="宋体"/>
        <charset val="134"/>
      </rPr>
      <t>（一）关注就业新情况、新问题，加强就业创业政策研究。（二）充分发挥新闻媒体的作用，开展深入细致的就业创业政策宣传。（三）继续开展农村劳动力就业跟踪服务，有序引导转移就业。（四）强化执法检查，加大劳动违法案件处理。（五）加强部门协作，推动农民工工资问题综合治理。（六）强化和谐劳动关系构建。（八）精准施策全力开展参保扩面。</t>
    </r>
  </si>
  <si>
    <r>
      <rPr>
        <sz val="11"/>
        <color rgb="FF000000"/>
        <rFont val="宋体"/>
        <charset val="134"/>
      </rPr>
      <t>（一）实施高质量充分就业促进行动；（二）强化职业技能培训，促进滇池沿岸农村劳动力转移就业；（三）推进全民参保，做好社会保险</t>
    </r>
    <r>
      <rPr>
        <sz val="11"/>
        <color rgb="FF000000"/>
        <rFont val="Times New Roman"/>
        <charset val="0"/>
      </rPr>
      <t>“</t>
    </r>
    <r>
      <rPr>
        <sz val="11"/>
        <color rgb="FF000000"/>
        <rFont val="宋体"/>
        <charset val="134"/>
      </rPr>
      <t>扩面增效</t>
    </r>
    <r>
      <rPr>
        <sz val="11"/>
        <color rgb="FF000000"/>
        <rFont val="Times New Roman"/>
        <charset val="0"/>
      </rPr>
      <t>”</t>
    </r>
    <r>
      <rPr>
        <sz val="11"/>
        <color rgb="FF000000"/>
        <rFont val="宋体"/>
        <charset val="134"/>
      </rPr>
      <t>；（四）实施劳动权益保障提质行动，努力构建和谐劳动关系；（五）实施人才集聚行动做好招才引智；（六）实施人社服务便民利企行动，优化营商环境；（七）保障社保基金安全；（八）强化自身建设，持之以恒正风肃纪。</t>
    </r>
  </si>
  <si>
    <r>
      <rPr>
        <sz val="11"/>
        <color rgb="FF000000"/>
        <rFont val="Times New Roman"/>
        <charset val="0"/>
      </rPr>
      <t>(</t>
    </r>
    <r>
      <rPr>
        <sz val="11"/>
        <color rgb="FF000000"/>
        <rFont val="宋体"/>
        <charset val="134"/>
      </rPr>
      <t>一）大力开展就业岗位收集和发布；（二）加强对离校未就业高校毕业生就业服务，促进高校毕业生就业；（三）开展职业技能培训，提高劳动者职业技能水平；（四）有针对性开展扩面增效；（五）严格岗位授权，监控社保基金收支安全，科学合理化解基金风险；（六）抓好欠薪问题的协调处理；（七）进一步防范因欠薪引发的风险；（八）强化自身建设。</t>
    </r>
  </si>
  <si>
    <t>---</t>
  </si>
  <si>
    <r>
      <rPr>
        <b/>
        <sz val="11"/>
        <color indexed="8"/>
        <rFont val="宋体"/>
        <charset val="134"/>
      </rPr>
      <t>二、部门年度重点工作任务</t>
    </r>
  </si>
  <si>
    <r>
      <rPr>
        <sz val="11"/>
        <color indexed="8"/>
        <rFont val="宋体"/>
        <charset val="134"/>
      </rPr>
      <t>任务名称</t>
    </r>
  </si>
  <si>
    <r>
      <rPr>
        <sz val="11"/>
        <color indexed="8"/>
        <rFont val="宋体"/>
        <charset val="134"/>
      </rPr>
      <t>项目级次</t>
    </r>
  </si>
  <si>
    <r>
      <rPr>
        <sz val="11"/>
        <color indexed="8"/>
        <rFont val="宋体"/>
        <charset val="134"/>
      </rPr>
      <t>主要内容</t>
    </r>
  </si>
  <si>
    <r>
      <rPr>
        <sz val="11"/>
        <color indexed="8"/>
        <rFont val="宋体"/>
        <charset val="134"/>
      </rPr>
      <t>批复金额（万元）</t>
    </r>
  </si>
  <si>
    <r>
      <rPr>
        <sz val="11"/>
        <color indexed="8"/>
        <rFont val="宋体"/>
        <charset val="134"/>
      </rPr>
      <t>实际支出金额（万元）</t>
    </r>
  </si>
  <si>
    <r>
      <rPr>
        <sz val="11"/>
        <color indexed="8"/>
        <rFont val="宋体"/>
        <charset val="134"/>
      </rPr>
      <t>预算执行率</t>
    </r>
  </si>
  <si>
    <r>
      <rPr>
        <sz val="11"/>
        <color indexed="8"/>
        <rFont val="宋体"/>
        <charset val="134"/>
      </rPr>
      <t>预算执行偏低原因及改进措施</t>
    </r>
  </si>
  <si>
    <r>
      <rPr>
        <sz val="11"/>
        <color indexed="8"/>
        <rFont val="宋体"/>
        <charset val="134"/>
      </rPr>
      <t>总额</t>
    </r>
  </si>
  <si>
    <r>
      <rPr>
        <sz val="11"/>
        <color indexed="8"/>
        <rFont val="宋体"/>
        <charset val="134"/>
      </rPr>
      <t>财政拨款</t>
    </r>
  </si>
  <si>
    <r>
      <rPr>
        <sz val="11"/>
        <color indexed="8"/>
        <rFont val="宋体"/>
        <charset val="134"/>
      </rPr>
      <t>其他资金</t>
    </r>
  </si>
  <si>
    <t>（万元）</t>
  </si>
  <si>
    <r>
      <rPr>
        <sz val="11"/>
        <color indexed="8"/>
        <rFont val="宋体"/>
        <charset val="134"/>
      </rPr>
      <t>基本支出</t>
    </r>
  </si>
  <si>
    <r>
      <rPr>
        <sz val="11"/>
        <color indexed="8"/>
        <rFont val="宋体"/>
        <charset val="134"/>
      </rPr>
      <t>本级</t>
    </r>
  </si>
  <si>
    <r>
      <rPr>
        <sz val="11"/>
        <color indexed="8"/>
        <rFont val="宋体"/>
        <charset val="134"/>
      </rPr>
      <t>职工工资及社保费、办公费用</t>
    </r>
  </si>
  <si>
    <r>
      <rPr>
        <sz val="11"/>
        <color indexed="8"/>
        <rFont val="宋体"/>
        <charset val="134"/>
      </rPr>
      <t>项目支出</t>
    </r>
  </si>
  <si>
    <r>
      <rPr>
        <sz val="11"/>
        <color indexed="8"/>
        <rFont val="Times New Roman"/>
        <charset val="134"/>
      </rPr>
      <t>“</t>
    </r>
    <r>
      <rPr>
        <sz val="11"/>
        <color indexed="8"/>
        <rFont val="宋体"/>
        <charset val="134"/>
      </rPr>
      <t>三支一扶</t>
    </r>
    <r>
      <rPr>
        <sz val="11"/>
        <color indexed="8"/>
        <rFont val="Times New Roman"/>
        <charset val="134"/>
      </rPr>
      <t>”</t>
    </r>
    <r>
      <rPr>
        <sz val="11"/>
        <color indexed="8"/>
        <rFont val="宋体"/>
        <charset val="134"/>
      </rPr>
      <t>生活补贴、社会保险补贴、技能培训补贴等</t>
    </r>
  </si>
  <si>
    <r>
      <rPr>
        <sz val="11"/>
        <color rgb="FF000000"/>
        <rFont val="宋体"/>
        <charset val="134"/>
      </rPr>
      <t>预算的公车购置经费</t>
    </r>
    <r>
      <rPr>
        <sz val="11"/>
        <color indexed="8"/>
        <rFont val="Times New Roman"/>
        <charset val="0"/>
      </rPr>
      <t>20</t>
    </r>
    <r>
      <rPr>
        <sz val="11"/>
        <color rgb="FF000000"/>
        <rFont val="宋体"/>
        <charset val="134"/>
      </rPr>
      <t>万元、培训生活补助资金</t>
    </r>
    <r>
      <rPr>
        <sz val="11"/>
        <color indexed="8"/>
        <rFont val="Times New Roman"/>
        <charset val="0"/>
      </rPr>
      <t>45.45</t>
    </r>
    <r>
      <rPr>
        <sz val="11"/>
        <color rgb="FF000000"/>
        <rFont val="宋体"/>
        <charset val="134"/>
      </rPr>
      <t>万元和就业促进员补助资金</t>
    </r>
    <r>
      <rPr>
        <sz val="11"/>
        <color indexed="8"/>
        <rFont val="Times New Roman"/>
        <charset val="0"/>
      </rPr>
      <t>32.88</t>
    </r>
    <r>
      <rPr>
        <sz val="11"/>
        <color rgb="FF000000"/>
        <rFont val="宋体"/>
        <charset val="134"/>
      </rPr>
      <t>万元等</t>
    </r>
    <r>
      <rPr>
        <sz val="11"/>
        <color indexed="8"/>
        <rFont val="Times New Roman"/>
        <charset val="0"/>
      </rPr>
      <t>3</t>
    </r>
    <r>
      <rPr>
        <sz val="11"/>
        <color rgb="FF000000"/>
        <rFont val="宋体"/>
        <charset val="134"/>
      </rPr>
      <t>个项目共</t>
    </r>
    <r>
      <rPr>
        <sz val="11"/>
        <color indexed="8"/>
        <rFont val="Times New Roman"/>
        <charset val="0"/>
      </rPr>
      <t>98.33</t>
    </r>
    <r>
      <rPr>
        <sz val="11"/>
        <color rgb="FF000000"/>
        <rFont val="宋体"/>
        <charset val="134"/>
      </rPr>
      <t>万元未能支出，导致实际总体支出金额较低。</t>
    </r>
  </si>
  <si>
    <r>
      <rPr>
        <b/>
        <sz val="11"/>
        <color indexed="8"/>
        <rFont val="宋体"/>
        <charset val="134"/>
      </rPr>
      <t>三、部门整体支出绩效指标</t>
    </r>
  </si>
  <si>
    <r>
      <rPr>
        <sz val="11"/>
        <color indexed="8"/>
        <rFont val="宋体"/>
        <charset val="134"/>
      </rPr>
      <t>一级指标</t>
    </r>
  </si>
  <si>
    <r>
      <rPr>
        <sz val="11"/>
        <color indexed="8"/>
        <rFont val="宋体"/>
        <charset val="134"/>
      </rPr>
      <t>二级指标</t>
    </r>
  </si>
  <si>
    <r>
      <rPr>
        <sz val="11"/>
        <color indexed="8"/>
        <rFont val="宋体"/>
        <charset val="134"/>
      </rPr>
      <t>三级指标</t>
    </r>
  </si>
  <si>
    <r>
      <rPr>
        <sz val="11"/>
        <color indexed="8"/>
        <rFont val="宋体"/>
        <charset val="134"/>
      </rPr>
      <t>指标性质</t>
    </r>
  </si>
  <si>
    <r>
      <rPr>
        <sz val="11"/>
        <color indexed="8"/>
        <rFont val="宋体"/>
        <charset val="134"/>
      </rPr>
      <t>指标值</t>
    </r>
  </si>
  <si>
    <r>
      <rPr>
        <sz val="11"/>
        <color indexed="8"/>
        <rFont val="宋体"/>
        <charset val="134"/>
      </rPr>
      <t>度量单位</t>
    </r>
  </si>
  <si>
    <r>
      <rPr>
        <sz val="11"/>
        <color indexed="8"/>
        <rFont val="宋体"/>
        <charset val="134"/>
      </rPr>
      <t>实际完成值</t>
    </r>
  </si>
  <si>
    <r>
      <rPr>
        <sz val="11"/>
        <color indexed="8"/>
        <rFont val="宋体"/>
        <charset val="134"/>
      </rPr>
      <t>偏差原因分析及改进措施</t>
    </r>
  </si>
  <si>
    <r>
      <rPr>
        <sz val="11"/>
        <color indexed="8"/>
        <rFont val="宋体"/>
        <charset val="134"/>
      </rPr>
      <t>产出指标</t>
    </r>
  </si>
  <si>
    <r>
      <rPr>
        <sz val="11"/>
        <color indexed="8"/>
        <rFont val="宋体"/>
        <charset val="134"/>
      </rPr>
      <t>数量指标</t>
    </r>
  </si>
  <si>
    <r>
      <rPr>
        <sz val="11"/>
        <color rgb="FF000000"/>
        <rFont val="宋体"/>
        <charset val="134"/>
      </rPr>
      <t>提供有效就业岗位</t>
    </r>
    <r>
      <rPr>
        <sz val="11"/>
        <color rgb="FF000000"/>
        <rFont val="Times New Roman"/>
        <charset val="0"/>
      </rPr>
      <t>2000</t>
    </r>
    <r>
      <rPr>
        <sz val="11"/>
        <color rgb="FF000000"/>
        <rFont val="宋体"/>
        <charset val="134"/>
      </rPr>
      <t>个；新增城镇就业</t>
    </r>
    <r>
      <rPr>
        <sz val="11"/>
        <color rgb="FF000000"/>
        <rFont val="Times New Roman"/>
        <charset val="0"/>
      </rPr>
      <t>2100</t>
    </r>
    <r>
      <rPr>
        <sz val="11"/>
        <color rgb="FF000000"/>
        <rFont val="宋体"/>
        <charset val="134"/>
      </rPr>
      <t>人</t>
    </r>
  </si>
  <si>
    <r>
      <rPr>
        <sz val="11"/>
        <color rgb="FF000000"/>
        <rFont val="SimSun"/>
        <charset val="134"/>
      </rPr>
      <t>≧</t>
    </r>
  </si>
  <si>
    <r>
      <rPr>
        <sz val="11"/>
        <color rgb="FF000000"/>
        <rFont val="Times New Roman"/>
        <charset val="0"/>
      </rPr>
      <t>2000</t>
    </r>
    <r>
      <rPr>
        <sz val="11"/>
        <color rgb="FF000000"/>
        <rFont val="宋体"/>
        <charset val="134"/>
      </rPr>
      <t>个、</t>
    </r>
    <r>
      <rPr>
        <sz val="11"/>
        <color rgb="FF000000"/>
        <rFont val="Times New Roman"/>
        <charset val="0"/>
      </rPr>
      <t>2100</t>
    </r>
    <r>
      <rPr>
        <sz val="11"/>
        <color rgb="FF000000"/>
        <rFont val="宋体"/>
        <charset val="134"/>
      </rPr>
      <t>人</t>
    </r>
  </si>
  <si>
    <r>
      <rPr>
        <sz val="11"/>
        <color indexed="8"/>
        <rFont val="宋体"/>
        <charset val="134"/>
      </rPr>
      <t>人</t>
    </r>
  </si>
  <si>
    <r>
      <rPr>
        <sz val="11"/>
        <color rgb="FF000000"/>
        <rFont val="Times New Roman"/>
        <charset val="0"/>
      </rPr>
      <t>2809</t>
    </r>
    <r>
      <rPr>
        <sz val="11"/>
        <color rgb="FF000000"/>
        <rFont val="宋体"/>
        <charset val="134"/>
      </rPr>
      <t>个、</t>
    </r>
    <r>
      <rPr>
        <sz val="11"/>
        <color rgb="FF000000"/>
        <rFont val="Times New Roman"/>
        <charset val="0"/>
      </rPr>
      <t>2735</t>
    </r>
    <r>
      <rPr>
        <sz val="11"/>
        <color rgb="FF000000"/>
        <rFont val="宋体"/>
        <charset val="134"/>
      </rPr>
      <t>人</t>
    </r>
  </si>
  <si>
    <r>
      <rPr>
        <sz val="11"/>
        <color indexed="8"/>
        <rFont val="宋体"/>
        <charset val="134"/>
      </rPr>
      <t>质量指标</t>
    </r>
  </si>
  <si>
    <r>
      <rPr>
        <sz val="11"/>
        <color indexed="8"/>
        <rFont val="宋体"/>
        <charset val="134"/>
      </rPr>
      <t>机构正常运行，开展日常业务</t>
    </r>
  </si>
  <si>
    <r>
      <rPr>
        <sz val="11"/>
        <color indexed="8"/>
        <rFont val="宋体"/>
        <charset val="134"/>
      </rPr>
      <t>≧</t>
    </r>
  </si>
  <si>
    <t>%</t>
  </si>
  <si>
    <r>
      <rPr>
        <sz val="11"/>
        <color indexed="8"/>
        <rFont val="宋体"/>
        <charset val="134"/>
      </rPr>
      <t>机构正常运行，开展日常业务</t>
    </r>
    <r>
      <rPr>
        <sz val="11"/>
        <color indexed="8"/>
        <rFont val="Times New Roman"/>
        <charset val="0"/>
      </rPr>
      <t>,</t>
    </r>
    <r>
      <rPr>
        <sz val="11"/>
        <color indexed="8"/>
        <rFont val="宋体"/>
        <charset val="134"/>
      </rPr>
      <t>≧</t>
    </r>
    <r>
      <rPr>
        <sz val="11"/>
        <color indexed="8"/>
        <rFont val="Times New Roman"/>
        <charset val="0"/>
      </rPr>
      <t>90%</t>
    </r>
  </si>
  <si>
    <r>
      <rPr>
        <sz val="11"/>
        <color indexed="8"/>
        <rFont val="宋体"/>
        <charset val="134"/>
      </rPr>
      <t>时效指标</t>
    </r>
  </si>
  <si>
    <r>
      <rPr>
        <sz val="11"/>
        <color indexed="8"/>
        <rFont val="宋体"/>
        <charset val="134"/>
      </rPr>
      <t>成本指标</t>
    </r>
  </si>
  <si>
    <r>
      <rPr>
        <sz val="11"/>
        <color indexed="8"/>
        <rFont val="宋体"/>
        <charset val="134"/>
      </rPr>
      <t>效益指标</t>
    </r>
  </si>
  <si>
    <r>
      <rPr>
        <sz val="11"/>
        <color indexed="8"/>
        <rFont val="宋体"/>
        <charset val="134"/>
      </rPr>
      <t>经济效益指标</t>
    </r>
  </si>
  <si>
    <r>
      <rPr>
        <sz val="11"/>
        <color indexed="8"/>
        <rFont val="宋体"/>
        <charset val="134"/>
      </rPr>
      <t>社会效益指标</t>
    </r>
  </si>
  <si>
    <r>
      <rPr>
        <sz val="11"/>
        <color indexed="8"/>
        <rFont val="宋体"/>
        <charset val="134"/>
      </rPr>
      <t>促进就业创业，增加就业创业人员的收入，促进社会和谐发展</t>
    </r>
  </si>
  <si>
    <r>
      <rPr>
        <sz val="11"/>
        <color rgb="FF000000"/>
        <rFont val="宋体"/>
        <charset val="134"/>
      </rPr>
      <t>≧</t>
    </r>
    <r>
      <rPr>
        <sz val="11"/>
        <color rgb="FF000000"/>
        <rFont val="Times New Roman"/>
        <charset val="0"/>
      </rPr>
      <t>90%</t>
    </r>
  </si>
  <si>
    <r>
      <rPr>
        <sz val="11"/>
        <color indexed="8"/>
        <rFont val="宋体"/>
        <charset val="134"/>
      </rPr>
      <t>生态效益指标</t>
    </r>
  </si>
  <si>
    <r>
      <rPr>
        <sz val="11"/>
        <color indexed="8"/>
        <rFont val="宋体"/>
        <charset val="134"/>
      </rPr>
      <t>可持续影响指标</t>
    </r>
  </si>
  <si>
    <r>
      <rPr>
        <sz val="11"/>
        <color indexed="8"/>
        <rFont val="宋体"/>
        <charset val="134"/>
      </rPr>
      <t>满意度指标</t>
    </r>
  </si>
  <si>
    <r>
      <rPr>
        <sz val="11"/>
        <color indexed="8"/>
        <rFont val="宋体"/>
        <charset val="134"/>
      </rPr>
      <t>服务对象满意度</t>
    </r>
  </si>
  <si>
    <r>
      <rPr>
        <sz val="11"/>
        <color indexed="8"/>
        <rFont val="宋体"/>
        <charset val="134"/>
      </rPr>
      <t>其他需说明事项</t>
    </r>
  </si>
  <si>
    <r>
      <rPr>
        <sz val="11"/>
        <color rgb="FF000000"/>
        <rFont val="宋体"/>
        <charset val="134"/>
      </rPr>
      <t>无</t>
    </r>
  </si>
  <si>
    <r>
      <rPr>
        <sz val="22"/>
        <color indexed="8"/>
        <rFont val="宋体"/>
        <charset val="134"/>
      </rPr>
      <t>项目支出绩效自评表</t>
    </r>
  </si>
  <si>
    <r>
      <rPr>
        <sz val="11"/>
        <color indexed="8"/>
        <rFont val="宋体"/>
        <charset val="134"/>
      </rPr>
      <t>项目名称</t>
    </r>
  </si>
  <si>
    <r>
      <rPr>
        <sz val="11"/>
        <color indexed="8"/>
        <rFont val="宋体"/>
        <charset val="134"/>
      </rPr>
      <t>中央就业补助资金</t>
    </r>
  </si>
  <si>
    <r>
      <rPr>
        <sz val="11"/>
        <color indexed="8"/>
        <rFont val="宋体"/>
        <charset val="134"/>
      </rPr>
      <t>主管部门</t>
    </r>
  </si>
  <si>
    <r>
      <rPr>
        <sz val="11"/>
        <color indexed="8"/>
        <rFont val="宋体"/>
        <charset val="134"/>
      </rPr>
      <t>昆明市晋宁区人力资源和社会保障局</t>
    </r>
  </si>
  <si>
    <r>
      <rPr>
        <sz val="11"/>
        <color indexed="8"/>
        <rFont val="宋体"/>
        <charset val="134"/>
      </rPr>
      <t>实施单位</t>
    </r>
  </si>
  <si>
    <r>
      <rPr>
        <sz val="11"/>
        <color indexed="8"/>
        <rFont val="宋体"/>
        <charset val="134"/>
      </rPr>
      <t>昆明市晋宁区公共就业和人才服务中心</t>
    </r>
  </si>
  <si>
    <r>
      <rPr>
        <sz val="11"/>
        <color indexed="8"/>
        <rFont val="宋体"/>
        <charset val="134"/>
      </rPr>
      <t>项目资金</t>
    </r>
    <r>
      <rPr>
        <sz val="11"/>
        <color indexed="8"/>
        <rFont val="Times New Roman"/>
        <charset val="0"/>
      </rPr>
      <t xml:space="preserve">
</t>
    </r>
    <r>
      <rPr>
        <sz val="11"/>
        <color indexed="8"/>
        <rFont val="宋体"/>
        <charset val="134"/>
      </rPr>
      <t>（万元）</t>
    </r>
  </si>
  <si>
    <r>
      <rPr>
        <sz val="11"/>
        <color indexed="8"/>
        <rFont val="宋体"/>
        <charset val="134"/>
      </rPr>
      <t>年初预算数</t>
    </r>
  </si>
  <si>
    <r>
      <rPr>
        <sz val="11"/>
        <color indexed="8"/>
        <rFont val="宋体"/>
        <charset val="134"/>
      </rPr>
      <t>全年预算数</t>
    </r>
  </si>
  <si>
    <r>
      <rPr>
        <sz val="11"/>
        <color indexed="8"/>
        <rFont val="宋体"/>
        <charset val="134"/>
      </rPr>
      <t>全年执行数</t>
    </r>
  </si>
  <si>
    <r>
      <rPr>
        <sz val="11"/>
        <color indexed="8"/>
        <rFont val="宋体"/>
        <charset val="134"/>
      </rPr>
      <t>分值</t>
    </r>
  </si>
  <si>
    <r>
      <rPr>
        <sz val="11"/>
        <color indexed="8"/>
        <rFont val="宋体"/>
        <charset val="134"/>
      </rPr>
      <t>执行率</t>
    </r>
  </si>
  <si>
    <r>
      <rPr>
        <sz val="11"/>
        <color indexed="8"/>
        <rFont val="宋体"/>
        <charset val="134"/>
      </rPr>
      <t>得分</t>
    </r>
  </si>
  <si>
    <r>
      <rPr>
        <sz val="11"/>
        <color indexed="8"/>
        <rFont val="宋体"/>
        <charset val="134"/>
      </rPr>
      <t>年度资金总额</t>
    </r>
  </si>
  <si>
    <r>
      <rPr>
        <sz val="11"/>
        <color indexed="8"/>
        <rFont val="宋体"/>
        <charset val="134"/>
      </rPr>
      <t>其中：当年财政拨款</t>
    </r>
  </si>
  <si>
    <r>
      <rPr>
        <sz val="11"/>
        <color indexed="8"/>
        <rFont val="Times New Roman"/>
        <charset val="0"/>
      </rPr>
      <t xml:space="preserve">      </t>
    </r>
    <r>
      <rPr>
        <sz val="11"/>
        <color indexed="8"/>
        <rFont val="宋体"/>
        <charset val="134"/>
      </rPr>
      <t>上年结转资金</t>
    </r>
  </si>
  <si>
    <r>
      <rPr>
        <sz val="11"/>
        <color indexed="8"/>
        <rFont val="Times New Roman"/>
        <charset val="0"/>
      </rPr>
      <t xml:space="preserve">   </t>
    </r>
    <r>
      <rPr>
        <sz val="11"/>
        <color indexed="8"/>
        <rFont val="宋体"/>
        <charset val="134"/>
      </rPr>
      <t>其他资金</t>
    </r>
  </si>
  <si>
    <r>
      <rPr>
        <sz val="11"/>
        <color indexed="8"/>
        <rFont val="宋体"/>
        <charset val="134"/>
      </rPr>
      <t>年度</t>
    </r>
    <r>
      <rPr>
        <sz val="11"/>
        <color indexed="8"/>
        <rFont val="Times New Roman"/>
        <charset val="0"/>
      </rPr>
      <t xml:space="preserve">
</t>
    </r>
    <r>
      <rPr>
        <sz val="11"/>
        <color indexed="8"/>
        <rFont val="宋体"/>
        <charset val="134"/>
      </rPr>
      <t>总体</t>
    </r>
    <r>
      <rPr>
        <sz val="11"/>
        <color indexed="8"/>
        <rFont val="Times New Roman"/>
        <charset val="0"/>
      </rPr>
      <t xml:space="preserve">
</t>
    </r>
    <r>
      <rPr>
        <sz val="11"/>
        <color indexed="8"/>
        <rFont val="宋体"/>
        <charset val="134"/>
      </rPr>
      <t>目标</t>
    </r>
  </si>
  <si>
    <r>
      <rPr>
        <sz val="11"/>
        <color indexed="8"/>
        <rFont val="宋体"/>
        <charset val="134"/>
      </rPr>
      <t>预期目标</t>
    </r>
  </si>
  <si>
    <r>
      <rPr>
        <sz val="11"/>
        <color indexed="8"/>
        <rFont val="宋体"/>
        <charset val="134"/>
      </rPr>
      <t>目标</t>
    </r>
    <r>
      <rPr>
        <sz val="11"/>
        <color indexed="8"/>
        <rFont val="Times New Roman"/>
        <charset val="0"/>
      </rPr>
      <t>1</t>
    </r>
    <r>
      <rPr>
        <sz val="11"/>
        <color indexed="8"/>
        <rFont val="宋体"/>
        <charset val="134"/>
      </rPr>
      <t>、确保完成本地年度城镇新增就业目标任务。</t>
    </r>
    <r>
      <rPr>
        <sz val="11"/>
        <color indexed="8"/>
        <rFont val="Times New Roman"/>
        <charset val="0"/>
      </rPr>
      <t>2</t>
    </r>
    <r>
      <rPr>
        <sz val="11"/>
        <color indexed="8"/>
        <rFont val="宋体"/>
        <charset val="134"/>
      </rPr>
      <t>、确保年末城镇登记失业率保持在目标范围内。</t>
    </r>
  </si>
  <si>
    <r>
      <rPr>
        <sz val="11"/>
        <color indexed="8"/>
        <rFont val="宋体"/>
        <charset val="134"/>
      </rPr>
      <t>完成</t>
    </r>
    <r>
      <rPr>
        <sz val="11"/>
        <color indexed="8"/>
        <rFont val="Times New Roman"/>
        <charset val="0"/>
      </rPr>
      <t>2023</t>
    </r>
    <r>
      <rPr>
        <sz val="11"/>
        <color indexed="8"/>
        <rFont val="宋体"/>
        <charset val="134"/>
      </rPr>
      <t>年度城镇新增就业人员</t>
    </r>
    <r>
      <rPr>
        <sz val="11"/>
        <color indexed="8"/>
        <rFont val="Times New Roman"/>
        <charset val="0"/>
      </rPr>
      <t>2735</t>
    </r>
    <r>
      <rPr>
        <sz val="11"/>
        <color indexed="8"/>
        <rFont val="宋体"/>
        <charset val="134"/>
      </rPr>
      <t>人，完成目标任务</t>
    </r>
    <r>
      <rPr>
        <sz val="11"/>
        <color indexed="8"/>
        <rFont val="Times New Roman"/>
        <charset val="0"/>
      </rPr>
      <t>101%</t>
    </r>
    <r>
      <rPr>
        <sz val="11"/>
        <color indexed="8"/>
        <rFont val="宋体"/>
        <charset val="134"/>
      </rPr>
      <t>；完成城镇登记失业率</t>
    </r>
    <r>
      <rPr>
        <sz val="11"/>
        <color indexed="8"/>
        <rFont val="Times New Roman"/>
        <charset val="0"/>
      </rPr>
      <t>3.13%</t>
    </r>
    <r>
      <rPr>
        <sz val="11"/>
        <color indexed="8"/>
        <rFont val="宋体"/>
        <charset val="134"/>
      </rPr>
      <t>，确保在目标范围内。</t>
    </r>
  </si>
  <si>
    <r>
      <rPr>
        <sz val="11"/>
        <color indexed="8"/>
        <rFont val="宋体"/>
        <charset val="134"/>
      </rPr>
      <t>绩效指标</t>
    </r>
  </si>
  <si>
    <r>
      <rPr>
        <sz val="11"/>
        <color indexed="8"/>
        <rFont val="宋体"/>
        <charset val="134"/>
      </rPr>
      <t>年度指标值</t>
    </r>
    <r>
      <rPr>
        <sz val="11"/>
        <color indexed="8"/>
        <rFont val="Times New Roman"/>
        <charset val="0"/>
      </rPr>
      <t xml:space="preserve"> </t>
    </r>
  </si>
  <si>
    <r>
      <rPr>
        <sz val="11"/>
        <color indexed="8"/>
        <rFont val="宋体"/>
        <charset val="134"/>
      </rPr>
      <t>享受社会保险补贴人员数量</t>
    </r>
  </si>
  <si>
    <t>≥</t>
  </si>
  <si>
    <r>
      <rPr>
        <sz val="11"/>
        <color indexed="8"/>
        <rFont val="宋体"/>
        <charset val="134"/>
      </rPr>
      <t>享受社会保险补贴发放准确率</t>
    </r>
  </si>
  <si>
    <r>
      <rPr>
        <sz val="11"/>
        <color indexed="8"/>
        <rFont val="宋体"/>
        <charset val="134"/>
      </rPr>
      <t>资金在规定时间内下达</t>
    </r>
  </si>
  <si>
    <r>
      <rPr>
        <sz val="11"/>
        <color indexed="8"/>
        <rFont val="宋体"/>
        <charset val="134"/>
      </rPr>
      <t>社会保险补贴人均标准</t>
    </r>
  </si>
  <si>
    <r>
      <rPr>
        <sz val="11"/>
        <color indexed="8"/>
        <rFont val="宋体"/>
        <charset val="134"/>
      </rPr>
      <t>不超过实际缴纳社保费额的</t>
    </r>
    <r>
      <rPr>
        <sz val="11"/>
        <color indexed="8"/>
        <rFont val="Times New Roman"/>
        <charset val="0"/>
      </rPr>
      <t>50%</t>
    </r>
  </si>
  <si>
    <r>
      <rPr>
        <sz val="11"/>
        <color indexed="8"/>
        <rFont val="宋体"/>
        <charset val="134"/>
      </rPr>
      <t>就业困难人员就业人数</t>
    </r>
  </si>
  <si>
    <r>
      <rPr>
        <sz val="11"/>
        <color indexed="8"/>
        <rFont val="宋体"/>
        <charset val="134"/>
      </rPr>
      <t>零就业家庭帮扶率</t>
    </r>
  </si>
  <si>
    <r>
      <rPr>
        <sz val="11"/>
        <color indexed="8"/>
        <rFont val="宋体"/>
        <charset val="134"/>
      </rPr>
      <t>增加收入，减少乱砍乱伐</t>
    </r>
  </si>
  <si>
    <r>
      <rPr>
        <sz val="11"/>
        <color indexed="8"/>
        <rFont val="宋体"/>
        <charset val="134"/>
      </rPr>
      <t>增加收入，稳定就业</t>
    </r>
  </si>
  <si>
    <r>
      <rPr>
        <sz val="11"/>
        <color indexed="8"/>
        <rFont val="宋体"/>
        <charset val="134"/>
      </rPr>
      <t>其他需要说明事项</t>
    </r>
  </si>
  <si>
    <r>
      <rPr>
        <sz val="10"/>
        <color rgb="FF000000"/>
        <rFont val="宋体"/>
        <charset val="134"/>
      </rPr>
      <t>无</t>
    </r>
  </si>
  <si>
    <t>其他需要说明事项</t>
  </si>
  <si>
    <r>
      <rPr>
        <sz val="11"/>
        <color indexed="8"/>
        <rFont val="宋体"/>
        <charset val="134"/>
      </rPr>
      <t>总分</t>
    </r>
  </si>
  <si>
    <t>自评等级：优</t>
  </si>
  <si>
    <r>
      <rPr>
        <sz val="11"/>
        <color indexed="8"/>
        <rFont val="宋体"/>
        <charset val="134"/>
      </rPr>
      <t>两参人员社会保险补贴</t>
    </r>
  </si>
  <si>
    <r>
      <rPr>
        <sz val="11"/>
        <color indexed="8"/>
        <rFont val="宋体"/>
        <charset val="134"/>
      </rPr>
      <t>完成目标任务，帮扶就业困难人员，维护社会稳定。</t>
    </r>
  </si>
  <si>
    <r>
      <rPr>
        <sz val="11"/>
        <color indexed="8"/>
        <rFont val="宋体"/>
        <charset val="134"/>
      </rPr>
      <t>拨付</t>
    </r>
    <r>
      <rPr>
        <sz val="11"/>
        <color indexed="8"/>
        <rFont val="Times New Roman"/>
        <charset val="0"/>
      </rPr>
      <t>19</t>
    </r>
    <r>
      <rPr>
        <sz val="11"/>
        <color indexed="8"/>
        <rFont val="宋体"/>
        <charset val="134"/>
      </rPr>
      <t>人补贴，帮扶就业困难人员，维护社会稳定。</t>
    </r>
  </si>
  <si>
    <r>
      <rPr>
        <sz val="11"/>
        <color indexed="8"/>
        <rFont val="宋体"/>
        <charset val="134"/>
      </rPr>
      <t>帮助稳定就业人数</t>
    </r>
  </si>
  <si>
    <r>
      <rPr>
        <sz val="11"/>
        <color indexed="8"/>
        <rFont val="宋体"/>
        <charset val="134"/>
      </rPr>
      <t>补贴发放准确率</t>
    </r>
  </si>
  <si>
    <r>
      <rPr>
        <sz val="11"/>
        <color indexed="8"/>
        <rFont val="宋体"/>
        <charset val="134"/>
      </rPr>
      <t>补贴资金支付率</t>
    </r>
  </si>
  <si>
    <r>
      <rPr>
        <sz val="11"/>
        <color indexed="8"/>
        <rFont val="宋体"/>
        <charset val="134"/>
      </rPr>
      <t>社保补贴人均标准</t>
    </r>
  </si>
  <si>
    <r>
      <rPr>
        <sz val="11"/>
        <rFont val="SimSun"/>
        <charset val="134"/>
      </rPr>
      <t>≧</t>
    </r>
  </si>
  <si>
    <r>
      <rPr>
        <sz val="11"/>
        <color indexed="8"/>
        <rFont val="Times New Roman"/>
        <charset val="0"/>
      </rPr>
      <t>4000</t>
    </r>
    <r>
      <rPr>
        <sz val="11"/>
        <color indexed="8"/>
        <rFont val="宋体"/>
        <charset val="134"/>
      </rPr>
      <t>元</t>
    </r>
    <r>
      <rPr>
        <sz val="11"/>
        <color indexed="8"/>
        <rFont val="Times New Roman"/>
        <charset val="0"/>
      </rPr>
      <t>/</t>
    </r>
    <r>
      <rPr>
        <sz val="11"/>
        <color indexed="8"/>
        <rFont val="宋体"/>
        <charset val="134"/>
      </rPr>
      <t>人</t>
    </r>
    <r>
      <rPr>
        <sz val="11"/>
        <color indexed="8"/>
        <rFont val="Times New Roman"/>
        <charset val="0"/>
      </rPr>
      <t>.</t>
    </r>
    <r>
      <rPr>
        <sz val="11"/>
        <color indexed="8"/>
        <rFont val="宋体"/>
        <charset val="134"/>
      </rPr>
      <t>年</t>
    </r>
  </si>
  <si>
    <r>
      <rPr>
        <sz val="11"/>
        <color indexed="8"/>
        <rFont val="宋体"/>
        <charset val="134"/>
      </rPr>
      <t>元</t>
    </r>
  </si>
  <si>
    <r>
      <rPr>
        <sz val="11"/>
        <color indexed="8"/>
        <rFont val="宋体"/>
        <charset val="134"/>
      </rPr>
      <t>帮扶率</t>
    </r>
  </si>
  <si>
    <r>
      <rPr>
        <sz val="11"/>
        <color indexed="8"/>
        <rFont val="宋体"/>
        <charset val="134"/>
      </rPr>
      <t>公共就业服务满意度</t>
    </r>
  </si>
  <si>
    <r>
      <rPr>
        <sz val="11"/>
        <color indexed="8"/>
        <rFont val="宋体"/>
        <charset val="134"/>
      </rPr>
      <t>就业见习补贴</t>
    </r>
  </si>
  <si>
    <t>总体</t>
  </si>
  <si>
    <r>
      <rPr>
        <sz val="11"/>
        <color indexed="8"/>
        <rFont val="宋体"/>
        <charset val="134"/>
      </rPr>
      <t>按规定用于就业见习补贴，促进高校毕业生就业，促进社会稳定。</t>
    </r>
  </si>
  <si>
    <r>
      <rPr>
        <sz val="11"/>
        <color indexed="8"/>
        <rFont val="宋体"/>
        <charset val="134"/>
      </rPr>
      <t>拨付</t>
    </r>
    <r>
      <rPr>
        <sz val="11"/>
        <color indexed="8"/>
        <rFont val="Times New Roman"/>
        <charset val="0"/>
      </rPr>
      <t>25</t>
    </r>
    <r>
      <rPr>
        <sz val="11"/>
        <color indexed="8"/>
        <rFont val="宋体"/>
        <charset val="134"/>
      </rPr>
      <t>人就业见习补贴</t>
    </r>
  </si>
  <si>
    <t>目标</t>
  </si>
  <si>
    <r>
      <rPr>
        <sz val="11"/>
        <color rgb="FF000000"/>
        <rFont val="宋体"/>
        <charset val="134"/>
      </rPr>
      <t>就业见习人数</t>
    </r>
  </si>
  <si>
    <r>
      <rPr>
        <sz val="11"/>
        <color indexed="8"/>
        <rFont val="宋体"/>
        <charset val="134"/>
      </rPr>
      <t>促进社会稳定</t>
    </r>
  </si>
  <si>
    <r>
      <rPr>
        <sz val="11"/>
        <color indexed="8"/>
        <rFont val="宋体"/>
        <charset val="134"/>
      </rPr>
      <t>服务对象满意度指标</t>
    </r>
  </si>
  <si>
    <r>
      <rPr>
        <sz val="11"/>
        <color indexed="8"/>
        <rFont val="宋体"/>
        <charset val="134"/>
      </rPr>
      <t>见习人员满意度</t>
    </r>
  </si>
  <si>
    <r>
      <rPr>
        <sz val="11"/>
        <color rgb="FF000000"/>
        <rFont val="宋体"/>
        <charset val="134"/>
      </rPr>
      <t>因财政库款不足，补助资金未能及时拨付。</t>
    </r>
  </si>
  <si>
    <r>
      <rPr>
        <sz val="11"/>
        <color indexed="8"/>
        <rFont val="宋体"/>
        <charset val="134"/>
      </rPr>
      <t>精准扶贫公共就业岗位补贴</t>
    </r>
  </si>
  <si>
    <r>
      <rPr>
        <sz val="11"/>
        <color indexed="8"/>
        <rFont val="Times New Roman"/>
        <charset val="134"/>
      </rPr>
      <t xml:space="preserve">      </t>
    </r>
    <r>
      <rPr>
        <sz val="11"/>
        <color indexed="8"/>
        <rFont val="宋体"/>
        <charset val="134"/>
      </rPr>
      <t>上年结转资金</t>
    </r>
  </si>
  <si>
    <r>
      <rPr>
        <sz val="11"/>
        <color indexed="8"/>
        <rFont val="Times New Roman"/>
        <charset val="134"/>
      </rPr>
      <t xml:space="preserve">   </t>
    </r>
    <r>
      <rPr>
        <sz val="11"/>
        <color indexed="8"/>
        <rFont val="宋体"/>
        <charset val="134"/>
      </rPr>
      <t>其他资金</t>
    </r>
  </si>
  <si>
    <r>
      <rPr>
        <sz val="11"/>
        <color indexed="8"/>
        <rFont val="宋体"/>
        <charset val="134"/>
      </rPr>
      <t>开发岗位，缓解就业压力，稳定社会。</t>
    </r>
  </si>
  <si>
    <r>
      <rPr>
        <sz val="11"/>
        <color indexed="8"/>
        <rFont val="宋体"/>
        <charset val="134"/>
      </rPr>
      <t>完成</t>
    </r>
    <r>
      <rPr>
        <sz val="11"/>
        <color indexed="8"/>
        <rFont val="Times New Roman"/>
        <charset val="0"/>
      </rPr>
      <t>9</t>
    </r>
    <r>
      <rPr>
        <sz val="11"/>
        <color indexed="8"/>
        <rFont val="宋体"/>
        <charset val="134"/>
      </rPr>
      <t>人就业困难人员就业，缓解就业压力</t>
    </r>
  </si>
  <si>
    <r>
      <rPr>
        <sz val="11"/>
        <color rgb="FF000000"/>
        <rFont val="SimSun"/>
        <charset val="134"/>
      </rPr>
      <t>补贴人员数量</t>
    </r>
  </si>
  <si>
    <r>
      <rPr>
        <sz val="11"/>
        <color indexed="8"/>
        <rFont val="宋体"/>
        <charset val="134"/>
      </rPr>
      <t>完成目标任务</t>
    </r>
  </si>
  <si>
    <r>
      <rPr>
        <sz val="11"/>
        <color rgb="FF000000"/>
        <rFont val="SimSun"/>
        <charset val="134"/>
      </rPr>
      <t>补贴发放准确率</t>
    </r>
  </si>
  <si>
    <r>
      <rPr>
        <sz val="11"/>
        <color rgb="FF000000"/>
        <rFont val="Times New Roman"/>
        <charset val="0"/>
      </rPr>
      <t>≥</t>
    </r>
    <r>
      <rPr>
        <sz val="11"/>
        <color indexed="8"/>
        <rFont val="Times New Roman"/>
        <charset val="0"/>
      </rPr>
      <t>95</t>
    </r>
    <r>
      <rPr>
        <sz val="11"/>
        <color rgb="FF000000"/>
        <rFont val="Times New Roman"/>
        <charset val="0"/>
      </rPr>
      <t>%</t>
    </r>
  </si>
  <si>
    <r>
      <rPr>
        <sz val="11"/>
        <color rgb="FF000000"/>
        <rFont val="SimSun"/>
        <charset val="134"/>
      </rPr>
      <t>补贴资金支付率</t>
    </r>
  </si>
  <si>
    <r>
      <rPr>
        <sz val="11"/>
        <color rgb="FF000000"/>
        <rFont val="SimSun"/>
        <charset val="134"/>
      </rPr>
      <t>补贴人均标准</t>
    </r>
  </si>
  <si>
    <r>
      <rPr>
        <sz val="11"/>
        <color indexed="8"/>
        <rFont val="Times New Roman"/>
        <charset val="0"/>
      </rPr>
      <t>1500</t>
    </r>
    <r>
      <rPr>
        <sz val="11"/>
        <color indexed="8"/>
        <rFont val="宋体"/>
        <charset val="134"/>
      </rPr>
      <t>元</t>
    </r>
    <r>
      <rPr>
        <sz val="11"/>
        <color indexed="8"/>
        <rFont val="Times New Roman"/>
        <charset val="0"/>
      </rPr>
      <t>/</t>
    </r>
    <r>
      <rPr>
        <sz val="11"/>
        <color indexed="8"/>
        <rFont val="宋体"/>
        <charset val="134"/>
      </rPr>
      <t>人</t>
    </r>
  </si>
  <si>
    <r>
      <rPr>
        <sz val="11"/>
        <color indexed="8"/>
        <rFont val="宋体"/>
        <charset val="134"/>
      </rPr>
      <t>元</t>
    </r>
    <r>
      <rPr>
        <sz val="11"/>
        <color indexed="8"/>
        <rFont val="Times New Roman"/>
        <charset val="0"/>
      </rPr>
      <t>/</t>
    </r>
    <r>
      <rPr>
        <sz val="11"/>
        <color indexed="8"/>
        <rFont val="宋体"/>
        <charset val="134"/>
      </rPr>
      <t>人</t>
    </r>
  </si>
  <si>
    <r>
      <rPr>
        <sz val="11"/>
        <color rgb="FF000000"/>
        <rFont val="SimSun"/>
        <charset val="134"/>
      </rPr>
      <t>发放补贴，增加收入</t>
    </r>
  </si>
  <si>
    <r>
      <rPr>
        <sz val="11"/>
        <color rgb="FF000000"/>
        <rFont val="SimSun"/>
        <charset val="134"/>
      </rPr>
      <t>公共就业服务满意度</t>
    </r>
  </si>
  <si>
    <t>≥95%</t>
  </si>
  <si>
    <r>
      <rPr>
        <sz val="10"/>
        <color indexed="8"/>
        <rFont val="宋体"/>
        <charset val="134"/>
      </rPr>
      <t>无</t>
    </r>
  </si>
  <si>
    <r>
      <rPr>
        <sz val="11"/>
        <color indexed="8"/>
        <rFont val="宋体"/>
        <charset val="134"/>
      </rPr>
      <t>春城大学生创业补助资金</t>
    </r>
  </si>
  <si>
    <r>
      <rPr>
        <sz val="11"/>
        <color indexed="8"/>
        <rFont val="宋体"/>
        <charset val="134"/>
      </rPr>
      <t>一是支持大学生及小微企业创业创新；二是营造全市大学生创业创新的良好氛围。</t>
    </r>
  </si>
  <si>
    <r>
      <rPr>
        <sz val="11"/>
        <color indexed="8"/>
        <rFont val="宋体"/>
        <charset val="134"/>
      </rPr>
      <t>完成目标任务，支持大学生及小微企业创业创新，营造全市大学生创业创新的良好氛围。</t>
    </r>
  </si>
  <si>
    <r>
      <rPr>
        <sz val="11"/>
        <color indexed="8"/>
        <rFont val="宋体"/>
        <charset val="134"/>
      </rPr>
      <t>帮助大学生及小微企业数量</t>
    </r>
  </si>
  <si>
    <r>
      <rPr>
        <sz val="11"/>
        <color indexed="8"/>
        <rFont val="宋体"/>
        <charset val="134"/>
      </rPr>
      <t>个</t>
    </r>
  </si>
  <si>
    <r>
      <rPr>
        <sz val="11"/>
        <color indexed="8"/>
        <rFont val="宋体"/>
        <charset val="134"/>
      </rPr>
      <t>资助创业项目吸纳就业人数</t>
    </r>
  </si>
  <si>
    <r>
      <rPr>
        <sz val="11"/>
        <color indexed="8"/>
        <rFont val="宋体"/>
        <charset val="134"/>
      </rPr>
      <t>带动大学生就业创业人数</t>
    </r>
  </si>
  <si>
    <r>
      <rPr>
        <sz val="11"/>
        <color indexed="8"/>
        <rFont val="宋体"/>
        <charset val="134"/>
      </rPr>
      <t>受资助项目及企业对该项目的满意度</t>
    </r>
  </si>
  <si>
    <r>
      <rPr>
        <sz val="11"/>
        <color indexed="8"/>
        <rFont val="宋体"/>
        <charset val="134"/>
      </rPr>
      <t>城镇公益性岗位绩效工资补助资金</t>
    </r>
  </si>
  <si>
    <r>
      <rPr>
        <sz val="11"/>
        <color indexed="8"/>
        <rFont val="宋体"/>
        <charset val="134"/>
      </rPr>
      <t>增加就业困难人员收入，稳定就业。</t>
    </r>
  </si>
  <si>
    <r>
      <rPr>
        <sz val="11"/>
        <color indexed="8"/>
        <rFont val="Times New Roman"/>
        <charset val="0"/>
      </rPr>
      <t>400</t>
    </r>
    <r>
      <rPr>
        <sz val="11"/>
        <color indexed="8"/>
        <rFont val="宋体"/>
        <charset val="134"/>
      </rPr>
      <t>元</t>
    </r>
    <r>
      <rPr>
        <sz val="11"/>
        <color indexed="8"/>
        <rFont val="Times New Roman"/>
        <charset val="0"/>
      </rPr>
      <t>/</t>
    </r>
    <r>
      <rPr>
        <sz val="11"/>
        <color indexed="8"/>
        <rFont val="宋体"/>
        <charset val="134"/>
      </rPr>
      <t>人</t>
    </r>
  </si>
  <si>
    <r>
      <rPr>
        <sz val="11"/>
        <color rgb="FF000000"/>
        <rFont val="Times New Roman"/>
        <charset val="0"/>
      </rPr>
      <t>≥90</t>
    </r>
    <r>
      <rPr>
        <sz val="11"/>
        <color indexed="8"/>
        <rFont val="Times New Roman"/>
        <charset val="0"/>
      </rPr>
      <t>%</t>
    </r>
  </si>
  <si>
    <r>
      <rPr>
        <sz val="11"/>
        <color indexed="8"/>
        <rFont val="宋体"/>
        <charset val="134"/>
      </rPr>
      <t>网络维护专项经费</t>
    </r>
  </si>
  <si>
    <r>
      <rPr>
        <sz val="11"/>
        <color indexed="8"/>
        <rFont val="宋体"/>
        <charset val="134"/>
      </rPr>
      <t>昆明市晋宁区社会保险中心</t>
    </r>
  </si>
  <si>
    <r>
      <rPr>
        <sz val="11"/>
        <color indexed="8"/>
        <rFont val="宋体"/>
        <charset val="134"/>
      </rPr>
      <t>机构平稳运行，履行机构职能职责。</t>
    </r>
  </si>
  <si>
    <r>
      <rPr>
        <sz val="11"/>
        <color indexed="8"/>
        <rFont val="宋体"/>
        <charset val="134"/>
      </rPr>
      <t>按时发放待遇</t>
    </r>
  </si>
  <si>
    <r>
      <rPr>
        <sz val="11"/>
        <color indexed="8"/>
        <rFont val="宋体"/>
        <charset val="134"/>
      </rPr>
      <t>定性指标</t>
    </r>
  </si>
  <si>
    <t>/</t>
  </si>
  <si>
    <r>
      <rPr>
        <sz val="11"/>
        <color indexed="8"/>
        <rFont val="宋体"/>
        <charset val="134"/>
      </rPr>
      <t>云轮社区服务站工作人员工资和社保补助经费</t>
    </r>
  </si>
  <si>
    <r>
      <rPr>
        <sz val="11"/>
        <color indexed="8"/>
        <rFont val="宋体"/>
        <charset val="134"/>
      </rPr>
      <t>县属企业移交社区内退人员社会保险补助经费</t>
    </r>
  </si>
  <si>
    <r>
      <rPr>
        <sz val="11"/>
        <color indexed="8"/>
        <rFont val="宋体"/>
        <charset val="134"/>
      </rPr>
      <t>建国初期参加革命工作部分退休干部生活补贴资金</t>
    </r>
  </si>
  <si>
    <r>
      <rPr>
        <sz val="11"/>
        <color indexed="8"/>
        <rFont val="Times New Roman"/>
        <charset val="0"/>
      </rPr>
      <t>8.13</t>
    </r>
    <r>
      <rPr>
        <sz val="11"/>
        <color indexed="8"/>
        <rFont val="宋体"/>
        <charset val="134"/>
      </rPr>
      <t>会议精神人员生活补贴补助资金</t>
    </r>
  </si>
  <si>
    <r>
      <rPr>
        <sz val="11"/>
        <color rgb="FF000000"/>
        <rFont val="宋体"/>
        <charset val="134"/>
      </rPr>
      <t>中组发〔</t>
    </r>
    <r>
      <rPr>
        <sz val="11"/>
        <color rgb="FF000000"/>
        <rFont val="Times New Roman"/>
        <charset val="0"/>
      </rPr>
      <t>2002</t>
    </r>
    <r>
      <rPr>
        <sz val="11"/>
        <color rgb="FF000000"/>
        <rFont val="宋体"/>
        <charset val="134"/>
      </rPr>
      <t>〕</t>
    </r>
    <r>
      <rPr>
        <sz val="11"/>
        <color rgb="FF000000"/>
        <rFont val="Times New Roman"/>
        <charset val="0"/>
      </rPr>
      <t>13</t>
    </r>
    <r>
      <rPr>
        <sz val="11"/>
        <color rgb="FF000000"/>
        <rFont val="宋体"/>
        <charset val="134"/>
      </rPr>
      <t>号文件退休干部补助资金</t>
    </r>
  </si>
  <si>
    <r>
      <rPr>
        <sz val="11"/>
        <color rgb="FF000000"/>
        <rFont val="宋体"/>
        <charset val="134"/>
      </rPr>
      <t>建档立卡贫困人员个人缴费政府补助资金项目</t>
    </r>
  </si>
  <si>
    <r>
      <rPr>
        <sz val="11"/>
        <color indexed="8"/>
        <rFont val="宋体"/>
        <charset val="134"/>
      </rPr>
      <t>昆明市晋宁区城乡居民社会养老保险局</t>
    </r>
  </si>
  <si>
    <r>
      <rPr>
        <sz val="11"/>
        <color rgb="FF000000"/>
        <rFont val="宋体"/>
        <charset val="134"/>
      </rPr>
      <t>上年结转资金</t>
    </r>
  </si>
  <si>
    <r>
      <rPr>
        <sz val="11"/>
        <color rgb="FF000000"/>
        <rFont val="Times New Roman"/>
        <charset val="0"/>
      </rPr>
      <t xml:space="preserve"> </t>
    </r>
    <r>
      <rPr>
        <sz val="11"/>
        <color rgb="FF000000"/>
        <rFont val="宋体"/>
        <charset val="134"/>
      </rPr>
      <t>其他资金</t>
    </r>
  </si>
  <si>
    <r>
      <rPr>
        <sz val="11"/>
        <color indexed="8"/>
        <rFont val="Times New Roman"/>
        <charset val="0"/>
      </rPr>
      <t>2023</t>
    </r>
    <r>
      <rPr>
        <sz val="11"/>
        <color indexed="8"/>
        <rFont val="宋体"/>
        <charset val="134"/>
      </rPr>
      <t>年根据区民政局提供的数据我区低保对象、特困人员共有</t>
    </r>
    <r>
      <rPr>
        <sz val="11"/>
        <color indexed="8"/>
        <rFont val="Times New Roman"/>
        <charset val="0"/>
      </rPr>
      <t>2221</t>
    </r>
    <r>
      <rPr>
        <sz val="11"/>
        <color indexed="8"/>
        <rFont val="宋体"/>
        <charset val="134"/>
      </rPr>
      <t>人，符合参保条件的有</t>
    </r>
    <r>
      <rPr>
        <sz val="11"/>
        <color indexed="8"/>
        <rFont val="Times New Roman"/>
        <charset val="0"/>
      </rPr>
      <t>2033</t>
    </r>
    <r>
      <rPr>
        <sz val="11"/>
        <color indexed="8"/>
        <rFont val="宋体"/>
        <charset val="134"/>
      </rPr>
      <t>人</t>
    </r>
    <r>
      <rPr>
        <sz val="11"/>
        <color indexed="8"/>
        <rFont val="Times New Roman"/>
        <charset val="0"/>
      </rPr>
      <t>,</t>
    </r>
    <r>
      <rPr>
        <sz val="11"/>
        <color indexed="8"/>
        <rFont val="宋体"/>
        <charset val="134"/>
      </rPr>
      <t>其中</t>
    </r>
    <r>
      <rPr>
        <sz val="11"/>
        <color indexed="8"/>
        <rFont val="Times New Roman"/>
        <charset val="0"/>
      </rPr>
      <t>749</t>
    </r>
    <r>
      <rPr>
        <sz val="11"/>
        <color indexed="8"/>
        <rFont val="宋体"/>
        <charset val="134"/>
      </rPr>
      <t>人已领取待遇，</t>
    </r>
    <r>
      <rPr>
        <sz val="11"/>
        <color indexed="8"/>
        <rFont val="Times New Roman"/>
        <charset val="0"/>
      </rPr>
      <t>699</t>
    </r>
    <r>
      <rPr>
        <sz val="11"/>
        <color indexed="8"/>
        <rFont val="宋体"/>
        <charset val="134"/>
      </rPr>
      <t>人属于双重身份按残疾人进行代缴补助，</t>
    </r>
    <r>
      <rPr>
        <sz val="11"/>
        <color indexed="8"/>
        <rFont val="Times New Roman"/>
        <charset val="0"/>
      </rPr>
      <t>585</t>
    </r>
    <r>
      <rPr>
        <sz val="11"/>
        <color indexed="8"/>
        <rFont val="宋体"/>
        <charset val="134"/>
      </rPr>
      <t>人按</t>
    </r>
    <r>
      <rPr>
        <sz val="11"/>
        <color indexed="8"/>
        <rFont val="Times New Roman"/>
        <charset val="0"/>
      </rPr>
      <t>100</t>
    </r>
    <r>
      <rPr>
        <sz val="11"/>
        <color indexed="8"/>
        <rFont val="宋体"/>
        <charset val="134"/>
      </rPr>
      <t>元档次为其代缴，代缴率</t>
    </r>
    <r>
      <rPr>
        <sz val="11"/>
        <color indexed="8"/>
        <rFont val="Times New Roman"/>
        <charset val="0"/>
      </rPr>
      <t>100%</t>
    </r>
    <r>
      <rPr>
        <sz val="11"/>
        <color indexed="8"/>
        <rFont val="宋体"/>
        <charset val="134"/>
      </rPr>
      <t>。</t>
    </r>
  </si>
  <si>
    <r>
      <rPr>
        <sz val="11"/>
        <color indexed="8"/>
        <rFont val="宋体"/>
        <charset val="134"/>
      </rPr>
      <t>实际代缴</t>
    </r>
    <r>
      <rPr>
        <sz val="11"/>
        <color indexed="8"/>
        <rFont val="Times New Roman"/>
        <charset val="0"/>
      </rPr>
      <t>8.32</t>
    </r>
    <r>
      <rPr>
        <sz val="11"/>
        <color indexed="8"/>
        <rFont val="宋体"/>
        <charset val="134"/>
      </rPr>
      <t>万元，代缴率达</t>
    </r>
    <r>
      <rPr>
        <sz val="11"/>
        <color indexed="8"/>
        <rFont val="Times New Roman"/>
        <charset val="0"/>
      </rPr>
      <t>100%</t>
    </r>
    <r>
      <rPr>
        <sz val="11"/>
        <color indexed="8"/>
        <rFont val="宋体"/>
        <charset val="134"/>
      </rPr>
      <t>。</t>
    </r>
  </si>
  <si>
    <r>
      <rPr>
        <sz val="11"/>
        <color indexed="8"/>
        <rFont val="宋体"/>
        <charset val="134"/>
      </rPr>
      <t>对贫困人员进行补助</t>
    </r>
  </si>
  <si>
    <r>
      <rPr>
        <sz val="11"/>
        <color indexed="8"/>
        <rFont val="宋体"/>
        <charset val="134"/>
      </rPr>
      <t>服务对象的满意度指标</t>
    </r>
  </si>
  <si>
    <r>
      <rPr>
        <sz val="11"/>
        <color rgb="FF000000"/>
        <rFont val="宋体"/>
        <charset val="134"/>
      </rPr>
      <t>昆明市晋宁区</t>
    </r>
    <r>
      <rPr>
        <sz val="11"/>
        <color rgb="FF000000"/>
        <rFont val="Times New Roman"/>
        <charset val="0"/>
      </rPr>
      <t>2023</t>
    </r>
    <r>
      <rPr>
        <sz val="11"/>
        <color rgb="FF000000"/>
        <rFont val="宋体"/>
        <charset val="134"/>
      </rPr>
      <t>年度高校毕业生</t>
    </r>
    <r>
      <rPr>
        <sz val="11"/>
        <color rgb="FF000000"/>
        <rFont val="Times New Roman"/>
        <charset val="0"/>
      </rPr>
      <t>“</t>
    </r>
    <r>
      <rPr>
        <sz val="11"/>
        <color rgb="FF000000"/>
        <rFont val="宋体"/>
        <charset val="134"/>
      </rPr>
      <t>三支一扶</t>
    </r>
    <r>
      <rPr>
        <sz val="11"/>
        <color rgb="FF000000"/>
        <rFont val="Times New Roman"/>
        <charset val="0"/>
      </rPr>
      <t>”</t>
    </r>
    <r>
      <rPr>
        <sz val="11"/>
        <color rgb="FF000000"/>
        <rFont val="宋体"/>
        <charset val="134"/>
      </rPr>
      <t>计划</t>
    </r>
  </si>
  <si>
    <r>
      <rPr>
        <sz val="11"/>
        <color rgb="FF000000"/>
        <rFont val="宋体"/>
        <charset val="134"/>
      </rPr>
      <t>昆明市晋宁区人力资源和社会保障局人事人才科</t>
    </r>
  </si>
  <si>
    <r>
      <rPr>
        <sz val="11"/>
        <color rgb="FF000000"/>
        <rFont val="宋体"/>
        <charset val="134"/>
      </rPr>
      <t>公车购置及运维费</t>
    </r>
  </si>
  <si>
    <r>
      <rPr>
        <sz val="11"/>
        <color rgb="FF000000"/>
        <rFont val="宋体"/>
        <charset val="134"/>
      </rPr>
      <t>昆明市晋宁区人力资源和社会保障局办公室</t>
    </r>
  </si>
  <si>
    <r>
      <rPr>
        <sz val="11"/>
        <color rgb="FF000000"/>
        <rFont val="宋体"/>
        <charset val="134"/>
      </rPr>
      <t>做好应急保障工作，维护劳动者合法权益</t>
    </r>
  </si>
  <si>
    <r>
      <rPr>
        <sz val="11"/>
        <color rgb="FF000000"/>
        <rFont val="宋体"/>
        <charset val="134"/>
      </rPr>
      <t>因财政资金保障原因，未能将现有公务用车报废完成相关手续办理，故未完成公务用车购置</t>
    </r>
  </si>
  <si>
    <r>
      <rPr>
        <sz val="11"/>
        <color rgb="FF000000"/>
        <rFont val="Times New Roman"/>
        <charset val="0"/>
      </rPr>
      <t>1</t>
    </r>
    <r>
      <rPr>
        <sz val="11"/>
        <color rgb="FF000000"/>
        <rFont val="宋体"/>
        <charset val="134"/>
      </rPr>
      <t>辆</t>
    </r>
  </si>
  <si>
    <t>=</t>
  </si>
  <si>
    <r>
      <rPr>
        <sz val="11"/>
        <color rgb="FF000000"/>
        <rFont val="宋体"/>
        <charset val="134"/>
      </rPr>
      <t>辆</t>
    </r>
  </si>
  <si>
    <r>
      <rPr>
        <sz val="11"/>
        <color rgb="FF000000"/>
        <rFont val="宋体"/>
        <charset val="134"/>
      </rPr>
      <t>效益指标</t>
    </r>
  </si>
  <si>
    <r>
      <rPr>
        <sz val="11"/>
        <color rgb="FF000000"/>
        <rFont val="宋体"/>
        <charset val="134"/>
      </rPr>
      <t>服务对象满意度指标</t>
    </r>
  </si>
  <si>
    <r>
      <rPr>
        <sz val="11"/>
        <color rgb="FF000000"/>
        <rFont val="宋体"/>
        <charset val="134"/>
      </rPr>
      <t>劳动保障监察服务平台网络维护补助经费</t>
    </r>
  </si>
  <si>
    <r>
      <rPr>
        <sz val="11"/>
        <color rgb="FF000000"/>
        <rFont val="宋体"/>
        <charset val="134"/>
      </rPr>
      <t>实现全省举报投诉信息的统一登记、流转、受理、调查、处理、督办和复查。为劳动者提供公开、便捷、高校的劳动保障监察支付服务，切实维护劳动者合法权益，构建和谐劳动关系。</t>
    </r>
  </si>
  <si>
    <r>
      <rPr>
        <sz val="11"/>
        <color rgb="FF000000"/>
        <rFont val="宋体"/>
        <charset val="134"/>
      </rPr>
      <t>完成预算执行，为劳动者提供公开、便捷、高校的劳动保障监察支付服务，切实维护劳动者合法权益，构建和谐劳动关系。</t>
    </r>
  </si>
  <si>
    <r>
      <rPr>
        <sz val="11"/>
        <color rgb="FF000000"/>
        <rFont val="宋体"/>
        <charset val="134"/>
      </rPr>
      <t>质量指标</t>
    </r>
  </si>
  <si>
    <t>&gt;=</t>
  </si>
  <si>
    <r>
      <rPr>
        <sz val="11"/>
        <color rgb="FF000000"/>
        <rFont val="宋体"/>
        <charset val="134"/>
      </rPr>
      <t>为劳动者提供公开、便捷、高校的劳动保障监察支付服务，切实维护</t>
    </r>
  </si>
  <si>
    <r>
      <rPr>
        <sz val="11"/>
        <color rgb="FF000000"/>
        <rFont val="宋体"/>
        <charset val="134"/>
      </rPr>
      <t>年</t>
    </r>
  </si>
  <si>
    <r>
      <rPr>
        <sz val="11"/>
        <color rgb="FF000000"/>
        <rFont val="宋体"/>
        <charset val="134"/>
      </rPr>
      <t>完成</t>
    </r>
  </si>
  <si>
    <r>
      <rPr>
        <sz val="11"/>
        <color rgb="FF000000"/>
        <rFont val="宋体"/>
        <charset val="134"/>
      </rPr>
      <t>社会效益指标</t>
    </r>
  </si>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</sst>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51">
    <font>
      <sz val="11"/>
      <color indexed="8"/>
      <name val="宋体"/>
      <charset val="134"/>
      <scheme val="minor"/>
    </font>
    <font>
      <sz val="10"/>
      <color indexed="8"/>
      <name val="Times New Roman"/>
      <charset val="0"/>
    </font>
    <font>
      <sz val="22"/>
      <color indexed="8"/>
      <name val="Times New Roman"/>
      <charset val="134"/>
    </font>
    <font>
      <sz val="10"/>
      <color rgb="FF000000"/>
      <name val="宋体"/>
      <charset val="134"/>
    </font>
    <font>
      <sz val="11"/>
      <color indexed="8"/>
      <name val="Times New Roman"/>
      <charset val="134"/>
    </font>
    <font>
      <sz val="11"/>
      <color indexed="8"/>
      <name val="Times New Roman"/>
      <charset val="0"/>
    </font>
    <font>
      <sz val="11"/>
      <color rgb="FF000000"/>
      <name val="Times New Roman"/>
      <charset val="134"/>
    </font>
    <font>
      <sz val="11"/>
      <color rgb="FF000000"/>
      <name val="宋体"/>
      <charset val="134"/>
    </font>
    <font>
      <sz val="11"/>
      <color rgb="FF000000"/>
      <name val="Times New Roman"/>
      <charset val="0"/>
    </font>
    <font>
      <sz val="9"/>
      <color rgb="FF000000"/>
      <name val="Times New Roman"/>
      <charset val="134"/>
    </font>
    <font>
      <sz val="10"/>
      <color indexed="8"/>
      <name val="Times New Roman"/>
      <charset val="134"/>
    </font>
    <font>
      <sz val="11"/>
      <name val="Times New Roman"/>
      <charset val="134"/>
    </font>
    <font>
      <sz val="10"/>
      <color rgb="FF000000"/>
      <name val="Times New Roman"/>
      <charset val="134"/>
    </font>
    <font>
      <b/>
      <sz val="11"/>
      <color indexed="8"/>
      <name val="Times New Roman"/>
      <charset val="134"/>
    </font>
    <font>
      <b/>
      <sz val="11"/>
      <color indexed="8"/>
      <name val="Times New Roman"/>
      <charset val="0"/>
    </font>
    <font>
      <sz val="12"/>
      <name val="Times New Roman"/>
      <charset val="134"/>
    </font>
    <font>
      <sz val="10"/>
      <name val="Times New Roman"/>
      <charset val="134"/>
    </font>
    <font>
      <b/>
      <sz val="20"/>
      <name val="宋体"/>
      <charset val="134"/>
    </font>
    <font>
      <sz val="12"/>
      <name val="宋体"/>
      <charset val="134"/>
    </font>
    <font>
      <sz val="9"/>
      <name val="宋体"/>
      <charset val="134"/>
    </font>
    <font>
      <b/>
      <sz val="11"/>
      <color rgb="FF000000"/>
      <name val="宋体"/>
      <charset val="134"/>
    </font>
    <font>
      <sz val="22"/>
      <name val="黑体"/>
      <charset val="134"/>
    </font>
    <font>
      <sz val="10"/>
      <name val="宋体"/>
      <charset val="134"/>
    </font>
    <font>
      <sz val="22"/>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9"/>
      <name val="微软雅黑"/>
      <charset val="134"/>
    </font>
    <font>
      <b/>
      <sz val="11"/>
      <color rgb="FFFA7D00"/>
      <name val="宋体"/>
      <charset val="0"/>
      <scheme val="minor"/>
    </font>
    <font>
      <sz val="22"/>
      <color indexed="8"/>
      <name val="宋体"/>
      <charset val="134"/>
    </font>
    <font>
      <sz val="11"/>
      <color indexed="8"/>
      <name val="宋体"/>
      <charset val="134"/>
    </font>
    <font>
      <sz val="11"/>
      <color rgb="FF000000"/>
      <name val="SimSun"/>
      <charset val="134"/>
    </font>
    <font>
      <sz val="10"/>
      <color indexed="8"/>
      <name val="宋体"/>
      <charset val="134"/>
    </font>
    <font>
      <sz val="11"/>
      <name val="SimSun"/>
      <charset val="134"/>
    </font>
    <font>
      <b/>
      <sz val="11"/>
      <color indexed="8"/>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8" fillId="0" borderId="0" applyFont="0" applyFill="0" applyBorder="0" applyAlignment="0" applyProtection="0">
      <alignment vertical="center"/>
    </xf>
    <xf numFmtId="0" fontId="24" fillId="28" borderId="0" applyNumberFormat="0" applyBorder="0" applyAlignment="0" applyProtection="0">
      <alignment vertical="center"/>
    </xf>
    <xf numFmtId="0" fontId="40" fillId="25" borderId="2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10" borderId="0" applyNumberFormat="0" applyBorder="0" applyAlignment="0" applyProtection="0">
      <alignment vertical="center"/>
    </xf>
    <xf numFmtId="0" fontId="32" fillId="11" borderId="0" applyNumberFormat="0" applyBorder="0" applyAlignment="0" applyProtection="0">
      <alignment vertical="center"/>
    </xf>
    <xf numFmtId="43" fontId="28" fillId="0" borderId="0" applyFont="0" applyFill="0" applyBorder="0" applyAlignment="0" applyProtection="0">
      <alignment vertical="center"/>
    </xf>
    <xf numFmtId="0" fontId="33" fillId="24" borderId="0" applyNumberFormat="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17" borderId="23" applyNumberFormat="0" applyFont="0" applyAlignment="0" applyProtection="0">
      <alignment vertical="center"/>
    </xf>
    <xf numFmtId="0" fontId="33" fillId="30"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21" applyNumberFormat="0" applyFill="0" applyAlignment="0" applyProtection="0">
      <alignment vertical="center"/>
    </xf>
    <xf numFmtId="0" fontId="26" fillId="0" borderId="21" applyNumberFormat="0" applyFill="0" applyAlignment="0" applyProtection="0">
      <alignment vertical="center"/>
    </xf>
    <xf numFmtId="0" fontId="33" fillId="23" borderId="0" applyNumberFormat="0" applyBorder="0" applyAlignment="0" applyProtection="0">
      <alignment vertical="center"/>
    </xf>
    <xf numFmtId="0" fontId="30" fillId="0" borderId="25" applyNumberFormat="0" applyFill="0" applyAlignment="0" applyProtection="0">
      <alignment vertical="center"/>
    </xf>
    <xf numFmtId="0" fontId="33" fillId="22" borderId="0" applyNumberFormat="0" applyBorder="0" applyAlignment="0" applyProtection="0">
      <alignment vertical="center"/>
    </xf>
    <xf numFmtId="0" fontId="34" fillId="16" borderId="22" applyNumberFormat="0" applyAlignment="0" applyProtection="0">
      <alignment vertical="center"/>
    </xf>
    <xf numFmtId="0" fontId="44" fillId="16" borderId="26" applyNumberFormat="0" applyAlignment="0" applyProtection="0">
      <alignment vertical="center"/>
    </xf>
    <xf numFmtId="0" fontId="25" fillId="8" borderId="20" applyNumberFormat="0" applyAlignment="0" applyProtection="0">
      <alignment vertical="center"/>
    </xf>
    <xf numFmtId="0" fontId="24" fillId="27" borderId="0" applyNumberFormat="0" applyBorder="0" applyAlignment="0" applyProtection="0">
      <alignment vertical="center"/>
    </xf>
    <xf numFmtId="0" fontId="33" fillId="15" borderId="0" applyNumberFormat="0" applyBorder="0" applyAlignment="0" applyProtection="0">
      <alignment vertical="center"/>
    </xf>
    <xf numFmtId="0" fontId="42" fillId="0" borderId="27" applyNumberFormat="0" applyFill="0" applyAlignment="0" applyProtection="0">
      <alignment vertical="center"/>
    </xf>
    <xf numFmtId="0" fontId="36" fillId="0" borderId="24" applyNumberFormat="0" applyFill="0" applyAlignment="0" applyProtection="0">
      <alignment vertical="center"/>
    </xf>
    <xf numFmtId="0" fontId="41" fillId="26" borderId="0" applyNumberFormat="0" applyBorder="0" applyAlignment="0" applyProtection="0">
      <alignment vertical="center"/>
    </xf>
    <xf numFmtId="0" fontId="39" fillId="21" borderId="0" applyNumberFormat="0" applyBorder="0" applyAlignment="0" applyProtection="0">
      <alignment vertical="center"/>
    </xf>
    <xf numFmtId="0" fontId="24" fillId="34" borderId="0" applyNumberFormat="0" applyBorder="0" applyAlignment="0" applyProtection="0">
      <alignment vertical="center"/>
    </xf>
    <xf numFmtId="0" fontId="33" fillId="14" borderId="0" applyNumberFormat="0" applyBorder="0" applyAlignment="0" applyProtection="0">
      <alignment vertical="center"/>
    </xf>
    <xf numFmtId="0" fontId="24" fillId="33" borderId="0" applyNumberFormat="0" applyBorder="0" applyAlignment="0" applyProtection="0">
      <alignment vertical="center"/>
    </xf>
    <xf numFmtId="0" fontId="24" fillId="7" borderId="0" applyNumberFormat="0" applyBorder="0" applyAlignment="0" applyProtection="0">
      <alignment vertical="center"/>
    </xf>
    <xf numFmtId="0" fontId="24" fillId="32" borderId="0" applyNumberFormat="0" applyBorder="0" applyAlignment="0" applyProtection="0">
      <alignment vertical="center"/>
    </xf>
    <xf numFmtId="0" fontId="24" fillId="6" borderId="0" applyNumberFormat="0" applyBorder="0" applyAlignment="0" applyProtection="0">
      <alignment vertical="center"/>
    </xf>
    <xf numFmtId="0" fontId="33" fillId="19" borderId="0" applyNumberFormat="0" applyBorder="0" applyAlignment="0" applyProtection="0">
      <alignment vertical="center"/>
    </xf>
    <xf numFmtId="0" fontId="33" fillId="13" borderId="0" applyNumberFormat="0" applyBorder="0" applyAlignment="0" applyProtection="0">
      <alignment vertical="center"/>
    </xf>
    <xf numFmtId="0" fontId="24" fillId="31" borderId="0" applyNumberFormat="0" applyBorder="0" applyAlignment="0" applyProtection="0">
      <alignment vertical="center"/>
    </xf>
    <xf numFmtId="0" fontId="24" fillId="5" borderId="0" applyNumberFormat="0" applyBorder="0" applyAlignment="0" applyProtection="0">
      <alignment vertical="center"/>
    </xf>
    <xf numFmtId="0" fontId="33" fillId="12" borderId="0" applyNumberFormat="0" applyBorder="0" applyAlignment="0" applyProtection="0">
      <alignment vertical="center"/>
    </xf>
    <xf numFmtId="0" fontId="24" fillId="4" borderId="0" applyNumberFormat="0" applyBorder="0" applyAlignment="0" applyProtection="0">
      <alignment vertical="center"/>
    </xf>
    <xf numFmtId="0" fontId="33" fillId="29" borderId="0" applyNumberFormat="0" applyBorder="0" applyAlignment="0" applyProtection="0">
      <alignment vertical="center"/>
    </xf>
    <xf numFmtId="0" fontId="33" fillId="18" borderId="0" applyNumberFormat="0" applyBorder="0" applyAlignment="0" applyProtection="0">
      <alignment vertical="center"/>
    </xf>
    <xf numFmtId="0" fontId="24" fillId="9" borderId="0" applyNumberFormat="0" applyBorder="0" applyAlignment="0" applyProtection="0">
      <alignment vertical="center"/>
    </xf>
    <xf numFmtId="0" fontId="33" fillId="20" borderId="0" applyNumberFormat="0" applyBorder="0" applyAlignment="0" applyProtection="0">
      <alignment vertical="center"/>
    </xf>
    <xf numFmtId="0" fontId="18" fillId="0" borderId="0"/>
    <xf numFmtId="0" fontId="43" fillId="0" borderId="0">
      <alignment vertical="top"/>
      <protection locked="0"/>
    </xf>
  </cellStyleXfs>
  <cellXfs count="141">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1" fillId="0" borderId="7" xfId="0" applyFont="1" applyFill="1" applyBorder="1" applyAlignment="1"/>
    <xf numFmtId="0" fontId="5" fillId="0" borderId="7" xfId="0" applyFont="1" applyFill="1" applyBorder="1" applyAlignment="1">
      <alignment horizontal="center" vertical="center"/>
    </xf>
    <xf numFmtId="10" fontId="5" fillId="0" borderId="4" xfId="0" applyNumberFormat="1" applyFont="1" applyFill="1" applyBorder="1" applyAlignment="1">
      <alignment horizontal="center" vertical="center"/>
    </xf>
    <xf numFmtId="0" fontId="5" fillId="0" borderId="4" xfId="0" applyFont="1" applyFill="1" applyBorder="1" applyAlignment="1">
      <alignment horizontal="right" vertical="center"/>
    </xf>
    <xf numFmtId="0" fontId="6"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7"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xf>
    <xf numFmtId="0" fontId="4" fillId="0" borderId="4" xfId="0" applyFont="1" applyFill="1" applyBorder="1" applyAlignment="1">
      <alignment horizontal="right" vertical="center"/>
    </xf>
    <xf numFmtId="0" fontId="1" fillId="0" borderId="4" xfId="0" applyFont="1" applyFill="1" applyBorder="1" applyAlignment="1">
      <alignment horizontal="center" vertical="center"/>
    </xf>
    <xf numFmtId="0" fontId="1" fillId="0" borderId="0" xfId="0" applyFont="1" applyFill="1" applyBorder="1" applyAlignment="1">
      <alignment horizontal="right"/>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7" fillId="0" borderId="4" xfId="0" applyFont="1" applyFill="1" applyBorder="1" applyAlignment="1">
      <alignment horizontal="center" vertical="center"/>
    </xf>
    <xf numFmtId="9" fontId="5" fillId="0"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5" fillId="0" borderId="4" xfId="0" applyFont="1" applyFill="1" applyBorder="1" applyAlignment="1">
      <alignment horizontal="left" vertical="top" wrapText="1"/>
    </xf>
    <xf numFmtId="0" fontId="4" fillId="0" borderId="8" xfId="0" applyFont="1" applyFill="1" applyBorder="1" applyAlignment="1">
      <alignment horizontal="center" vertical="center"/>
    </xf>
    <xf numFmtId="0" fontId="9" fillId="0" borderId="9" xfId="50" applyFont="1" applyFill="1" applyBorder="1" applyAlignment="1" applyProtection="1">
      <alignment horizontal="center" vertical="center" wrapText="1"/>
      <protection locked="0"/>
    </xf>
    <xf numFmtId="0" fontId="4" fillId="0" borderId="3" xfId="0" applyFont="1" applyFill="1" applyBorder="1" applyAlignment="1">
      <alignment horizontal="left" vertical="center"/>
    </xf>
    <xf numFmtId="0" fontId="4" fillId="0" borderId="4"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4" xfId="0" applyNumberFormat="1" applyFont="1" applyFill="1" applyBorder="1" applyAlignment="1" applyProtection="1">
      <alignment horizontal="center" vertical="center"/>
    </xf>
    <xf numFmtId="10" fontId="5" fillId="0" borderId="4" xfId="0" applyNumberFormat="1" applyFont="1" applyFill="1" applyBorder="1" applyAlignment="1">
      <alignment horizontal="right" vertical="center"/>
    </xf>
    <xf numFmtId="0" fontId="4" fillId="0" borderId="2" xfId="0" applyFont="1" applyFill="1" applyBorder="1" applyAlignment="1">
      <alignment horizontal="center" vertical="center"/>
    </xf>
    <xf numFmtId="0" fontId="4" fillId="0" borderId="4" xfId="0" applyFont="1" applyFill="1" applyBorder="1" applyAlignment="1">
      <alignment horizontal="left" vertical="center"/>
    </xf>
    <xf numFmtId="0" fontId="6"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7" xfId="0" applyFont="1" applyFill="1" applyBorder="1" applyAlignment="1">
      <alignment horizontal="right" vertical="center"/>
    </xf>
    <xf numFmtId="0" fontId="8"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xf>
    <xf numFmtId="0" fontId="4" fillId="0" borderId="7" xfId="0" applyFont="1" applyFill="1" applyBorder="1" applyAlignment="1">
      <alignment horizontal="left" vertical="center"/>
    </xf>
    <xf numFmtId="49" fontId="4" fillId="0" borderId="7" xfId="0" applyNumberFormat="1" applyFont="1" applyFill="1" applyBorder="1" applyAlignment="1">
      <alignment horizontal="left" vertical="center" wrapText="1"/>
    </xf>
    <xf numFmtId="0" fontId="4" fillId="0" borderId="2" xfId="0" applyFont="1" applyFill="1" applyBorder="1" applyAlignment="1">
      <alignment horizontal="left" vertical="center"/>
    </xf>
    <xf numFmtId="0" fontId="11" fillId="0" borderId="4" xfId="0" applyFont="1" applyFill="1" applyBorder="1" applyAlignment="1">
      <alignment horizontal="center" vertical="center"/>
    </xf>
    <xf numFmtId="0" fontId="5" fillId="0" borderId="3" xfId="0" applyFont="1" applyFill="1" applyBorder="1" applyAlignment="1">
      <alignment horizontal="left" vertical="center"/>
    </xf>
    <xf numFmtId="0" fontId="12"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right" vertical="center" wrapText="1"/>
    </xf>
    <xf numFmtId="0" fontId="13" fillId="0" borderId="3" xfId="0" applyFont="1" applyFill="1" applyBorder="1" applyAlignment="1">
      <alignment horizontal="left" vertical="center"/>
    </xf>
    <xf numFmtId="0" fontId="14" fillId="0" borderId="4" xfId="0" applyFont="1" applyFill="1" applyBorder="1" applyAlignment="1">
      <alignment horizontal="left" vertical="center"/>
    </xf>
    <xf numFmtId="0" fontId="8" fillId="0" borderId="4" xfId="0" applyFont="1" applyFill="1" applyBorder="1" applyAlignment="1">
      <alignment horizontal="left" vertical="center" wrapText="1"/>
    </xf>
    <xf numFmtId="14" fontId="5" fillId="0" borderId="4"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6" fillId="0" borderId="4" xfId="0" applyFont="1" applyFill="1" applyBorder="1" applyAlignment="1">
      <alignment horizontal="right" vertical="center" wrapText="1"/>
    </xf>
    <xf numFmtId="0" fontId="8" fillId="0" borderId="4" xfId="0" applyFont="1" applyFill="1" applyBorder="1" applyAlignment="1">
      <alignment horizontal="right" vertical="center"/>
    </xf>
    <xf numFmtId="0" fontId="5" fillId="0" borderId="4" xfId="0" applyNumberFormat="1" applyFont="1" applyFill="1" applyBorder="1" applyAlignment="1" applyProtection="1">
      <alignment horizontal="center" vertical="center" wrapText="1"/>
    </xf>
    <xf numFmtId="9" fontId="6" fillId="0" borderId="4" xfId="0" applyNumberFormat="1" applyFont="1" applyFill="1" applyBorder="1" applyAlignment="1">
      <alignment horizontal="center" vertical="center" wrapText="1"/>
    </xf>
    <xf numFmtId="0" fontId="4" fillId="0" borderId="3" xfId="0" applyFont="1" applyFill="1" applyBorder="1" applyAlignment="1">
      <alignment horizontal="right" vertical="center"/>
    </xf>
    <xf numFmtId="9" fontId="6" fillId="0" borderId="4" xfId="0" applyNumberFormat="1" applyFont="1" applyFill="1" applyBorder="1" applyAlignment="1">
      <alignment horizontal="center" vertical="center"/>
    </xf>
    <xf numFmtId="0" fontId="6" fillId="0" borderId="4" xfId="0" applyFont="1" applyFill="1" applyBorder="1" applyAlignment="1">
      <alignment horizontal="left" vertical="center"/>
    </xf>
    <xf numFmtId="0" fontId="10" fillId="0" borderId="0" xfId="0" applyFont="1" applyFill="1" applyBorder="1" applyAlignment="1">
      <alignment horizontal="right"/>
    </xf>
    <xf numFmtId="0" fontId="4" fillId="0" borderId="1" xfId="0" applyFont="1" applyFill="1" applyBorder="1" applyAlignment="1">
      <alignment horizontal="left" vertical="center"/>
    </xf>
    <xf numFmtId="0" fontId="4" fillId="0" borderId="2" xfId="0" applyFont="1" applyFill="1" applyBorder="1" applyAlignment="1">
      <alignment horizontal="left"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ont="1" applyFill="1" applyAlignment="1">
      <alignment vertical="center"/>
    </xf>
    <xf numFmtId="0" fontId="15" fillId="0" borderId="0" xfId="49" applyFont="1" applyFill="1" applyAlignment="1">
      <alignment vertical="center" wrapText="1"/>
    </xf>
    <xf numFmtId="0" fontId="2" fillId="0" borderId="0" xfId="0" applyFont="1" applyFill="1" applyAlignment="1">
      <alignment horizontal="center"/>
    </xf>
    <xf numFmtId="0" fontId="10" fillId="0" borderId="0" xfId="0" applyFont="1" applyFill="1" applyBorder="1" applyAlignment="1">
      <alignment horizontal="center"/>
    </xf>
    <xf numFmtId="0" fontId="4" fillId="0" borderId="7"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7" xfId="0" applyFont="1" applyFill="1" applyBorder="1" applyAlignment="1">
      <alignment horizontal="center" vertical="center" wrapText="1"/>
    </xf>
    <xf numFmtId="4" fontId="4" fillId="0" borderId="10" xfId="0" applyNumberFormat="1" applyFont="1" applyFill="1" applyBorder="1" applyAlignment="1">
      <alignment horizontal="center" vertical="center" shrinkToFit="1"/>
    </xf>
    <xf numFmtId="4" fontId="4" fillId="0" borderId="11" xfId="0" applyNumberFormat="1" applyFont="1" applyFill="1" applyBorder="1" applyAlignment="1">
      <alignment horizontal="center" vertical="center" shrinkToFit="1"/>
    </xf>
    <xf numFmtId="0" fontId="4" fillId="0" borderId="12" xfId="0"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3"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0" fontId="4" fillId="0" borderId="7" xfId="0" applyFont="1" applyFill="1" applyBorder="1" applyAlignment="1">
      <alignment horizontal="left" vertical="center" shrinkToFit="1"/>
    </xf>
    <xf numFmtId="4" fontId="4" fillId="0" borderId="7"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2" fillId="0" borderId="0" xfId="0" applyFont="1" applyFill="1" applyAlignment="1">
      <alignment horizontal="center" wrapText="1"/>
    </xf>
    <xf numFmtId="0" fontId="15" fillId="0" borderId="0" xfId="0" applyFont="1" applyFill="1" applyBorder="1" applyAlignment="1">
      <alignment wrapText="1"/>
    </xf>
    <xf numFmtId="4" fontId="4" fillId="0" borderId="11" xfId="0" applyNumberFormat="1" applyFont="1" applyFill="1" applyBorder="1" applyAlignment="1">
      <alignment horizontal="center" vertical="center" wrapText="1" shrinkToFit="1"/>
    </xf>
    <xf numFmtId="4" fontId="4" fillId="0" borderId="14"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shrinkToFit="1"/>
    </xf>
    <xf numFmtId="4" fontId="4" fillId="0" borderId="15" xfId="0" applyNumberFormat="1" applyFont="1" applyFill="1" applyBorder="1" applyAlignment="1">
      <alignment horizontal="center" vertical="center" shrinkToFit="1"/>
    </xf>
    <xf numFmtId="4" fontId="4" fillId="0" borderId="16"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wrapText="1" shrinkToFit="1"/>
    </xf>
    <xf numFmtId="0" fontId="15" fillId="0" borderId="7" xfId="0" applyFont="1" applyFill="1" applyBorder="1" applyAlignment="1">
      <alignment horizontal="center" vertical="center"/>
    </xf>
    <xf numFmtId="0" fontId="4" fillId="0" borderId="1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49" fontId="4" fillId="0" borderId="15" xfId="0" applyNumberFormat="1" applyFont="1" applyFill="1" applyBorder="1" applyAlignment="1">
      <alignment horizontal="center" vertical="center" shrinkToFit="1"/>
    </xf>
    <xf numFmtId="0" fontId="0" fillId="0" borderId="0" xfId="0" applyFont="1" applyFill="1" applyAlignment="1">
      <alignment vertical="center"/>
    </xf>
    <xf numFmtId="0" fontId="17" fillId="0" borderId="0" xfId="0" applyFont="1" applyFill="1" applyAlignment="1">
      <alignment horizontal="center" vertical="center"/>
    </xf>
    <xf numFmtId="0" fontId="18" fillId="0" borderId="0" xfId="0" applyFont="1" applyFill="1" applyAlignment="1"/>
    <xf numFmtId="0" fontId="7" fillId="2" borderId="9" xfId="0" applyNumberFormat="1" applyFont="1" applyFill="1" applyBorder="1" applyAlignment="1">
      <alignment horizontal="center" vertical="center"/>
    </xf>
    <xf numFmtId="0" fontId="7" fillId="2" borderId="9" xfId="0" applyNumberFormat="1" applyFont="1" applyFill="1" applyBorder="1" applyAlignment="1">
      <alignment horizontal="left" vertical="center"/>
    </xf>
    <xf numFmtId="0" fontId="7" fillId="3" borderId="9" xfId="0" applyNumberFormat="1" applyFont="1" applyFill="1" applyBorder="1" applyAlignment="1">
      <alignment horizontal="center" vertical="center"/>
    </xf>
    <xf numFmtId="4" fontId="7" fillId="3" borderId="9" xfId="0" applyNumberFormat="1" applyFont="1" applyFill="1" applyBorder="1" applyAlignment="1">
      <alignment horizontal="center" vertical="center"/>
    </xf>
    <xf numFmtId="4" fontId="7" fillId="3" borderId="9" xfId="0" applyNumberFormat="1" applyFont="1" applyFill="1" applyBorder="1" applyAlignment="1">
      <alignment horizontal="right" vertical="center"/>
    </xf>
    <xf numFmtId="0" fontId="7" fillId="3" borderId="9" xfId="0" applyNumberFormat="1" applyFont="1" applyFill="1" applyBorder="1" applyAlignment="1">
      <alignment horizontal="left" vertical="center" wrapText="1"/>
    </xf>
    <xf numFmtId="0" fontId="19" fillId="0" borderId="0" xfId="0" applyFont="1" applyFill="1" applyAlignment="1"/>
    <xf numFmtId="0" fontId="7" fillId="2" borderId="9" xfId="0" applyNumberFormat="1" applyFont="1" applyFill="1" applyBorder="1" applyAlignment="1">
      <alignment horizontal="center" vertical="center" wrapText="1"/>
    </xf>
    <xf numFmtId="0" fontId="20" fillId="2" borderId="9" xfId="0" applyNumberFormat="1" applyFont="1" applyFill="1" applyBorder="1" applyAlignment="1">
      <alignment horizontal="left" vertical="center" wrapText="1"/>
    </xf>
    <xf numFmtId="0" fontId="7" fillId="3" borderId="9" xfId="0" applyNumberFormat="1" applyFont="1" applyFill="1" applyBorder="1" applyAlignment="1">
      <alignment horizontal="center" vertical="center" wrapText="1"/>
    </xf>
    <xf numFmtId="0" fontId="7" fillId="2" borderId="9" xfId="0" applyNumberFormat="1" applyFont="1" applyFill="1" applyBorder="1" applyAlignment="1">
      <alignment horizontal="left" vertical="center" wrapText="1"/>
    </xf>
    <xf numFmtId="4" fontId="7" fillId="3" borderId="9" xfId="0" applyNumberFormat="1" applyFont="1" applyFill="1" applyBorder="1" applyAlignment="1">
      <alignment horizontal="right" vertical="center" wrapText="1"/>
    </xf>
    <xf numFmtId="0" fontId="21" fillId="0" borderId="0" xfId="0" applyFont="1" applyFill="1" applyAlignment="1">
      <alignment horizontal="center" vertical="center"/>
    </xf>
    <xf numFmtId="0" fontId="7" fillId="3" borderId="9" xfId="0" applyNumberFormat="1" applyFont="1" applyFill="1" applyBorder="1" applyAlignment="1">
      <alignment horizontal="left" vertical="center"/>
    </xf>
    <xf numFmtId="0" fontId="0" fillId="0" borderId="0" xfId="0" applyFont="1" applyFill="1" applyAlignment="1">
      <alignment horizontal="left" vertical="center"/>
    </xf>
    <xf numFmtId="0" fontId="7" fillId="3" borderId="19" xfId="0" applyNumberFormat="1" applyFont="1" applyFill="1" applyBorder="1" applyAlignment="1">
      <alignment horizontal="left" vertical="center"/>
    </xf>
    <xf numFmtId="4" fontId="7" fillId="3" borderId="19" xfId="0" applyNumberFormat="1" applyFont="1" applyFill="1" applyBorder="1" applyAlignment="1">
      <alignment horizontal="right" vertical="center"/>
    </xf>
    <xf numFmtId="0" fontId="7" fillId="3" borderId="7" xfId="0" applyNumberFormat="1" applyFont="1" applyFill="1" applyBorder="1" applyAlignment="1">
      <alignment horizontal="left" vertical="center"/>
    </xf>
    <xf numFmtId="0" fontId="0" fillId="0" borderId="0" xfId="0" applyFont="1" applyFill="1" applyBorder="1" applyAlignment="1">
      <alignment horizontal="left" vertical="center"/>
    </xf>
    <xf numFmtId="0" fontId="21" fillId="0" borderId="0" xfId="0" applyFont="1" applyFill="1" applyAlignment="1"/>
    <xf numFmtId="0" fontId="22" fillId="0" borderId="0" xfId="0" applyFont="1" applyFill="1" applyAlignment="1"/>
    <xf numFmtId="0" fontId="7" fillId="3" borderId="9" xfId="0" applyNumberFormat="1" applyFont="1" applyFill="1" applyBorder="1" applyAlignment="1">
      <alignment horizontal="right" vertical="center"/>
    </xf>
    <xf numFmtId="0" fontId="4" fillId="0" borderId="0" xfId="0" applyFont="1" applyFill="1" applyAlignment="1">
      <alignment vertical="center"/>
    </xf>
    <xf numFmtId="0" fontId="23" fillId="0" borderId="0" xfId="0" applyFont="1" applyFill="1" applyAlignment="1">
      <alignment horizontal="center" vertical="center"/>
    </xf>
    <xf numFmtId="0" fontId="15" fillId="0" borderId="0" xfId="0" applyFont="1" applyFill="1" applyAlignment="1"/>
    <xf numFmtId="0" fontId="6" fillId="2" borderId="9" xfId="0" applyNumberFormat="1" applyFont="1" applyFill="1" applyBorder="1" applyAlignment="1">
      <alignment horizontal="center" vertical="center"/>
    </xf>
    <xf numFmtId="0" fontId="6" fillId="2" borderId="9" xfId="0" applyNumberFormat="1" applyFont="1" applyFill="1" applyBorder="1" applyAlignment="1">
      <alignment horizontal="left" vertical="center"/>
    </xf>
    <xf numFmtId="4" fontId="6" fillId="3" borderId="9" xfId="0" applyNumberFormat="1" applyFont="1" applyFill="1" applyBorder="1" applyAlignment="1">
      <alignment horizontal="right" vertical="center"/>
    </xf>
    <xf numFmtId="0" fontId="6" fillId="3" borderId="9" xfId="0" applyNumberFormat="1" applyFont="1" applyFill="1" applyBorder="1" applyAlignment="1">
      <alignment horizontal="right" vertical="center"/>
    </xf>
    <xf numFmtId="0" fontId="6" fillId="3" borderId="9"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5" sqref="D15"/>
    </sheetView>
  </sheetViews>
  <sheetFormatPr defaultColWidth="9" defaultRowHeight="15" outlineLevelCol="5"/>
  <cols>
    <col min="1" max="1" width="32.125" style="133" customWidth="1"/>
    <col min="2" max="2" width="4.75" style="133" customWidth="1"/>
    <col min="3" max="3" width="19.5" style="133" customWidth="1"/>
    <col min="4" max="4" width="32.625" style="133" customWidth="1"/>
    <col min="5" max="5" width="4.75" style="133" customWidth="1"/>
    <col min="6" max="6" width="18.625" style="133" customWidth="1"/>
    <col min="7" max="16384" width="9" style="133"/>
  </cols>
  <sheetData>
    <row r="1" ht="27" spans="3:3">
      <c r="C1" s="134" t="s">
        <v>0</v>
      </c>
    </row>
    <row r="2" ht="15.75" spans="6:6">
      <c r="F2" s="135" t="s">
        <v>1</v>
      </c>
    </row>
    <row r="3" ht="14.25" spans="1:6">
      <c r="A3" s="135" t="s">
        <v>2</v>
      </c>
      <c r="F3" s="135" t="s">
        <v>3</v>
      </c>
    </row>
    <row r="4" ht="19.5" customHeight="1" spans="1:6">
      <c r="A4" s="136" t="s">
        <v>4</v>
      </c>
      <c r="B4" s="136"/>
      <c r="C4" s="136"/>
      <c r="D4" s="136" t="s">
        <v>5</v>
      </c>
      <c r="E4" s="136"/>
      <c r="F4" s="136"/>
    </row>
    <row r="5" ht="19.5" customHeight="1" spans="1:6">
      <c r="A5" s="136" t="s">
        <v>6</v>
      </c>
      <c r="B5" s="136" t="s">
        <v>7</v>
      </c>
      <c r="C5" s="136" t="s">
        <v>8</v>
      </c>
      <c r="D5" s="136" t="s">
        <v>9</v>
      </c>
      <c r="E5" s="136" t="s">
        <v>7</v>
      </c>
      <c r="F5" s="136" t="s">
        <v>8</v>
      </c>
    </row>
    <row r="6" ht="19.5" customHeight="1" spans="1:6">
      <c r="A6" s="136" t="s">
        <v>10</v>
      </c>
      <c r="B6" s="136"/>
      <c r="C6" s="136" t="s">
        <v>11</v>
      </c>
      <c r="D6" s="136" t="s">
        <v>10</v>
      </c>
      <c r="E6" s="136"/>
      <c r="F6" s="136" t="s">
        <v>12</v>
      </c>
    </row>
    <row r="7" ht="19.5" customHeight="1" spans="1:6">
      <c r="A7" s="137" t="s">
        <v>13</v>
      </c>
      <c r="B7" s="136" t="s">
        <v>11</v>
      </c>
      <c r="C7" s="138">
        <v>57203523.38</v>
      </c>
      <c r="D7" s="137" t="s">
        <v>14</v>
      </c>
      <c r="E7" s="136" t="s">
        <v>15</v>
      </c>
      <c r="F7" s="138"/>
    </row>
    <row r="8" ht="19.5" customHeight="1" spans="1:6">
      <c r="A8" s="137" t="s">
        <v>16</v>
      </c>
      <c r="B8" s="136" t="s">
        <v>12</v>
      </c>
      <c r="C8" s="138"/>
      <c r="D8" s="137" t="s">
        <v>17</v>
      </c>
      <c r="E8" s="136" t="s">
        <v>18</v>
      </c>
      <c r="F8" s="138"/>
    </row>
    <row r="9" ht="19.5" customHeight="1" spans="1:6">
      <c r="A9" s="137" t="s">
        <v>19</v>
      </c>
      <c r="B9" s="136" t="s">
        <v>20</v>
      </c>
      <c r="C9" s="138"/>
      <c r="D9" s="137" t="s">
        <v>21</v>
      </c>
      <c r="E9" s="136" t="s">
        <v>22</v>
      </c>
      <c r="F9" s="138"/>
    </row>
    <row r="10" ht="19.5" customHeight="1" spans="1:6">
      <c r="A10" s="137" t="s">
        <v>23</v>
      </c>
      <c r="B10" s="136" t="s">
        <v>24</v>
      </c>
      <c r="C10" s="138">
        <v>0</v>
      </c>
      <c r="D10" s="137" t="s">
        <v>25</v>
      </c>
      <c r="E10" s="136" t="s">
        <v>26</v>
      </c>
      <c r="F10" s="138"/>
    </row>
    <row r="11" ht="19.5" customHeight="1" spans="1:6">
      <c r="A11" s="137" t="s">
        <v>27</v>
      </c>
      <c r="B11" s="136" t="s">
        <v>28</v>
      </c>
      <c r="C11" s="138">
        <v>0</v>
      </c>
      <c r="D11" s="137" t="s">
        <v>29</v>
      </c>
      <c r="E11" s="136" t="s">
        <v>30</v>
      </c>
      <c r="F11" s="138"/>
    </row>
    <row r="12" ht="19.5" customHeight="1" spans="1:6">
      <c r="A12" s="137" t="s">
        <v>31</v>
      </c>
      <c r="B12" s="136" t="s">
        <v>32</v>
      </c>
      <c r="C12" s="138">
        <v>0</v>
      </c>
      <c r="D12" s="137" t="s">
        <v>33</v>
      </c>
      <c r="E12" s="136" t="s">
        <v>34</v>
      </c>
      <c r="F12" s="138"/>
    </row>
    <row r="13" ht="19.5" customHeight="1" spans="1:6">
      <c r="A13" s="137" t="s">
        <v>35</v>
      </c>
      <c r="B13" s="136" t="s">
        <v>36</v>
      </c>
      <c r="C13" s="138">
        <v>0</v>
      </c>
      <c r="D13" s="137" t="s">
        <v>37</v>
      </c>
      <c r="E13" s="136" t="s">
        <v>38</v>
      </c>
      <c r="F13" s="138"/>
    </row>
    <row r="14" ht="19.5" customHeight="1" spans="1:6">
      <c r="A14" s="137" t="s">
        <v>39</v>
      </c>
      <c r="B14" s="136" t="s">
        <v>40</v>
      </c>
      <c r="C14" s="138">
        <v>16367.71</v>
      </c>
      <c r="D14" s="137" t="s">
        <v>41</v>
      </c>
      <c r="E14" s="136" t="s">
        <v>42</v>
      </c>
      <c r="F14" s="138">
        <v>55461128.43</v>
      </c>
    </row>
    <row r="15" ht="19.5" customHeight="1" spans="1:6">
      <c r="A15" s="137"/>
      <c r="B15" s="136" t="s">
        <v>43</v>
      </c>
      <c r="C15" s="139"/>
      <c r="D15" s="137" t="s">
        <v>44</v>
      </c>
      <c r="E15" s="136" t="s">
        <v>45</v>
      </c>
      <c r="F15" s="138">
        <v>1060520.12</v>
      </c>
    </row>
    <row r="16" ht="19.5" customHeight="1" spans="1:6">
      <c r="A16" s="137"/>
      <c r="B16" s="136" t="s">
        <v>46</v>
      </c>
      <c r="C16" s="139"/>
      <c r="D16" s="137" t="s">
        <v>47</v>
      </c>
      <c r="E16" s="136" t="s">
        <v>48</v>
      </c>
      <c r="F16" s="138"/>
    </row>
    <row r="17" ht="19.5" customHeight="1" spans="1:6">
      <c r="A17" s="137"/>
      <c r="B17" s="136" t="s">
        <v>49</v>
      </c>
      <c r="C17" s="139"/>
      <c r="D17" s="137" t="s">
        <v>50</v>
      </c>
      <c r="E17" s="136" t="s">
        <v>51</v>
      </c>
      <c r="F17" s="138"/>
    </row>
    <row r="18" ht="19.5" customHeight="1" spans="1:6">
      <c r="A18" s="137"/>
      <c r="B18" s="136" t="s">
        <v>52</v>
      </c>
      <c r="C18" s="139"/>
      <c r="D18" s="137" t="s">
        <v>53</v>
      </c>
      <c r="E18" s="136" t="s">
        <v>54</v>
      </c>
      <c r="F18" s="138">
        <v>334544.21</v>
      </c>
    </row>
    <row r="19" ht="19.5" customHeight="1" spans="1:6">
      <c r="A19" s="137"/>
      <c r="B19" s="136" t="s">
        <v>55</v>
      </c>
      <c r="C19" s="139"/>
      <c r="D19" s="137" t="s">
        <v>56</v>
      </c>
      <c r="E19" s="136" t="s">
        <v>57</v>
      </c>
      <c r="F19" s="138"/>
    </row>
    <row r="20" ht="19.5" customHeight="1" spans="1:6">
      <c r="A20" s="137"/>
      <c r="B20" s="136" t="s">
        <v>58</v>
      </c>
      <c r="C20" s="139"/>
      <c r="D20" s="137" t="s">
        <v>59</v>
      </c>
      <c r="E20" s="136" t="s">
        <v>60</v>
      </c>
      <c r="F20" s="138"/>
    </row>
    <row r="21" ht="19.5" customHeight="1" spans="1:6">
      <c r="A21" s="137"/>
      <c r="B21" s="136" t="s">
        <v>61</v>
      </c>
      <c r="C21" s="139"/>
      <c r="D21" s="137" t="s">
        <v>62</v>
      </c>
      <c r="E21" s="136" t="s">
        <v>63</v>
      </c>
      <c r="F21" s="138"/>
    </row>
    <row r="22" ht="19.5" customHeight="1" spans="1:6">
      <c r="A22" s="137"/>
      <c r="B22" s="136" t="s">
        <v>64</v>
      </c>
      <c r="C22" s="139"/>
      <c r="D22" s="137" t="s">
        <v>65</v>
      </c>
      <c r="E22" s="136" t="s">
        <v>66</v>
      </c>
      <c r="F22" s="138"/>
    </row>
    <row r="23" ht="19.5" customHeight="1" spans="1:6">
      <c r="A23" s="137"/>
      <c r="B23" s="136" t="s">
        <v>67</v>
      </c>
      <c r="C23" s="139"/>
      <c r="D23" s="137" t="s">
        <v>68</v>
      </c>
      <c r="E23" s="136" t="s">
        <v>69</v>
      </c>
      <c r="F23" s="138"/>
    </row>
    <row r="24" ht="19.5" customHeight="1" spans="1:6">
      <c r="A24" s="137"/>
      <c r="B24" s="136" t="s">
        <v>70</v>
      </c>
      <c r="C24" s="139"/>
      <c r="D24" s="137" t="s">
        <v>71</v>
      </c>
      <c r="E24" s="136" t="s">
        <v>72</v>
      </c>
      <c r="F24" s="138"/>
    </row>
    <row r="25" ht="19.5" customHeight="1" spans="1:6">
      <c r="A25" s="137"/>
      <c r="B25" s="136" t="s">
        <v>73</v>
      </c>
      <c r="C25" s="139"/>
      <c r="D25" s="137" t="s">
        <v>74</v>
      </c>
      <c r="E25" s="136" t="s">
        <v>75</v>
      </c>
      <c r="F25" s="138">
        <v>1218876</v>
      </c>
    </row>
    <row r="26" ht="19.5" customHeight="1" spans="1:6">
      <c r="A26" s="137"/>
      <c r="B26" s="136" t="s">
        <v>76</v>
      </c>
      <c r="C26" s="139"/>
      <c r="D26" s="137" t="s">
        <v>77</v>
      </c>
      <c r="E26" s="136" t="s">
        <v>78</v>
      </c>
      <c r="F26" s="138"/>
    </row>
    <row r="27" ht="19.5" customHeight="1" spans="1:6">
      <c r="A27" s="137"/>
      <c r="B27" s="136" t="s">
        <v>79</v>
      </c>
      <c r="C27" s="139"/>
      <c r="D27" s="137" t="s">
        <v>80</v>
      </c>
      <c r="E27" s="136" t="s">
        <v>81</v>
      </c>
      <c r="F27" s="138"/>
    </row>
    <row r="28" ht="19.5" customHeight="1" spans="1:6">
      <c r="A28" s="137"/>
      <c r="B28" s="136" t="s">
        <v>82</v>
      </c>
      <c r="C28" s="139"/>
      <c r="D28" s="137" t="s">
        <v>83</v>
      </c>
      <c r="E28" s="136" t="s">
        <v>84</v>
      </c>
      <c r="F28" s="138"/>
    </row>
    <row r="29" ht="19.5" customHeight="1" spans="1:6">
      <c r="A29" s="137"/>
      <c r="B29" s="136" t="s">
        <v>85</v>
      </c>
      <c r="C29" s="139"/>
      <c r="D29" s="137" t="s">
        <v>86</v>
      </c>
      <c r="E29" s="136" t="s">
        <v>87</v>
      </c>
      <c r="F29" s="138"/>
    </row>
    <row r="30" ht="19.5" customHeight="1" spans="1:6">
      <c r="A30" s="136"/>
      <c r="B30" s="136" t="s">
        <v>88</v>
      </c>
      <c r="C30" s="139"/>
      <c r="D30" s="137" t="s">
        <v>89</v>
      </c>
      <c r="E30" s="136" t="s">
        <v>90</v>
      </c>
      <c r="F30" s="138"/>
    </row>
    <row r="31" ht="19.5" customHeight="1" spans="1:6">
      <c r="A31" s="136"/>
      <c r="B31" s="136" t="s">
        <v>91</v>
      </c>
      <c r="C31" s="139"/>
      <c r="D31" s="137" t="s">
        <v>92</v>
      </c>
      <c r="E31" s="136" t="s">
        <v>93</v>
      </c>
      <c r="F31" s="138"/>
    </row>
    <row r="32" ht="19.5" customHeight="1" spans="1:6">
      <c r="A32" s="136"/>
      <c r="B32" s="136" t="s">
        <v>94</v>
      </c>
      <c r="C32" s="139"/>
      <c r="D32" s="137" t="s">
        <v>95</v>
      </c>
      <c r="E32" s="136" t="s">
        <v>96</v>
      </c>
      <c r="F32" s="138"/>
    </row>
    <row r="33" ht="19.5" customHeight="1" spans="1:6">
      <c r="A33" s="136" t="s">
        <v>97</v>
      </c>
      <c r="B33" s="136" t="s">
        <v>98</v>
      </c>
      <c r="C33" s="138">
        <v>57219891.09</v>
      </c>
      <c r="D33" s="136" t="s">
        <v>99</v>
      </c>
      <c r="E33" s="136" t="s">
        <v>100</v>
      </c>
      <c r="F33" s="138">
        <v>58075068.76</v>
      </c>
    </row>
    <row r="34" ht="19.5" customHeight="1" spans="1:6">
      <c r="A34" s="137" t="s">
        <v>101</v>
      </c>
      <c r="B34" s="136" t="s">
        <v>102</v>
      </c>
      <c r="C34" s="138"/>
      <c r="D34" s="137" t="s">
        <v>103</v>
      </c>
      <c r="E34" s="136" t="s">
        <v>104</v>
      </c>
      <c r="F34" s="138"/>
    </row>
    <row r="35" ht="19.5" customHeight="1" spans="1:6">
      <c r="A35" s="137" t="s">
        <v>105</v>
      </c>
      <c r="B35" s="136" t="s">
        <v>106</v>
      </c>
      <c r="C35" s="138">
        <v>2315556.46</v>
      </c>
      <c r="D35" s="137" t="s">
        <v>107</v>
      </c>
      <c r="E35" s="136" t="s">
        <v>108</v>
      </c>
      <c r="F35" s="138">
        <v>1460378.79</v>
      </c>
    </row>
    <row r="36" ht="19.5" customHeight="1" spans="1:6">
      <c r="A36" s="136" t="s">
        <v>109</v>
      </c>
      <c r="B36" s="136" t="s">
        <v>110</v>
      </c>
      <c r="C36" s="138">
        <v>59535447.55</v>
      </c>
      <c r="D36" s="136" t="s">
        <v>109</v>
      </c>
      <c r="E36" s="136" t="s">
        <v>111</v>
      </c>
      <c r="F36" s="138">
        <v>59535447.55</v>
      </c>
    </row>
    <row r="37" ht="19.5" customHeight="1" spans="1:6">
      <c r="A37" s="140" t="s">
        <v>112</v>
      </c>
      <c r="B37" s="140"/>
      <c r="C37" s="140"/>
      <c r="D37" s="140"/>
      <c r="E37" s="140"/>
      <c r="F37" s="140"/>
    </row>
    <row r="38" ht="19.5" customHeight="1" spans="1:6">
      <c r="A38" s="140" t="s">
        <v>113</v>
      </c>
      <c r="B38" s="140"/>
      <c r="C38" s="140"/>
      <c r="D38" s="140"/>
      <c r="E38" s="140"/>
      <c r="F38" s="1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2" workbookViewId="0">
      <selection activeCell="C36" sqref="C36"/>
    </sheetView>
  </sheetViews>
  <sheetFormatPr defaultColWidth="9" defaultRowHeight="13.5" outlineLevelCol="4"/>
  <cols>
    <col min="1" max="1" width="41.25" style="108" customWidth="1"/>
    <col min="2" max="2" width="10" style="108" customWidth="1"/>
    <col min="3" max="5" width="27.125" style="108" customWidth="1"/>
    <col min="6" max="16384" width="9" style="108"/>
  </cols>
  <sheetData>
    <row r="1" ht="25.5" spans="3:3">
      <c r="C1" s="109" t="s">
        <v>508</v>
      </c>
    </row>
    <row r="2" ht="14.25" spans="5:5">
      <c r="E2" s="110" t="s">
        <v>509</v>
      </c>
    </row>
    <row r="3" ht="14.25" spans="1:5">
      <c r="A3" s="110" t="s">
        <v>116</v>
      </c>
      <c r="E3" s="110" t="s">
        <v>510</v>
      </c>
    </row>
    <row r="4" ht="15" customHeight="1" spans="1:5">
      <c r="A4" s="118" t="s">
        <v>511</v>
      </c>
      <c r="B4" s="118" t="s">
        <v>221</v>
      </c>
      <c r="C4" s="118" t="s">
        <v>512</v>
      </c>
      <c r="D4" s="118" t="s">
        <v>513</v>
      </c>
      <c r="E4" s="118" t="s">
        <v>514</v>
      </c>
    </row>
    <row r="5" ht="15" customHeight="1" spans="1:5">
      <c r="A5" s="118" t="s">
        <v>515</v>
      </c>
      <c r="B5" s="118"/>
      <c r="C5" s="118" t="s">
        <v>11</v>
      </c>
      <c r="D5" s="118" t="s">
        <v>12</v>
      </c>
      <c r="E5" s="118" t="s">
        <v>20</v>
      </c>
    </row>
    <row r="6" ht="15" customHeight="1" spans="1:5">
      <c r="A6" s="119" t="s">
        <v>516</v>
      </c>
      <c r="B6" s="118" t="s">
        <v>11</v>
      </c>
      <c r="C6" s="120" t="s">
        <v>517</v>
      </c>
      <c r="D6" s="120" t="s">
        <v>517</v>
      </c>
      <c r="E6" s="120" t="s">
        <v>517</v>
      </c>
    </row>
    <row r="7" ht="15" customHeight="1" spans="1:5">
      <c r="A7" s="121" t="s">
        <v>518</v>
      </c>
      <c r="B7" s="118" t="s">
        <v>12</v>
      </c>
      <c r="C7" s="122">
        <v>185000</v>
      </c>
      <c r="D7" s="122">
        <v>185000</v>
      </c>
      <c r="E7" s="122">
        <v>57187</v>
      </c>
    </row>
    <row r="8" ht="15" customHeight="1" spans="1:5">
      <c r="A8" s="121" t="s">
        <v>519</v>
      </c>
      <c r="B8" s="118" t="s">
        <v>20</v>
      </c>
      <c r="C8" s="122">
        <v>0</v>
      </c>
      <c r="D8" s="122">
        <v>0</v>
      </c>
      <c r="E8" s="122">
        <v>0</v>
      </c>
    </row>
    <row r="9" ht="15" customHeight="1" spans="1:5">
      <c r="A9" s="121" t="s">
        <v>520</v>
      </c>
      <c r="B9" s="118" t="s">
        <v>24</v>
      </c>
      <c r="C9" s="122">
        <v>45000</v>
      </c>
      <c r="D9" s="122">
        <v>45000</v>
      </c>
      <c r="E9" s="122">
        <v>45000</v>
      </c>
    </row>
    <row r="10" ht="15" customHeight="1" spans="1:5">
      <c r="A10" s="121" t="s">
        <v>521</v>
      </c>
      <c r="B10" s="118" t="s">
        <v>28</v>
      </c>
      <c r="C10" s="122">
        <v>0</v>
      </c>
      <c r="D10" s="122">
        <v>0</v>
      </c>
      <c r="E10" s="122">
        <v>0</v>
      </c>
    </row>
    <row r="11" ht="15" customHeight="1" spans="1:5">
      <c r="A11" s="121" t="s">
        <v>522</v>
      </c>
      <c r="B11" s="118" t="s">
        <v>32</v>
      </c>
      <c r="C11" s="122">
        <v>45000</v>
      </c>
      <c r="D11" s="122">
        <v>45000</v>
      </c>
      <c r="E11" s="122">
        <v>45000</v>
      </c>
    </row>
    <row r="12" ht="15" customHeight="1" spans="1:5">
      <c r="A12" s="121" t="s">
        <v>523</v>
      </c>
      <c r="B12" s="118" t="s">
        <v>36</v>
      </c>
      <c r="C12" s="122">
        <v>140000</v>
      </c>
      <c r="D12" s="122">
        <v>140000</v>
      </c>
      <c r="E12" s="122">
        <v>12187</v>
      </c>
    </row>
    <row r="13" ht="15" customHeight="1" spans="1:5">
      <c r="A13" s="121" t="s">
        <v>524</v>
      </c>
      <c r="B13" s="118" t="s">
        <v>40</v>
      </c>
      <c r="C13" s="120" t="s">
        <v>517</v>
      </c>
      <c r="D13" s="120" t="s">
        <v>517</v>
      </c>
      <c r="E13" s="122">
        <v>12187</v>
      </c>
    </row>
    <row r="14" ht="15" customHeight="1" spans="1:5">
      <c r="A14" s="121" t="s">
        <v>525</v>
      </c>
      <c r="B14" s="118" t="s">
        <v>43</v>
      </c>
      <c r="C14" s="120" t="s">
        <v>517</v>
      </c>
      <c r="D14" s="120" t="s">
        <v>517</v>
      </c>
      <c r="E14" s="122">
        <v>0</v>
      </c>
    </row>
    <row r="15" ht="15" customHeight="1" spans="1:5">
      <c r="A15" s="121" t="s">
        <v>526</v>
      </c>
      <c r="B15" s="118" t="s">
        <v>46</v>
      </c>
      <c r="C15" s="120" t="s">
        <v>517</v>
      </c>
      <c r="D15" s="120" t="s">
        <v>517</v>
      </c>
      <c r="E15" s="122">
        <v>0</v>
      </c>
    </row>
    <row r="16" ht="15" customHeight="1" spans="1:5">
      <c r="A16" s="121" t="s">
        <v>527</v>
      </c>
      <c r="B16" s="118" t="s">
        <v>49</v>
      </c>
      <c r="C16" s="120" t="s">
        <v>517</v>
      </c>
      <c r="D16" s="120" t="s">
        <v>517</v>
      </c>
      <c r="E16" s="120" t="s">
        <v>517</v>
      </c>
    </row>
    <row r="17" ht="15" customHeight="1" spans="1:5">
      <c r="A17" s="121" t="s">
        <v>528</v>
      </c>
      <c r="B17" s="118" t="s">
        <v>52</v>
      </c>
      <c r="C17" s="120" t="s">
        <v>517</v>
      </c>
      <c r="D17" s="120" t="s">
        <v>517</v>
      </c>
      <c r="E17" s="122">
        <v>0</v>
      </c>
    </row>
    <row r="18" ht="15" customHeight="1" spans="1:5">
      <c r="A18" s="121" t="s">
        <v>529</v>
      </c>
      <c r="B18" s="118" t="s">
        <v>55</v>
      </c>
      <c r="C18" s="120" t="s">
        <v>517</v>
      </c>
      <c r="D18" s="120" t="s">
        <v>517</v>
      </c>
      <c r="E18" s="122">
        <v>0</v>
      </c>
    </row>
    <row r="19" ht="15" customHeight="1" spans="1:5">
      <c r="A19" s="121" t="s">
        <v>530</v>
      </c>
      <c r="B19" s="118" t="s">
        <v>58</v>
      </c>
      <c r="C19" s="120" t="s">
        <v>517</v>
      </c>
      <c r="D19" s="120" t="s">
        <v>517</v>
      </c>
      <c r="E19" s="122">
        <v>0</v>
      </c>
    </row>
    <row r="20" ht="15" customHeight="1" spans="1:5">
      <c r="A20" s="121" t="s">
        <v>531</v>
      </c>
      <c r="B20" s="118" t="s">
        <v>61</v>
      </c>
      <c r="C20" s="120" t="s">
        <v>517</v>
      </c>
      <c r="D20" s="120" t="s">
        <v>517</v>
      </c>
      <c r="E20" s="122">
        <v>1</v>
      </c>
    </row>
    <row r="21" ht="15" customHeight="1" spans="1:5">
      <c r="A21" s="121" t="s">
        <v>532</v>
      </c>
      <c r="B21" s="118" t="s">
        <v>64</v>
      </c>
      <c r="C21" s="120" t="s">
        <v>517</v>
      </c>
      <c r="D21" s="120" t="s">
        <v>517</v>
      </c>
      <c r="E21" s="122">
        <v>14</v>
      </c>
    </row>
    <row r="22" ht="15" customHeight="1" spans="1:5">
      <c r="A22" s="121" t="s">
        <v>533</v>
      </c>
      <c r="B22" s="118" t="s">
        <v>67</v>
      </c>
      <c r="C22" s="120" t="s">
        <v>517</v>
      </c>
      <c r="D22" s="120" t="s">
        <v>517</v>
      </c>
      <c r="E22" s="122">
        <v>0</v>
      </c>
    </row>
    <row r="23" ht="15" customHeight="1" spans="1:5">
      <c r="A23" s="121" t="s">
        <v>534</v>
      </c>
      <c r="B23" s="118" t="s">
        <v>70</v>
      </c>
      <c r="C23" s="120" t="s">
        <v>517</v>
      </c>
      <c r="D23" s="120" t="s">
        <v>517</v>
      </c>
      <c r="E23" s="122">
        <v>136</v>
      </c>
    </row>
    <row r="24" ht="15" customHeight="1" spans="1:5">
      <c r="A24" s="121" t="s">
        <v>535</v>
      </c>
      <c r="B24" s="118" t="s">
        <v>73</v>
      </c>
      <c r="C24" s="120" t="s">
        <v>517</v>
      </c>
      <c r="D24" s="120" t="s">
        <v>517</v>
      </c>
      <c r="E24" s="122">
        <v>0</v>
      </c>
    </row>
    <row r="25" ht="15" customHeight="1" spans="1:5">
      <c r="A25" s="121" t="s">
        <v>536</v>
      </c>
      <c r="B25" s="118" t="s">
        <v>76</v>
      </c>
      <c r="C25" s="120" t="s">
        <v>517</v>
      </c>
      <c r="D25" s="120" t="s">
        <v>517</v>
      </c>
      <c r="E25" s="122">
        <v>0</v>
      </c>
    </row>
    <row r="26" ht="15" customHeight="1" spans="1:5">
      <c r="A26" s="121" t="s">
        <v>537</v>
      </c>
      <c r="B26" s="118" t="s">
        <v>79</v>
      </c>
      <c r="C26" s="120" t="s">
        <v>517</v>
      </c>
      <c r="D26" s="120" t="s">
        <v>517</v>
      </c>
      <c r="E26" s="122">
        <v>0</v>
      </c>
    </row>
    <row r="27" ht="15" customHeight="1" spans="1:5">
      <c r="A27" s="119" t="s">
        <v>538</v>
      </c>
      <c r="B27" s="118" t="s">
        <v>82</v>
      </c>
      <c r="C27" s="120" t="s">
        <v>517</v>
      </c>
      <c r="D27" s="120" t="s">
        <v>517</v>
      </c>
      <c r="E27" s="122">
        <v>766892.46</v>
      </c>
    </row>
    <row r="28" ht="15" customHeight="1" spans="1:5">
      <c r="A28" s="121" t="s">
        <v>539</v>
      </c>
      <c r="B28" s="118" t="s">
        <v>85</v>
      </c>
      <c r="C28" s="120" t="s">
        <v>517</v>
      </c>
      <c r="D28" s="120" t="s">
        <v>517</v>
      </c>
      <c r="E28" s="122">
        <v>330704.94</v>
      </c>
    </row>
    <row r="29" ht="15" customHeight="1" spans="1:5">
      <c r="A29" s="121" t="s">
        <v>540</v>
      </c>
      <c r="B29" s="118" t="s">
        <v>88</v>
      </c>
      <c r="C29" s="120" t="s">
        <v>517</v>
      </c>
      <c r="D29" s="120" t="s">
        <v>517</v>
      </c>
      <c r="E29" s="122">
        <v>436187.52</v>
      </c>
    </row>
    <row r="30" ht="41.25" customHeight="1" spans="1:5">
      <c r="A30" s="116" t="s">
        <v>541</v>
      </c>
      <c r="B30" s="116"/>
      <c r="C30" s="116"/>
      <c r="D30" s="116"/>
      <c r="E30" s="116"/>
    </row>
    <row r="31" ht="21" customHeight="1" spans="1:5">
      <c r="A31" s="116" t="s">
        <v>542</v>
      </c>
      <c r="B31" s="116"/>
      <c r="C31" s="116"/>
      <c r="D31" s="116"/>
      <c r="E31" s="116"/>
    </row>
    <row r="33" spans="3:3">
      <c r="C33" s="117" t="s">
        <v>543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style="108" customWidth="1"/>
    <col min="2" max="2" width="11" style="108" customWidth="1"/>
    <col min="3" max="5" width="16.25" style="108" customWidth="1"/>
    <col min="6" max="16384" width="9" style="108"/>
  </cols>
  <sheetData>
    <row r="1" ht="25.5" spans="2:2">
      <c r="B1" s="109" t="s">
        <v>544</v>
      </c>
    </row>
    <row r="2" ht="14.25" spans="5:5">
      <c r="E2" s="110" t="s">
        <v>545</v>
      </c>
    </row>
    <row r="3" ht="14.25" spans="1:5">
      <c r="A3" s="110" t="s">
        <v>116</v>
      </c>
      <c r="E3" s="110" t="s">
        <v>117</v>
      </c>
    </row>
    <row r="4" ht="15" customHeight="1" spans="1:5">
      <c r="A4" s="111" t="s">
        <v>511</v>
      </c>
      <c r="B4" s="111" t="s">
        <v>221</v>
      </c>
      <c r="C4" s="111" t="s">
        <v>512</v>
      </c>
      <c r="D4" s="111" t="s">
        <v>513</v>
      </c>
      <c r="E4" s="111" t="s">
        <v>514</v>
      </c>
    </row>
    <row r="5" ht="15" customHeight="1" spans="1:5">
      <c r="A5" s="112" t="s">
        <v>515</v>
      </c>
      <c r="B5" s="113"/>
      <c r="C5" s="113" t="s">
        <v>11</v>
      </c>
      <c r="D5" s="113" t="s">
        <v>12</v>
      </c>
      <c r="E5" s="113" t="s">
        <v>20</v>
      </c>
    </row>
    <row r="6" ht="15" customHeight="1" spans="1:5">
      <c r="A6" s="112" t="s">
        <v>546</v>
      </c>
      <c r="B6" s="113" t="s">
        <v>11</v>
      </c>
      <c r="C6" s="113" t="s">
        <v>517</v>
      </c>
      <c r="D6" s="113" t="s">
        <v>517</v>
      </c>
      <c r="E6" s="113" t="s">
        <v>517</v>
      </c>
    </row>
    <row r="7" ht="15" customHeight="1" spans="1:5">
      <c r="A7" s="112" t="s">
        <v>518</v>
      </c>
      <c r="B7" s="113" t="s">
        <v>12</v>
      </c>
      <c r="C7" s="114">
        <v>185000</v>
      </c>
      <c r="D7" s="114">
        <v>185000</v>
      </c>
      <c r="E7" s="115">
        <v>57187</v>
      </c>
    </row>
    <row r="8" ht="15" customHeight="1" spans="1:5">
      <c r="A8" s="112" t="s">
        <v>519</v>
      </c>
      <c r="B8" s="113" t="s">
        <v>20</v>
      </c>
      <c r="C8" s="114">
        <v>0</v>
      </c>
      <c r="D8" s="114">
        <v>0</v>
      </c>
      <c r="E8" s="115">
        <v>0</v>
      </c>
    </row>
    <row r="9" ht="15" customHeight="1" spans="1:5">
      <c r="A9" s="112" t="s">
        <v>520</v>
      </c>
      <c r="B9" s="113" t="s">
        <v>24</v>
      </c>
      <c r="C9" s="114">
        <v>45000</v>
      </c>
      <c r="D9" s="114">
        <v>45000</v>
      </c>
      <c r="E9" s="115">
        <v>45000</v>
      </c>
    </row>
    <row r="10" ht="15" customHeight="1" spans="1:5">
      <c r="A10" s="112" t="s">
        <v>521</v>
      </c>
      <c r="B10" s="113" t="s">
        <v>28</v>
      </c>
      <c r="C10" s="114">
        <v>0</v>
      </c>
      <c r="D10" s="114">
        <v>0</v>
      </c>
      <c r="E10" s="115">
        <v>0</v>
      </c>
    </row>
    <row r="11" ht="15" customHeight="1" spans="1:5">
      <c r="A11" s="112" t="s">
        <v>522</v>
      </c>
      <c r="B11" s="113" t="s">
        <v>32</v>
      </c>
      <c r="C11" s="114">
        <v>45000</v>
      </c>
      <c r="D11" s="114">
        <v>45000</v>
      </c>
      <c r="E11" s="115">
        <v>45000</v>
      </c>
    </row>
    <row r="12" ht="15" customHeight="1" spans="1:5">
      <c r="A12" s="112" t="s">
        <v>523</v>
      </c>
      <c r="B12" s="113" t="s">
        <v>36</v>
      </c>
      <c r="C12" s="114">
        <v>140000</v>
      </c>
      <c r="D12" s="114">
        <v>140000</v>
      </c>
      <c r="E12" s="115">
        <v>12187</v>
      </c>
    </row>
    <row r="13" ht="15" customHeight="1" spans="1:5">
      <c r="A13" s="112" t="s">
        <v>524</v>
      </c>
      <c r="B13" s="113" t="s">
        <v>40</v>
      </c>
      <c r="C13" s="113" t="s">
        <v>517</v>
      </c>
      <c r="D13" s="113" t="s">
        <v>517</v>
      </c>
      <c r="E13" s="115">
        <v>0</v>
      </c>
    </row>
    <row r="14" ht="15" customHeight="1" spans="1:5">
      <c r="A14" s="112" t="s">
        <v>525</v>
      </c>
      <c r="B14" s="113" t="s">
        <v>43</v>
      </c>
      <c r="C14" s="113" t="s">
        <v>517</v>
      </c>
      <c r="D14" s="113" t="s">
        <v>517</v>
      </c>
      <c r="E14" s="115">
        <v>0</v>
      </c>
    </row>
    <row r="15" ht="15" customHeight="1" spans="1:5">
      <c r="A15" s="112" t="s">
        <v>526</v>
      </c>
      <c r="B15" s="113" t="s">
        <v>46</v>
      </c>
      <c r="C15" s="113" t="s">
        <v>517</v>
      </c>
      <c r="D15" s="113" t="s">
        <v>517</v>
      </c>
      <c r="E15" s="115">
        <v>0</v>
      </c>
    </row>
    <row r="16" ht="48" customHeight="1" spans="1:5">
      <c r="A16" s="116" t="s">
        <v>547</v>
      </c>
      <c r="B16" s="116"/>
      <c r="C16" s="116"/>
      <c r="D16" s="116"/>
      <c r="E16" s="116"/>
    </row>
    <row r="18" spans="2:2">
      <c r="B18" s="117" t="s">
        <v>543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E14" sqref="E14"/>
    </sheetView>
  </sheetViews>
  <sheetFormatPr defaultColWidth="9" defaultRowHeight="15.75"/>
  <cols>
    <col min="1" max="1" width="6.25" style="78" customWidth="1"/>
    <col min="2" max="2" width="5.13333333333333" style="78" customWidth="1"/>
    <col min="3" max="4" width="9.75" style="78" customWidth="1"/>
    <col min="5" max="5" width="9.13333333333333" style="78" customWidth="1"/>
    <col min="6" max="11" width="6.75" style="78" customWidth="1"/>
    <col min="12" max="12" width="8.5" style="78" customWidth="1"/>
    <col min="13" max="13" width="7.88333333333333" style="78" customWidth="1"/>
    <col min="14" max="14" width="7.25" style="79" customWidth="1"/>
    <col min="15" max="15" width="7.25" style="78" customWidth="1"/>
    <col min="16" max="16" width="9.13333333333333" style="78" customWidth="1"/>
    <col min="17" max="17" width="9" style="78"/>
    <col min="18" max="20" width="7.38333333333333" style="78" customWidth="1"/>
    <col min="21" max="21" width="6.75" style="78" customWidth="1"/>
    <col min="22" max="16384" width="9" style="78"/>
  </cols>
  <sheetData>
    <row r="1" s="76" customFormat="1" ht="36" customHeight="1" spans="1:21">
      <c r="A1" s="80" t="s">
        <v>548</v>
      </c>
      <c r="B1" s="80"/>
      <c r="C1" s="80"/>
      <c r="D1" s="80"/>
      <c r="E1" s="80"/>
      <c r="F1" s="80"/>
      <c r="G1" s="80"/>
      <c r="H1" s="80"/>
      <c r="I1" s="80"/>
      <c r="J1" s="80"/>
      <c r="K1" s="80"/>
      <c r="L1" s="80"/>
      <c r="M1" s="80"/>
      <c r="N1" s="94"/>
      <c r="O1" s="80"/>
      <c r="P1" s="80"/>
      <c r="Q1" s="80"/>
      <c r="R1" s="80"/>
      <c r="S1" s="80"/>
      <c r="T1" s="80"/>
      <c r="U1" s="80"/>
    </row>
    <row r="2" s="76" customFormat="1" ht="18" customHeight="1" spans="1:21">
      <c r="A2" s="1"/>
      <c r="B2" s="1"/>
      <c r="C2" s="1"/>
      <c r="D2" s="1"/>
      <c r="E2" s="1"/>
      <c r="F2" s="1"/>
      <c r="G2" s="1"/>
      <c r="H2" s="1"/>
      <c r="I2" s="1"/>
      <c r="J2" s="1"/>
      <c r="K2" s="1"/>
      <c r="L2" s="1"/>
      <c r="M2" s="1"/>
      <c r="N2" s="95"/>
      <c r="U2" s="73" t="s">
        <v>549</v>
      </c>
    </row>
    <row r="3" s="76" customFormat="1" ht="18" customHeight="1" spans="1:21">
      <c r="A3" s="3" t="s">
        <v>116</v>
      </c>
      <c r="B3" s="1"/>
      <c r="C3" s="1"/>
      <c r="D3" s="1"/>
      <c r="E3" s="81"/>
      <c r="F3" s="81"/>
      <c r="G3" s="1"/>
      <c r="H3" s="1"/>
      <c r="I3" s="1"/>
      <c r="J3" s="1"/>
      <c r="K3" s="1"/>
      <c r="L3" s="1"/>
      <c r="M3" s="1"/>
      <c r="N3" s="95"/>
      <c r="U3" s="73" t="s">
        <v>550</v>
      </c>
    </row>
    <row r="4" s="76" customFormat="1" ht="24" customHeight="1" spans="1:21">
      <c r="A4" s="82" t="s">
        <v>551</v>
      </c>
      <c r="B4" s="82" t="s">
        <v>552</v>
      </c>
      <c r="C4" s="83" t="s">
        <v>553</v>
      </c>
      <c r="D4" s="84" t="s">
        <v>554</v>
      </c>
      <c r="E4" s="82" t="s">
        <v>555</v>
      </c>
      <c r="F4" s="85" t="s">
        <v>556</v>
      </c>
      <c r="G4" s="86"/>
      <c r="H4" s="86"/>
      <c r="I4" s="86"/>
      <c r="J4" s="86"/>
      <c r="K4" s="86"/>
      <c r="L4" s="86"/>
      <c r="M4" s="86"/>
      <c r="N4" s="96"/>
      <c r="O4" s="97"/>
      <c r="P4" s="98" t="s">
        <v>557</v>
      </c>
      <c r="Q4" s="82" t="s">
        <v>558</v>
      </c>
      <c r="R4" s="83" t="s">
        <v>559</v>
      </c>
      <c r="S4" s="103"/>
      <c r="T4" s="104" t="s">
        <v>560</v>
      </c>
      <c r="U4" s="103"/>
    </row>
    <row r="5" s="76" customFormat="1" ht="36" customHeight="1" spans="1:21">
      <c r="A5" s="82"/>
      <c r="B5" s="82"/>
      <c r="C5" s="87"/>
      <c r="D5" s="84"/>
      <c r="E5" s="82"/>
      <c r="F5" s="88" t="s">
        <v>561</v>
      </c>
      <c r="G5" s="88"/>
      <c r="H5" s="88" t="s">
        <v>562</v>
      </c>
      <c r="I5" s="88"/>
      <c r="J5" s="99" t="s">
        <v>563</v>
      </c>
      <c r="K5" s="100"/>
      <c r="L5" s="101" t="s">
        <v>564</v>
      </c>
      <c r="M5" s="101"/>
      <c r="N5" s="102" t="s">
        <v>565</v>
      </c>
      <c r="O5" s="102"/>
      <c r="P5" s="98"/>
      <c r="Q5" s="82"/>
      <c r="R5" s="89"/>
      <c r="S5" s="105"/>
      <c r="T5" s="106"/>
      <c r="U5" s="105"/>
    </row>
    <row r="6" s="76" customFormat="1" ht="24" customHeight="1" spans="1:21">
      <c r="A6" s="82"/>
      <c r="B6" s="82"/>
      <c r="C6" s="89"/>
      <c r="D6" s="84"/>
      <c r="E6" s="82"/>
      <c r="F6" s="88" t="s">
        <v>566</v>
      </c>
      <c r="G6" s="90" t="s">
        <v>567</v>
      </c>
      <c r="H6" s="88" t="s">
        <v>566</v>
      </c>
      <c r="I6" s="90" t="s">
        <v>567</v>
      </c>
      <c r="J6" s="88" t="s">
        <v>566</v>
      </c>
      <c r="K6" s="90" t="s">
        <v>567</v>
      </c>
      <c r="L6" s="88" t="s">
        <v>566</v>
      </c>
      <c r="M6" s="90" t="s">
        <v>567</v>
      </c>
      <c r="N6" s="88" t="s">
        <v>566</v>
      </c>
      <c r="O6" s="90" t="s">
        <v>567</v>
      </c>
      <c r="P6" s="98"/>
      <c r="Q6" s="82"/>
      <c r="R6" s="88" t="s">
        <v>566</v>
      </c>
      <c r="S6" s="107" t="s">
        <v>567</v>
      </c>
      <c r="T6" s="88" t="s">
        <v>566</v>
      </c>
      <c r="U6" s="90" t="s">
        <v>567</v>
      </c>
    </row>
    <row r="7" s="77" customFormat="1" ht="24" customHeight="1" spans="1:21">
      <c r="A7" s="82" t="s">
        <v>568</v>
      </c>
      <c r="B7" s="82"/>
      <c r="C7" s="82">
        <v>1</v>
      </c>
      <c r="D7" s="90" t="s">
        <v>12</v>
      </c>
      <c r="E7" s="82">
        <v>3</v>
      </c>
      <c r="F7" s="82">
        <v>4</v>
      </c>
      <c r="G7" s="90" t="s">
        <v>28</v>
      </c>
      <c r="H7" s="82">
        <v>6</v>
      </c>
      <c r="I7" s="82">
        <v>7</v>
      </c>
      <c r="J7" s="90" t="s">
        <v>40</v>
      </c>
      <c r="K7" s="82">
        <v>9</v>
      </c>
      <c r="L7" s="82">
        <v>10</v>
      </c>
      <c r="M7" s="90" t="s">
        <v>49</v>
      </c>
      <c r="N7" s="82">
        <v>12</v>
      </c>
      <c r="O7" s="82">
        <v>13</v>
      </c>
      <c r="P7" s="90" t="s">
        <v>58</v>
      </c>
      <c r="Q7" s="82">
        <v>15</v>
      </c>
      <c r="R7" s="82">
        <v>16</v>
      </c>
      <c r="S7" s="90" t="s">
        <v>67</v>
      </c>
      <c r="T7" s="82">
        <v>18</v>
      </c>
      <c r="U7" s="82">
        <v>19</v>
      </c>
    </row>
    <row r="8" s="76" customFormat="1" ht="24" customHeight="1" spans="1:21">
      <c r="A8" s="91" t="s">
        <v>569</v>
      </c>
      <c r="B8" s="82">
        <v>1</v>
      </c>
      <c r="C8" s="82">
        <v>7367.23</v>
      </c>
      <c r="D8" s="88">
        <f>E8+F8+P8+Q8+R8+T8</f>
        <v>7700.91</v>
      </c>
      <c r="E8" s="88">
        <v>5699.5</v>
      </c>
      <c r="F8" s="92">
        <v>1556.78</v>
      </c>
      <c r="G8" s="92">
        <v>1250.51</v>
      </c>
      <c r="H8" s="92">
        <v>1225.53</v>
      </c>
      <c r="I8" s="92">
        <v>1140.07</v>
      </c>
      <c r="J8" s="88">
        <v>17.48</v>
      </c>
      <c r="K8" s="88">
        <v>2.73</v>
      </c>
      <c r="L8" s="88">
        <v>0</v>
      </c>
      <c r="M8" s="88">
        <v>0</v>
      </c>
      <c r="N8" s="101">
        <f>F8-H8-J8-L8</f>
        <v>313.77</v>
      </c>
      <c r="O8" s="101">
        <f>G8-I8-K8-M8</f>
        <v>107.71</v>
      </c>
      <c r="P8" s="88">
        <v>0</v>
      </c>
      <c r="Q8" s="88">
        <v>0</v>
      </c>
      <c r="R8" s="88">
        <v>444.63</v>
      </c>
      <c r="S8" s="88">
        <v>417.22</v>
      </c>
      <c r="T8" s="88">
        <v>0</v>
      </c>
      <c r="U8" s="88">
        <v>0</v>
      </c>
    </row>
    <row r="9" s="76" customFormat="1" ht="49" customHeight="1" spans="1:21">
      <c r="A9" s="93" t="s">
        <v>570</v>
      </c>
      <c r="B9" s="93"/>
      <c r="C9" s="93"/>
      <c r="D9" s="93"/>
      <c r="E9" s="93"/>
      <c r="F9" s="93"/>
      <c r="G9" s="93"/>
      <c r="H9" s="93"/>
      <c r="I9" s="93"/>
      <c r="J9" s="93"/>
      <c r="K9" s="93"/>
      <c r="L9" s="93"/>
      <c r="M9" s="93"/>
      <c r="N9" s="93"/>
      <c r="O9" s="93"/>
      <c r="P9" s="93"/>
      <c r="Q9" s="93"/>
      <c r="R9" s="93"/>
      <c r="S9" s="93"/>
      <c r="T9" s="93"/>
      <c r="U9" s="93"/>
    </row>
    <row r="10" s="78" customFormat="1" ht="26.25" customHeight="1" spans="14:14">
      <c r="N10" s="79"/>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26.25" customHeight="1" spans="14:14">
      <c r="N145" s="79"/>
    </row>
    <row r="146" s="78" customFormat="1" ht="26.25" customHeight="1" spans="14:14">
      <c r="N146" s="79"/>
    </row>
    <row r="147" s="78" customFormat="1" ht="26.25" customHeight="1" spans="14:14">
      <c r="N147" s="79"/>
    </row>
    <row r="148" s="78" customFormat="1" ht="26.25" customHeight="1" spans="14:14">
      <c r="N148" s="79"/>
    </row>
    <row r="149" s="78" customFormat="1" ht="26.25" customHeight="1" spans="14:14">
      <c r="N149" s="79"/>
    </row>
    <row r="150" s="78" customFormat="1" ht="26.25" customHeight="1" spans="14:14">
      <c r="N150" s="79"/>
    </row>
    <row r="151" s="78" customFormat="1" ht="26.25" customHeight="1" spans="14:14">
      <c r="N151" s="79"/>
    </row>
    <row r="152" s="78" customFormat="1" ht="19.9" customHeight="1" spans="14:14">
      <c r="N152" s="79"/>
    </row>
    <row r="153" s="78" customFormat="1" ht="19.9" customHeight="1" spans="14:14">
      <c r="N153" s="79"/>
    </row>
    <row r="154" s="78" customFormat="1" ht="19.9" customHeight="1" spans="14:14">
      <c r="N154" s="79"/>
    </row>
    <row r="155" s="78" customFormat="1" ht="19.9" customHeight="1" spans="14:14">
      <c r="N155" s="7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zoomScaleSheetLayoutView="60" workbookViewId="0">
      <selection activeCell="B3" sqref="B3:C3"/>
    </sheetView>
  </sheetViews>
  <sheetFormatPr defaultColWidth="8" defaultRowHeight="12.75" outlineLevelCol="3"/>
  <cols>
    <col min="1" max="3" width="28.125" style="1" customWidth="1"/>
    <col min="4" max="4" width="23.25" style="1" customWidth="1"/>
    <col min="5" max="5" width="8.54166666666667" style="1"/>
    <col min="6" max="16384" width="8" style="1"/>
  </cols>
  <sheetData>
    <row r="1" ht="27" spans="3:3">
      <c r="C1" s="2" t="s">
        <v>571</v>
      </c>
    </row>
    <row r="2" spans="1:4">
      <c r="A2" s="3" t="s">
        <v>116</v>
      </c>
      <c r="D2" s="73"/>
    </row>
    <row r="3" ht="123" spans="1:4">
      <c r="A3" s="74" t="s">
        <v>572</v>
      </c>
      <c r="B3" s="55" t="s">
        <v>573</v>
      </c>
      <c r="C3" s="55" t="s">
        <v>574</v>
      </c>
      <c r="D3" s="75" t="s">
        <v>575</v>
      </c>
    </row>
    <row r="4" ht="280.5" spans="1:4">
      <c r="A4" s="36" t="s">
        <v>574</v>
      </c>
      <c r="B4" s="42" t="s">
        <v>576</v>
      </c>
      <c r="C4" s="42" t="s">
        <v>574</v>
      </c>
      <c r="D4" s="20" t="s">
        <v>577</v>
      </c>
    </row>
    <row r="5" ht="160.5" spans="1:4">
      <c r="A5" s="36" t="s">
        <v>574</v>
      </c>
      <c r="B5" s="42" t="s">
        <v>578</v>
      </c>
      <c r="C5" s="42" t="s">
        <v>574</v>
      </c>
      <c r="D5" s="20" t="s">
        <v>579</v>
      </c>
    </row>
    <row r="6" ht="23.1" customHeight="1" spans="1:4">
      <c r="A6" s="36" t="s">
        <v>574</v>
      </c>
      <c r="B6" s="42" t="s">
        <v>580</v>
      </c>
      <c r="C6" s="42" t="s">
        <v>574</v>
      </c>
      <c r="D6" s="42" t="s">
        <v>581</v>
      </c>
    </row>
    <row r="7" ht="55.5" spans="1:4">
      <c r="A7" s="36" t="s">
        <v>574</v>
      </c>
      <c r="B7" s="42" t="s">
        <v>582</v>
      </c>
      <c r="C7" s="42" t="s">
        <v>574</v>
      </c>
      <c r="D7" s="51" t="s">
        <v>583</v>
      </c>
    </row>
    <row r="8" ht="202.5" spans="1:4">
      <c r="A8" s="36" t="s">
        <v>584</v>
      </c>
      <c r="B8" s="42" t="s">
        <v>585</v>
      </c>
      <c r="C8" s="42" t="s">
        <v>574</v>
      </c>
      <c r="D8" s="51" t="s">
        <v>586</v>
      </c>
    </row>
    <row r="9" ht="145.5" spans="1:4">
      <c r="A9" s="36" t="s">
        <v>574</v>
      </c>
      <c r="B9" s="42" t="s">
        <v>587</v>
      </c>
      <c r="C9" s="9" t="s">
        <v>588</v>
      </c>
      <c r="D9" s="20" t="s">
        <v>589</v>
      </c>
    </row>
    <row r="10" ht="40.5" spans="1:4">
      <c r="A10" s="36" t="s">
        <v>574</v>
      </c>
      <c r="B10" s="42" t="s">
        <v>574</v>
      </c>
      <c r="C10" s="9" t="s">
        <v>590</v>
      </c>
      <c r="D10" s="51" t="s">
        <v>591</v>
      </c>
    </row>
    <row r="11" ht="28.5" spans="1:4">
      <c r="A11" s="36" t="s">
        <v>592</v>
      </c>
      <c r="B11" s="42" t="s">
        <v>574</v>
      </c>
      <c r="C11" s="42" t="s">
        <v>574</v>
      </c>
      <c r="D11" s="51" t="s">
        <v>593</v>
      </c>
    </row>
    <row r="12" ht="23.1" customHeight="1" spans="1:4">
      <c r="A12" s="36" t="s">
        <v>594</v>
      </c>
      <c r="B12" s="42" t="s">
        <v>574</v>
      </c>
      <c r="C12" s="42" t="s">
        <v>574</v>
      </c>
      <c r="D12" s="42" t="s">
        <v>595</v>
      </c>
    </row>
    <row r="13" ht="27" spans="1:4">
      <c r="A13" s="36" t="s">
        <v>596</v>
      </c>
      <c r="B13" s="42" t="s">
        <v>574</v>
      </c>
      <c r="C13" s="42" t="s">
        <v>574</v>
      </c>
      <c r="D13" s="51" t="s">
        <v>597</v>
      </c>
    </row>
    <row r="14" ht="192" spans="1:4">
      <c r="A14" s="36" t="s">
        <v>598</v>
      </c>
      <c r="B14" s="42" t="s">
        <v>574</v>
      </c>
      <c r="C14" s="42" t="s">
        <v>574</v>
      </c>
      <c r="D14" s="20" t="s">
        <v>599</v>
      </c>
    </row>
    <row r="15" ht="23.1" customHeight="1" spans="1:4">
      <c r="A15" s="36" t="s">
        <v>600</v>
      </c>
      <c r="B15" s="42" t="s">
        <v>574</v>
      </c>
      <c r="C15" s="42" t="s">
        <v>574</v>
      </c>
      <c r="D15" s="42" t="s">
        <v>601</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zoomScaleSheetLayoutView="60" workbookViewId="0">
      <selection activeCell="C7" sqref="C7:H8"/>
    </sheetView>
  </sheetViews>
  <sheetFormatPr defaultColWidth="8" defaultRowHeight="12.75"/>
  <cols>
    <col min="1" max="8" width="14" style="1" customWidth="1"/>
    <col min="9" max="9" width="28.75" style="1" customWidth="1"/>
    <col min="10" max="10" width="8.54166666666667" style="1"/>
    <col min="11" max="16384" width="8" style="1"/>
  </cols>
  <sheetData>
    <row r="1" ht="27" spans="6:6">
      <c r="F1" s="2" t="s">
        <v>602</v>
      </c>
    </row>
    <row r="2" spans="1:9">
      <c r="A2" s="3" t="s">
        <v>116</v>
      </c>
      <c r="I2" s="26"/>
    </row>
    <row r="3" ht="20" customHeight="1" spans="1:9">
      <c r="A3" s="4" t="s">
        <v>603</v>
      </c>
      <c r="B3" s="41" t="s">
        <v>604</v>
      </c>
      <c r="C3" s="5" t="s">
        <v>574</v>
      </c>
      <c r="D3" s="5" t="s">
        <v>574</v>
      </c>
      <c r="E3" s="5" t="s">
        <v>574</v>
      </c>
      <c r="F3" s="5" t="s">
        <v>574</v>
      </c>
      <c r="G3" s="5" t="s">
        <v>574</v>
      </c>
      <c r="H3" s="5" t="s">
        <v>574</v>
      </c>
      <c r="I3" s="5" t="s">
        <v>574</v>
      </c>
    </row>
    <row r="4" ht="20" customHeight="1" spans="1:9">
      <c r="A4" s="7" t="s">
        <v>605</v>
      </c>
      <c r="B4" s="8" t="s">
        <v>574</v>
      </c>
      <c r="C4" s="8" t="s">
        <v>574</v>
      </c>
      <c r="D4" s="8" t="s">
        <v>574</v>
      </c>
      <c r="E4" s="8" t="s">
        <v>574</v>
      </c>
      <c r="F4" s="8" t="s">
        <v>574</v>
      </c>
      <c r="G4" s="8" t="s">
        <v>574</v>
      </c>
      <c r="H4" s="9" t="s">
        <v>606</v>
      </c>
      <c r="I4" s="8" t="s">
        <v>574</v>
      </c>
    </row>
    <row r="5" ht="20" customHeight="1" spans="1:9">
      <c r="A5" s="36" t="s">
        <v>607</v>
      </c>
      <c r="B5" s="42" t="s">
        <v>608</v>
      </c>
      <c r="C5" s="51" t="s">
        <v>609</v>
      </c>
      <c r="D5" s="20" t="s">
        <v>574</v>
      </c>
      <c r="E5" s="20" t="s">
        <v>574</v>
      </c>
      <c r="F5" s="20" t="s">
        <v>574</v>
      </c>
      <c r="G5" s="20" t="s">
        <v>574</v>
      </c>
      <c r="H5" s="20" t="s">
        <v>574</v>
      </c>
      <c r="I5" s="52" t="s">
        <v>574</v>
      </c>
    </row>
    <row r="6" ht="20" customHeight="1" spans="1:9">
      <c r="A6" s="57" t="s">
        <v>574</v>
      </c>
      <c r="B6" s="52" t="s">
        <v>574</v>
      </c>
      <c r="C6" s="20" t="s">
        <v>574</v>
      </c>
      <c r="D6" s="20" t="s">
        <v>574</v>
      </c>
      <c r="E6" s="20" t="s">
        <v>574</v>
      </c>
      <c r="F6" s="20" t="s">
        <v>574</v>
      </c>
      <c r="G6" s="20" t="s">
        <v>574</v>
      </c>
      <c r="H6" s="20" t="s">
        <v>574</v>
      </c>
      <c r="I6" s="52" t="s">
        <v>574</v>
      </c>
    </row>
    <row r="7" ht="35" customHeight="1" spans="1:9">
      <c r="A7" s="57" t="s">
        <v>574</v>
      </c>
      <c r="B7" s="42" t="s">
        <v>610</v>
      </c>
      <c r="C7" s="20" t="s">
        <v>611</v>
      </c>
      <c r="D7" s="20" t="s">
        <v>574</v>
      </c>
      <c r="E7" s="20" t="s">
        <v>574</v>
      </c>
      <c r="F7" s="20" t="s">
        <v>574</v>
      </c>
      <c r="G7" s="20" t="s">
        <v>574</v>
      </c>
      <c r="H7" s="20" t="s">
        <v>574</v>
      </c>
      <c r="I7" s="52" t="s">
        <v>574</v>
      </c>
    </row>
    <row r="8" ht="35" customHeight="1" spans="1:9">
      <c r="A8" s="57" t="s">
        <v>574</v>
      </c>
      <c r="B8" s="52" t="s">
        <v>574</v>
      </c>
      <c r="C8" s="20" t="s">
        <v>574</v>
      </c>
      <c r="D8" s="20" t="s">
        <v>574</v>
      </c>
      <c r="E8" s="20" t="s">
        <v>574</v>
      </c>
      <c r="F8" s="20" t="s">
        <v>574</v>
      </c>
      <c r="G8" s="20" t="s">
        <v>574</v>
      </c>
      <c r="H8" s="20" t="s">
        <v>574</v>
      </c>
      <c r="I8" s="52" t="s">
        <v>574</v>
      </c>
    </row>
    <row r="9" ht="20" customHeight="1" spans="1:9">
      <c r="A9" s="61" t="s">
        <v>612</v>
      </c>
      <c r="B9" s="62" t="s">
        <v>574</v>
      </c>
      <c r="C9" s="62" t="s">
        <v>574</v>
      </c>
      <c r="D9" s="62" t="s">
        <v>574</v>
      </c>
      <c r="E9" s="62" t="s">
        <v>574</v>
      </c>
      <c r="F9" s="62" t="s">
        <v>574</v>
      </c>
      <c r="G9" s="62" t="s">
        <v>574</v>
      </c>
      <c r="H9" s="62" t="s">
        <v>574</v>
      </c>
      <c r="I9" s="62" t="s">
        <v>574</v>
      </c>
    </row>
    <row r="10" ht="20" customHeight="1" spans="1:9">
      <c r="A10" s="7" t="s">
        <v>613</v>
      </c>
      <c r="B10" s="9" t="s">
        <v>614</v>
      </c>
      <c r="C10" s="8" t="s">
        <v>574</v>
      </c>
      <c r="D10" s="8" t="s">
        <v>574</v>
      </c>
      <c r="E10" s="8" t="s">
        <v>574</v>
      </c>
      <c r="F10" s="9" t="s">
        <v>615</v>
      </c>
      <c r="G10" s="8" t="s">
        <v>616</v>
      </c>
      <c r="H10" s="8" t="s">
        <v>574</v>
      </c>
      <c r="I10" s="8" t="s">
        <v>574</v>
      </c>
    </row>
    <row r="11" ht="42" customHeight="1" spans="1:9">
      <c r="A11" s="13">
        <v>2023</v>
      </c>
      <c r="B11" s="19" t="s">
        <v>617</v>
      </c>
      <c r="C11" s="20" t="s">
        <v>574</v>
      </c>
      <c r="D11" s="20" t="s">
        <v>574</v>
      </c>
      <c r="E11" s="20" t="s">
        <v>574</v>
      </c>
      <c r="F11" s="19" t="s">
        <v>618</v>
      </c>
      <c r="G11" s="20" t="s">
        <v>574</v>
      </c>
      <c r="H11" s="20" t="s">
        <v>574</v>
      </c>
      <c r="I11" s="20" t="s">
        <v>574</v>
      </c>
    </row>
    <row r="12" ht="42" customHeight="1" spans="1:9">
      <c r="A12" s="13" t="s">
        <v>574</v>
      </c>
      <c r="B12" s="20" t="s">
        <v>574</v>
      </c>
      <c r="C12" s="20" t="s">
        <v>574</v>
      </c>
      <c r="D12" s="20" t="s">
        <v>574</v>
      </c>
      <c r="E12" s="20" t="s">
        <v>574</v>
      </c>
      <c r="F12" s="20" t="s">
        <v>574</v>
      </c>
      <c r="G12" s="20" t="s">
        <v>574</v>
      </c>
      <c r="H12" s="20" t="s">
        <v>574</v>
      </c>
      <c r="I12" s="20" t="s">
        <v>574</v>
      </c>
    </row>
    <row r="13" ht="42" customHeight="1" spans="1:9">
      <c r="A13" s="13">
        <v>2024</v>
      </c>
      <c r="B13" s="63" t="s">
        <v>619</v>
      </c>
      <c r="C13" s="20" t="s">
        <v>574</v>
      </c>
      <c r="D13" s="20" t="s">
        <v>574</v>
      </c>
      <c r="E13" s="20" t="s">
        <v>574</v>
      </c>
      <c r="F13" s="64" t="s">
        <v>620</v>
      </c>
      <c r="G13" s="8" t="s">
        <v>574</v>
      </c>
      <c r="H13" s="8" t="s">
        <v>574</v>
      </c>
      <c r="I13" s="8" t="s">
        <v>574</v>
      </c>
    </row>
    <row r="14" ht="42" customHeight="1" spans="1:9">
      <c r="A14" s="13" t="s">
        <v>574</v>
      </c>
      <c r="B14" s="20" t="s">
        <v>574</v>
      </c>
      <c r="C14" s="20" t="s">
        <v>574</v>
      </c>
      <c r="D14" s="20" t="s">
        <v>574</v>
      </c>
      <c r="E14" s="20" t="s">
        <v>574</v>
      </c>
      <c r="F14" s="8" t="s">
        <v>574</v>
      </c>
      <c r="G14" s="8" t="s">
        <v>574</v>
      </c>
      <c r="H14" s="8" t="s">
        <v>574</v>
      </c>
      <c r="I14" s="8" t="s">
        <v>574</v>
      </c>
    </row>
    <row r="15" ht="42" customHeight="1" spans="1:9">
      <c r="A15" s="13">
        <v>2025</v>
      </c>
      <c r="B15" s="63" t="s">
        <v>619</v>
      </c>
      <c r="C15" s="20" t="s">
        <v>574</v>
      </c>
      <c r="D15" s="20" t="s">
        <v>574</v>
      </c>
      <c r="E15" s="20" t="s">
        <v>574</v>
      </c>
      <c r="F15" s="64" t="s">
        <v>620</v>
      </c>
      <c r="G15" s="8" t="s">
        <v>574</v>
      </c>
      <c r="H15" s="8" t="s">
        <v>574</v>
      </c>
      <c r="I15" s="8" t="s">
        <v>574</v>
      </c>
    </row>
    <row r="16" ht="42" customHeight="1" spans="1:9">
      <c r="A16" s="13" t="s">
        <v>574</v>
      </c>
      <c r="B16" s="20" t="s">
        <v>574</v>
      </c>
      <c r="C16" s="20" t="s">
        <v>574</v>
      </c>
      <c r="D16" s="20" t="s">
        <v>574</v>
      </c>
      <c r="E16" s="20" t="s">
        <v>574</v>
      </c>
      <c r="F16" s="8" t="s">
        <v>574</v>
      </c>
      <c r="G16" s="8" t="s">
        <v>574</v>
      </c>
      <c r="H16" s="8" t="s">
        <v>574</v>
      </c>
      <c r="I16" s="8" t="s">
        <v>574</v>
      </c>
    </row>
    <row r="17" ht="20" customHeight="1" spans="1:9">
      <c r="A17" s="61" t="s">
        <v>621</v>
      </c>
      <c r="B17" s="62" t="s">
        <v>574</v>
      </c>
      <c r="C17" s="62" t="s">
        <v>574</v>
      </c>
      <c r="D17" s="62" t="s">
        <v>574</v>
      </c>
      <c r="E17" s="62" t="s">
        <v>574</v>
      </c>
      <c r="F17" s="62" t="s">
        <v>574</v>
      </c>
      <c r="G17" s="62" t="s">
        <v>574</v>
      </c>
      <c r="H17" s="62" t="s">
        <v>574</v>
      </c>
      <c r="I17" s="62" t="s">
        <v>574</v>
      </c>
    </row>
    <row r="18" ht="20" customHeight="1" spans="1:9">
      <c r="A18" s="7" t="s">
        <v>622</v>
      </c>
      <c r="B18" s="9" t="s">
        <v>623</v>
      </c>
      <c r="C18" s="9" t="s">
        <v>624</v>
      </c>
      <c r="D18" s="9" t="s">
        <v>625</v>
      </c>
      <c r="E18" s="8" t="s">
        <v>574</v>
      </c>
      <c r="F18" s="8" t="s">
        <v>574</v>
      </c>
      <c r="G18" s="37" t="s">
        <v>626</v>
      </c>
      <c r="H18" s="9" t="s">
        <v>627</v>
      </c>
      <c r="I18" s="37" t="s">
        <v>628</v>
      </c>
    </row>
    <row r="19" ht="20" customHeight="1" spans="1:9">
      <c r="A19" s="13" t="s">
        <v>574</v>
      </c>
      <c r="B19" s="8" t="s">
        <v>574</v>
      </c>
      <c r="C19" s="8" t="s">
        <v>574</v>
      </c>
      <c r="D19" s="9" t="s">
        <v>629</v>
      </c>
      <c r="E19" s="9" t="s">
        <v>630</v>
      </c>
      <c r="F19" s="9" t="s">
        <v>631</v>
      </c>
      <c r="G19" s="59" t="s">
        <v>632</v>
      </c>
      <c r="H19" s="8" t="s">
        <v>574</v>
      </c>
      <c r="I19" s="59" t="s">
        <v>574</v>
      </c>
    </row>
    <row r="20" ht="27" spans="1:9">
      <c r="A20" s="7" t="s">
        <v>633</v>
      </c>
      <c r="B20" s="9" t="s">
        <v>634</v>
      </c>
      <c r="C20" s="51" t="s">
        <v>635</v>
      </c>
      <c r="D20" s="8">
        <f>4471.51+39</f>
        <v>4510.51</v>
      </c>
      <c r="E20" s="8">
        <f>D20</f>
        <v>4510.51</v>
      </c>
      <c r="F20" s="24" t="s">
        <v>574</v>
      </c>
      <c r="G20" s="65">
        <v>4435.8</v>
      </c>
      <c r="H20" s="17">
        <f>G20/E20</f>
        <v>0.983436462839014</v>
      </c>
      <c r="I20" s="42" t="s">
        <v>574</v>
      </c>
    </row>
    <row r="21" ht="73.5" spans="1:9">
      <c r="A21" s="7" t="s">
        <v>636</v>
      </c>
      <c r="B21" s="9" t="s">
        <v>634</v>
      </c>
      <c r="C21" s="51" t="s">
        <v>637</v>
      </c>
      <c r="D21" s="8">
        <v>1371.71</v>
      </c>
      <c r="E21" s="8">
        <f>D21</f>
        <v>1371.71</v>
      </c>
      <c r="F21" s="24" t="s">
        <v>574</v>
      </c>
      <c r="G21" s="8">
        <v>1371.71</v>
      </c>
      <c r="H21" s="17">
        <f>G21/E21</f>
        <v>1</v>
      </c>
      <c r="I21" s="19" t="s">
        <v>638</v>
      </c>
    </row>
    <row r="22" ht="20" customHeight="1" spans="1:9">
      <c r="A22" s="57" t="s">
        <v>574</v>
      </c>
      <c r="B22" s="52" t="s">
        <v>574</v>
      </c>
      <c r="C22" s="52" t="s">
        <v>574</v>
      </c>
      <c r="D22" s="18" t="s">
        <v>574</v>
      </c>
      <c r="E22" s="18" t="s">
        <v>574</v>
      </c>
      <c r="F22" s="18" t="s">
        <v>574</v>
      </c>
      <c r="G22" s="18" t="s">
        <v>574</v>
      </c>
      <c r="H22" s="18" t="s">
        <v>574</v>
      </c>
      <c r="I22" s="52" t="s">
        <v>574</v>
      </c>
    </row>
    <row r="23" ht="20" customHeight="1" spans="1:9">
      <c r="A23" s="57" t="s">
        <v>574</v>
      </c>
      <c r="B23" s="52" t="s">
        <v>574</v>
      </c>
      <c r="C23" s="52" t="s">
        <v>574</v>
      </c>
      <c r="D23" s="18" t="s">
        <v>574</v>
      </c>
      <c r="E23" s="18" t="s">
        <v>574</v>
      </c>
      <c r="F23" s="18" t="s">
        <v>574</v>
      </c>
      <c r="G23" s="18" t="s">
        <v>574</v>
      </c>
      <c r="H23" s="18" t="s">
        <v>574</v>
      </c>
      <c r="I23" s="52" t="s">
        <v>574</v>
      </c>
    </row>
    <row r="24" ht="20" customHeight="1" spans="1:9">
      <c r="A24" s="57" t="s">
        <v>574</v>
      </c>
      <c r="B24" s="52" t="s">
        <v>574</v>
      </c>
      <c r="C24" s="52" t="s">
        <v>574</v>
      </c>
      <c r="D24" s="18" t="s">
        <v>574</v>
      </c>
      <c r="E24" s="18" t="s">
        <v>574</v>
      </c>
      <c r="F24" s="18" t="s">
        <v>574</v>
      </c>
      <c r="G24" s="18" t="s">
        <v>574</v>
      </c>
      <c r="H24" s="18" t="s">
        <v>574</v>
      </c>
      <c r="I24" s="52" t="s">
        <v>574</v>
      </c>
    </row>
    <row r="25" ht="20" customHeight="1" spans="1:9">
      <c r="A25" s="57" t="s">
        <v>574</v>
      </c>
      <c r="B25" s="52" t="s">
        <v>574</v>
      </c>
      <c r="C25" s="52" t="s">
        <v>574</v>
      </c>
      <c r="D25" s="18" t="s">
        <v>574</v>
      </c>
      <c r="E25" s="18" t="s">
        <v>574</v>
      </c>
      <c r="F25" s="18" t="s">
        <v>574</v>
      </c>
      <c r="G25" s="18" t="s">
        <v>574</v>
      </c>
      <c r="H25" s="18" t="s">
        <v>574</v>
      </c>
      <c r="I25" s="52" t="s">
        <v>574</v>
      </c>
    </row>
    <row r="26" ht="20" customHeight="1" spans="1:9">
      <c r="A26" s="61" t="s">
        <v>639</v>
      </c>
      <c r="B26" s="62" t="s">
        <v>574</v>
      </c>
      <c r="C26" s="62" t="s">
        <v>574</v>
      </c>
      <c r="D26" s="62" t="s">
        <v>574</v>
      </c>
      <c r="E26" s="62" t="s">
        <v>574</v>
      </c>
      <c r="F26" s="62" t="s">
        <v>574</v>
      </c>
      <c r="G26" s="62" t="s">
        <v>574</v>
      </c>
      <c r="H26" s="62" t="s">
        <v>574</v>
      </c>
      <c r="I26" s="62" t="s">
        <v>574</v>
      </c>
    </row>
    <row r="27" ht="20" customHeight="1" spans="1:9">
      <c r="A27" s="7" t="s">
        <v>640</v>
      </c>
      <c r="B27" s="9" t="s">
        <v>641</v>
      </c>
      <c r="C27" s="9" t="s">
        <v>642</v>
      </c>
      <c r="D27" s="9" t="s">
        <v>643</v>
      </c>
      <c r="E27" s="9" t="s">
        <v>644</v>
      </c>
      <c r="F27" s="9" t="s">
        <v>645</v>
      </c>
      <c r="G27" s="9" t="s">
        <v>646</v>
      </c>
      <c r="H27" s="9" t="s">
        <v>647</v>
      </c>
      <c r="I27" s="8" t="s">
        <v>574</v>
      </c>
    </row>
    <row r="28" ht="43.5" spans="1:9">
      <c r="A28" s="34" t="s">
        <v>648</v>
      </c>
      <c r="B28" s="24" t="s">
        <v>649</v>
      </c>
      <c r="C28" s="66" t="s">
        <v>650</v>
      </c>
      <c r="D28" s="10" t="s">
        <v>651</v>
      </c>
      <c r="E28" s="32" t="s">
        <v>652</v>
      </c>
      <c r="F28" s="9" t="s">
        <v>653</v>
      </c>
      <c r="G28" s="67" t="s">
        <v>654</v>
      </c>
      <c r="H28" s="52" t="s">
        <v>574</v>
      </c>
      <c r="I28" s="52" t="s">
        <v>574</v>
      </c>
    </row>
    <row r="29" ht="43.5" spans="1:9">
      <c r="A29" s="38"/>
      <c r="B29" s="24" t="s">
        <v>655</v>
      </c>
      <c r="C29" s="60" t="s">
        <v>656</v>
      </c>
      <c r="D29" s="9" t="s">
        <v>657</v>
      </c>
      <c r="E29" s="8">
        <v>90</v>
      </c>
      <c r="F29" s="8" t="s">
        <v>658</v>
      </c>
      <c r="G29" s="51" t="s">
        <v>659</v>
      </c>
      <c r="H29" s="52" t="s">
        <v>574</v>
      </c>
      <c r="I29" s="52" t="s">
        <v>574</v>
      </c>
    </row>
    <row r="30" ht="20" customHeight="1" spans="1:9">
      <c r="A30" s="38"/>
      <c r="B30" s="24" t="s">
        <v>660</v>
      </c>
      <c r="C30" s="18" t="s">
        <v>574</v>
      </c>
      <c r="D30" s="18" t="s">
        <v>574</v>
      </c>
      <c r="E30" s="18" t="s">
        <v>574</v>
      </c>
      <c r="F30" s="52" t="s">
        <v>574</v>
      </c>
      <c r="G30" s="18" t="s">
        <v>574</v>
      </c>
      <c r="H30" s="52" t="s">
        <v>574</v>
      </c>
      <c r="I30" s="52" t="s">
        <v>574</v>
      </c>
    </row>
    <row r="31" ht="20" customHeight="1" spans="1:9">
      <c r="A31" s="13"/>
      <c r="B31" s="24" t="s">
        <v>661</v>
      </c>
      <c r="C31" s="18" t="s">
        <v>574</v>
      </c>
      <c r="D31" s="18" t="s">
        <v>574</v>
      </c>
      <c r="E31" s="18" t="s">
        <v>574</v>
      </c>
      <c r="F31" s="52" t="s">
        <v>574</v>
      </c>
      <c r="G31" s="18" t="s">
        <v>574</v>
      </c>
      <c r="H31" s="52" t="s">
        <v>574</v>
      </c>
      <c r="I31" s="52" t="s">
        <v>574</v>
      </c>
    </row>
    <row r="32" ht="20" customHeight="1" spans="1:9">
      <c r="A32" s="34" t="s">
        <v>662</v>
      </c>
      <c r="B32" s="24" t="s">
        <v>663</v>
      </c>
      <c r="C32" s="18"/>
      <c r="D32" s="18"/>
      <c r="E32" s="18"/>
      <c r="F32" s="52"/>
      <c r="G32" s="18"/>
      <c r="H32" s="52"/>
      <c r="I32" s="52"/>
    </row>
    <row r="33" ht="54" spans="1:9">
      <c r="A33" s="38"/>
      <c r="B33" s="24" t="s">
        <v>664</v>
      </c>
      <c r="C33" s="60" t="s">
        <v>665</v>
      </c>
      <c r="D33" s="22" t="s">
        <v>651</v>
      </c>
      <c r="E33" s="68">
        <v>90</v>
      </c>
      <c r="F33" s="59" t="s">
        <v>658</v>
      </c>
      <c r="G33" s="69" t="s">
        <v>666</v>
      </c>
      <c r="H33" s="52"/>
      <c r="I33" s="52"/>
    </row>
    <row r="34" ht="20" customHeight="1" spans="1:9">
      <c r="A34" s="38"/>
      <c r="B34" s="24" t="s">
        <v>667</v>
      </c>
      <c r="C34" s="18"/>
      <c r="D34" s="18"/>
      <c r="E34" s="18"/>
      <c r="F34" s="52"/>
      <c r="G34" s="18"/>
      <c r="H34" s="52"/>
      <c r="I34" s="52"/>
    </row>
    <row r="35" ht="20" customHeight="1" spans="1:9">
      <c r="A35" s="13"/>
      <c r="B35" s="24" t="s">
        <v>668</v>
      </c>
      <c r="C35" s="18"/>
      <c r="D35" s="18"/>
      <c r="E35" s="18"/>
      <c r="F35" s="52"/>
      <c r="G35" s="18"/>
      <c r="H35" s="52"/>
      <c r="I35" s="52"/>
    </row>
    <row r="36" ht="20" customHeight="1" spans="1:9">
      <c r="A36" s="70" t="s">
        <v>669</v>
      </c>
      <c r="B36" s="24" t="s">
        <v>670</v>
      </c>
      <c r="C36" s="24" t="s">
        <v>670</v>
      </c>
      <c r="D36" s="10" t="s">
        <v>651</v>
      </c>
      <c r="E36" s="39">
        <v>90</v>
      </c>
      <c r="F36" s="8" t="s">
        <v>658</v>
      </c>
      <c r="G36" s="71" t="s">
        <v>666</v>
      </c>
      <c r="H36" s="52" t="s">
        <v>574</v>
      </c>
      <c r="I36" s="52" t="s">
        <v>574</v>
      </c>
    </row>
    <row r="37" ht="20" customHeight="1" spans="1:9">
      <c r="A37" s="36" t="s">
        <v>671</v>
      </c>
      <c r="B37" s="72" t="s">
        <v>672</v>
      </c>
      <c r="C37" s="52" t="s">
        <v>574</v>
      </c>
      <c r="D37" s="52" t="s">
        <v>574</v>
      </c>
      <c r="E37" s="52" t="s">
        <v>574</v>
      </c>
      <c r="F37" s="52" t="s">
        <v>574</v>
      </c>
      <c r="G37" s="52" t="s">
        <v>574</v>
      </c>
      <c r="H37" s="52" t="s">
        <v>574</v>
      </c>
      <c r="I37" s="52" t="s">
        <v>574</v>
      </c>
    </row>
  </sheetData>
  <mergeCells count="40">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topLeftCell="A7" workbookViewId="0">
      <selection activeCell="B10" sqref="B10:E10"/>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675</v>
      </c>
      <c r="D3" s="5"/>
      <c r="E3" s="5" t="s">
        <v>574</v>
      </c>
      <c r="F3" s="5" t="s">
        <v>574</v>
      </c>
      <c r="G3" s="5" t="s">
        <v>574</v>
      </c>
      <c r="H3" s="5" t="s">
        <v>574</v>
      </c>
      <c r="I3" s="5" t="s">
        <v>574</v>
      </c>
      <c r="J3" s="5" t="s">
        <v>574</v>
      </c>
    </row>
    <row r="4" ht="21.55" customHeight="1" spans="1:10">
      <c r="A4" s="7" t="s">
        <v>676</v>
      </c>
      <c r="B4" s="8"/>
      <c r="C4" s="9" t="s">
        <v>677</v>
      </c>
      <c r="D4" s="8"/>
      <c r="E4" s="8" t="s">
        <v>574</v>
      </c>
      <c r="F4" s="9" t="s">
        <v>678</v>
      </c>
      <c r="G4" s="9" t="s">
        <v>679</v>
      </c>
      <c r="H4" s="8"/>
      <c r="I4" s="8" t="s">
        <v>574</v>
      </c>
      <c r="J4" s="8" t="s">
        <v>574</v>
      </c>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8">
        <v>863.99</v>
      </c>
      <c r="E6" s="8">
        <v>863.99</v>
      </c>
      <c r="F6" s="8">
        <v>755.22</v>
      </c>
      <c r="G6" s="8">
        <v>100</v>
      </c>
      <c r="H6" s="17">
        <v>0.8745</v>
      </c>
      <c r="I6" s="8">
        <v>90</v>
      </c>
      <c r="J6" s="8"/>
    </row>
    <row r="7" ht="21.55" customHeight="1" spans="1:10">
      <c r="A7" s="13"/>
      <c r="B7" s="8" t="s">
        <v>574</v>
      </c>
      <c r="C7" s="9" t="s">
        <v>688</v>
      </c>
      <c r="D7" s="8">
        <v>773</v>
      </c>
      <c r="E7" s="8">
        <v>664.23</v>
      </c>
      <c r="F7" s="8">
        <v>664.23</v>
      </c>
      <c r="G7" s="8">
        <v>100</v>
      </c>
      <c r="H7" s="17">
        <v>0.859</v>
      </c>
      <c r="I7" s="8" t="s">
        <v>517</v>
      </c>
      <c r="J7" s="8"/>
    </row>
    <row r="8" ht="21.55" customHeight="1" spans="1:10">
      <c r="A8" s="13"/>
      <c r="B8" s="8" t="s">
        <v>574</v>
      </c>
      <c r="C8" s="8" t="s">
        <v>689</v>
      </c>
      <c r="D8" s="8">
        <v>90.99</v>
      </c>
      <c r="E8" s="8">
        <v>90.99</v>
      </c>
      <c r="F8" s="8">
        <v>90.99</v>
      </c>
      <c r="G8" s="8">
        <v>100</v>
      </c>
      <c r="H8" s="30">
        <v>1</v>
      </c>
      <c r="I8" s="8" t="s">
        <v>517</v>
      </c>
      <c r="J8" s="8"/>
    </row>
    <row r="9" ht="21.55" customHeight="1" spans="1:10">
      <c r="A9" s="13"/>
      <c r="B9" s="8" t="s">
        <v>574</v>
      </c>
      <c r="C9" s="8" t="s">
        <v>690</v>
      </c>
      <c r="D9" s="8">
        <v>0</v>
      </c>
      <c r="E9" s="8">
        <v>0</v>
      </c>
      <c r="F9" s="8">
        <v>0</v>
      </c>
      <c r="G9" s="8">
        <v>0</v>
      </c>
      <c r="H9" s="8">
        <v>0</v>
      </c>
      <c r="I9" s="8" t="s">
        <v>517</v>
      </c>
      <c r="J9" s="8"/>
    </row>
    <row r="10" ht="21.55" customHeight="1" spans="1:10">
      <c r="A10" s="11" t="s">
        <v>691</v>
      </c>
      <c r="B10" s="9" t="s">
        <v>692</v>
      </c>
      <c r="C10" s="8"/>
      <c r="D10" s="8" t="s">
        <v>574</v>
      </c>
      <c r="E10" s="8" t="s">
        <v>574</v>
      </c>
      <c r="F10" s="9" t="s">
        <v>615</v>
      </c>
      <c r="G10" s="8"/>
      <c r="H10" s="8" t="s">
        <v>574</v>
      </c>
      <c r="I10" s="8" t="s">
        <v>574</v>
      </c>
      <c r="J10" s="8" t="s">
        <v>574</v>
      </c>
    </row>
    <row r="11" ht="21.55" customHeight="1" spans="1:10">
      <c r="A11" s="13"/>
      <c r="B11" s="37" t="s">
        <v>693</v>
      </c>
      <c r="C11" s="59"/>
      <c r="D11" s="59" t="s">
        <v>574</v>
      </c>
      <c r="E11" s="59" t="s">
        <v>574</v>
      </c>
      <c r="F11" s="37" t="s">
        <v>694</v>
      </c>
      <c r="G11" s="59"/>
      <c r="H11" s="59" t="s">
        <v>574</v>
      </c>
      <c r="I11" s="59" t="s">
        <v>574</v>
      </c>
      <c r="J11" s="59" t="s">
        <v>574</v>
      </c>
    </row>
    <row r="12" ht="21.55" customHeight="1" spans="1:10">
      <c r="A12" s="13"/>
      <c r="B12" s="59" t="s">
        <v>574</v>
      </c>
      <c r="C12" s="59" t="s">
        <v>574</v>
      </c>
      <c r="D12" s="59" t="s">
        <v>574</v>
      </c>
      <c r="E12" s="59" t="s">
        <v>574</v>
      </c>
      <c r="F12" s="59" t="s">
        <v>574</v>
      </c>
      <c r="G12" s="59" t="s">
        <v>574</v>
      </c>
      <c r="H12" s="59" t="s">
        <v>574</v>
      </c>
      <c r="I12" s="59" t="s">
        <v>574</v>
      </c>
      <c r="J12" s="59" t="s">
        <v>574</v>
      </c>
    </row>
    <row r="13" ht="21.55" customHeight="1" spans="1:10">
      <c r="A13" s="7" t="s">
        <v>695</v>
      </c>
      <c r="B13" s="8"/>
      <c r="C13" s="8"/>
      <c r="D13" s="9" t="s">
        <v>696</v>
      </c>
      <c r="E13" s="8"/>
      <c r="F13" s="8"/>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7" spans="1:10">
      <c r="A15" s="34" t="s">
        <v>648</v>
      </c>
      <c r="B15" s="24" t="s">
        <v>649</v>
      </c>
      <c r="C15" s="37" t="s">
        <v>697</v>
      </c>
      <c r="D15" s="32" t="s">
        <v>698</v>
      </c>
      <c r="E15" s="8">
        <v>707</v>
      </c>
      <c r="F15" s="9" t="s">
        <v>653</v>
      </c>
      <c r="G15" s="8">
        <v>707</v>
      </c>
      <c r="H15" s="8">
        <v>100</v>
      </c>
      <c r="I15" s="8">
        <v>99</v>
      </c>
      <c r="J15" s="8"/>
    </row>
    <row r="16" ht="27" spans="1:10">
      <c r="A16" s="38"/>
      <c r="B16" s="24" t="s">
        <v>655</v>
      </c>
      <c r="C16" s="37" t="s">
        <v>699</v>
      </c>
      <c r="D16" s="32" t="s">
        <v>698</v>
      </c>
      <c r="E16" s="8">
        <v>100</v>
      </c>
      <c r="F16" s="8" t="s">
        <v>658</v>
      </c>
      <c r="G16" s="30">
        <v>1</v>
      </c>
      <c r="H16" s="8">
        <v>100</v>
      </c>
      <c r="I16" s="8">
        <v>99</v>
      </c>
      <c r="J16" s="8"/>
    </row>
    <row r="17" ht="27" spans="1:10">
      <c r="A17" s="38"/>
      <c r="B17" s="24" t="s">
        <v>660</v>
      </c>
      <c r="C17" s="37" t="s">
        <v>700</v>
      </c>
      <c r="D17" s="32" t="s">
        <v>698</v>
      </c>
      <c r="E17" s="8">
        <v>95</v>
      </c>
      <c r="F17" s="8" t="s">
        <v>658</v>
      </c>
      <c r="G17" s="30">
        <v>0.95</v>
      </c>
      <c r="H17" s="8">
        <v>100</v>
      </c>
      <c r="I17" s="8">
        <v>99</v>
      </c>
      <c r="J17" s="8"/>
    </row>
    <row r="18" ht="28.5" spans="1:10">
      <c r="A18" s="13"/>
      <c r="B18" s="24" t="s">
        <v>661</v>
      </c>
      <c r="C18" s="37" t="s">
        <v>701</v>
      </c>
      <c r="D18" s="32" t="s">
        <v>698</v>
      </c>
      <c r="E18" s="60" t="s">
        <v>702</v>
      </c>
      <c r="F18" s="60" t="s">
        <v>702</v>
      </c>
      <c r="G18" s="60" t="s">
        <v>702</v>
      </c>
      <c r="H18" s="8">
        <v>100</v>
      </c>
      <c r="I18" s="8">
        <v>99</v>
      </c>
      <c r="J18" s="8" t="s">
        <v>574</v>
      </c>
    </row>
    <row r="19" ht="27" spans="1:10">
      <c r="A19" s="34" t="s">
        <v>662</v>
      </c>
      <c r="B19" s="24" t="s">
        <v>663</v>
      </c>
      <c r="C19" s="37" t="s">
        <v>703</v>
      </c>
      <c r="D19" s="32" t="s">
        <v>698</v>
      </c>
      <c r="E19" s="8">
        <v>700</v>
      </c>
      <c r="F19" s="9" t="s">
        <v>653</v>
      </c>
      <c r="G19" s="8">
        <v>748</v>
      </c>
      <c r="H19" s="8">
        <v>100</v>
      </c>
      <c r="I19" s="8">
        <v>99</v>
      </c>
      <c r="J19" s="8" t="s">
        <v>574</v>
      </c>
    </row>
    <row r="20" ht="21.55" customHeight="1" spans="1:10">
      <c r="A20" s="38"/>
      <c r="B20" s="24" t="s">
        <v>664</v>
      </c>
      <c r="C20" s="37" t="s">
        <v>704</v>
      </c>
      <c r="D20" s="32" t="s">
        <v>698</v>
      </c>
      <c r="E20" s="8">
        <v>100</v>
      </c>
      <c r="F20" s="8" t="s">
        <v>658</v>
      </c>
      <c r="G20" s="8">
        <v>100</v>
      </c>
      <c r="H20" s="8">
        <v>100</v>
      </c>
      <c r="I20" s="8">
        <v>99</v>
      </c>
      <c r="J20" s="8" t="s">
        <v>574</v>
      </c>
    </row>
    <row r="21" ht="27" spans="1:10">
      <c r="A21" s="38"/>
      <c r="B21" s="24" t="s">
        <v>667</v>
      </c>
      <c r="C21" s="37" t="s">
        <v>705</v>
      </c>
      <c r="D21" s="32" t="s">
        <v>698</v>
      </c>
      <c r="E21" s="37" t="s">
        <v>705</v>
      </c>
      <c r="F21" s="8" t="s">
        <v>658</v>
      </c>
      <c r="G21" s="37" t="s">
        <v>705</v>
      </c>
      <c r="H21" s="8">
        <v>100</v>
      </c>
      <c r="I21" s="8">
        <v>99</v>
      </c>
      <c r="J21" s="8" t="s">
        <v>574</v>
      </c>
    </row>
    <row r="22" ht="27" spans="1:10">
      <c r="A22" s="13"/>
      <c r="B22" s="24" t="s">
        <v>668</v>
      </c>
      <c r="C22" s="37" t="s">
        <v>706</v>
      </c>
      <c r="D22" s="32" t="s">
        <v>698</v>
      </c>
      <c r="E22" s="37" t="s">
        <v>706</v>
      </c>
      <c r="F22" s="8" t="s">
        <v>658</v>
      </c>
      <c r="G22" s="37" t="s">
        <v>706</v>
      </c>
      <c r="H22" s="8">
        <v>100</v>
      </c>
      <c r="I22" s="8">
        <v>99</v>
      </c>
      <c r="J22" s="8" t="s">
        <v>574</v>
      </c>
    </row>
    <row r="23" ht="21.55" customHeight="1" spans="1:10">
      <c r="A23" s="36" t="s">
        <v>669</v>
      </c>
      <c r="B23" s="24" t="s">
        <v>670</v>
      </c>
      <c r="C23" s="8">
        <v>95</v>
      </c>
      <c r="D23" s="32" t="s">
        <v>698</v>
      </c>
      <c r="E23" s="8">
        <v>95</v>
      </c>
      <c r="F23" s="8" t="s">
        <v>658</v>
      </c>
      <c r="G23" s="30">
        <v>0.95</v>
      </c>
      <c r="H23" s="8">
        <v>100</v>
      </c>
      <c r="I23" s="8">
        <v>99</v>
      </c>
      <c r="J23" s="8" t="s">
        <v>574</v>
      </c>
    </row>
    <row r="24" ht="21.55" customHeight="1" spans="1:10">
      <c r="A24" s="7" t="s">
        <v>707</v>
      </c>
      <c r="B24" s="8" t="s">
        <v>574</v>
      </c>
      <c r="C24" s="8" t="s">
        <v>574</v>
      </c>
      <c r="D24" s="58" t="s">
        <v>708</v>
      </c>
      <c r="E24" s="25" t="s">
        <v>574</v>
      </c>
      <c r="F24" s="25" t="s">
        <v>574</v>
      </c>
      <c r="G24" s="25" t="s">
        <v>574</v>
      </c>
      <c r="H24" s="25" t="s">
        <v>574</v>
      </c>
      <c r="I24" s="25" t="s">
        <v>574</v>
      </c>
      <c r="J24" s="25" t="s">
        <v>574</v>
      </c>
    </row>
    <row r="25" ht="21.55" customHeight="1" spans="1:15">
      <c r="A25" s="13" t="s">
        <v>574</v>
      </c>
      <c r="B25" s="8" t="s">
        <v>574</v>
      </c>
      <c r="C25" s="8" t="s">
        <v>574</v>
      </c>
      <c r="D25" s="25" t="s">
        <v>574</v>
      </c>
      <c r="E25" s="25" t="s">
        <v>574</v>
      </c>
      <c r="F25" s="25" t="s">
        <v>574</v>
      </c>
      <c r="G25" s="25" t="s">
        <v>574</v>
      </c>
      <c r="H25" s="25" t="s">
        <v>574</v>
      </c>
      <c r="I25" s="25" t="s">
        <v>574</v>
      </c>
      <c r="J25" s="25" t="s">
        <v>574</v>
      </c>
      <c r="N25" s="27"/>
      <c r="O25" s="28"/>
    </row>
    <row r="26" ht="21.55" customHeight="1" spans="1:15">
      <c r="A26" s="13" t="s">
        <v>709</v>
      </c>
      <c r="B26" s="8" t="s">
        <v>574</v>
      </c>
      <c r="C26" s="8" t="s">
        <v>574</v>
      </c>
      <c r="D26" s="25" t="s">
        <v>574</v>
      </c>
      <c r="E26" s="25" t="s">
        <v>574</v>
      </c>
      <c r="F26" s="25" t="s">
        <v>574</v>
      </c>
      <c r="G26" s="25" t="s">
        <v>574</v>
      </c>
      <c r="H26" s="25" t="s">
        <v>574</v>
      </c>
      <c r="I26" s="25" t="s">
        <v>574</v>
      </c>
      <c r="J26" s="25" t="s">
        <v>574</v>
      </c>
      <c r="N26" s="27"/>
      <c r="O26" s="28"/>
    </row>
    <row r="27" ht="21.55" customHeight="1" spans="1:15">
      <c r="A27" s="7" t="s">
        <v>710</v>
      </c>
      <c r="B27" s="8" t="s">
        <v>574</v>
      </c>
      <c r="C27" s="8" t="s">
        <v>574</v>
      </c>
      <c r="D27" s="8" t="s">
        <v>574</v>
      </c>
      <c r="E27" s="8" t="s">
        <v>574</v>
      </c>
      <c r="F27" s="8" t="s">
        <v>574</v>
      </c>
      <c r="G27" s="8" t="s">
        <v>574</v>
      </c>
      <c r="H27" s="8"/>
      <c r="I27" s="18">
        <v>90</v>
      </c>
      <c r="J27" s="29" t="s">
        <v>711</v>
      </c>
      <c r="N27" s="27"/>
      <c r="O27" s="28"/>
    </row>
    <row r="28" ht="15" spans="14:15">
      <c r="N28" s="27"/>
      <c r="O28" s="28"/>
    </row>
    <row r="29" ht="15" spans="14:15">
      <c r="N29" s="27"/>
      <c r="O29" s="28"/>
    </row>
    <row r="30" ht="15" spans="14:15">
      <c r="N30" s="27"/>
      <c r="O30" s="28"/>
    </row>
    <row r="31" ht="15" spans="14:15">
      <c r="N31" s="27"/>
      <c r="O31" s="28"/>
    </row>
    <row r="32" ht="15" spans="14:15">
      <c r="N32" s="27"/>
      <c r="O32" s="28"/>
    </row>
    <row r="33" ht="15" spans="14:15">
      <c r="N33" s="28"/>
      <c r="O33" s="28"/>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zoomScaleSheetLayoutView="60" workbookViewId="0">
      <selection activeCell="F9" sqref="F9"/>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712</v>
      </c>
      <c r="D3" s="41"/>
      <c r="E3" s="41" t="s">
        <v>574</v>
      </c>
      <c r="F3" s="41" t="s">
        <v>574</v>
      </c>
      <c r="G3" s="41" t="s">
        <v>574</v>
      </c>
      <c r="H3" s="55" t="s">
        <v>574</v>
      </c>
      <c r="I3" s="41" t="s">
        <v>574</v>
      </c>
      <c r="J3" s="41" t="s">
        <v>574</v>
      </c>
    </row>
    <row r="4" ht="21.55" customHeight="1" spans="1:10">
      <c r="A4" s="7" t="s">
        <v>676</v>
      </c>
      <c r="B4" s="8"/>
      <c r="C4" s="9" t="s">
        <v>677</v>
      </c>
      <c r="D4" s="9"/>
      <c r="E4" s="9" t="s">
        <v>574</v>
      </c>
      <c r="F4" s="9" t="s">
        <v>678</v>
      </c>
      <c r="G4" s="9" t="s">
        <v>679</v>
      </c>
      <c r="H4" s="42"/>
      <c r="I4" s="9" t="s">
        <v>574</v>
      </c>
      <c r="J4" s="9" t="s">
        <v>574</v>
      </c>
    </row>
    <row r="5" ht="21.55" customHeight="1" spans="1:10">
      <c r="A5" s="11" t="s">
        <v>680</v>
      </c>
      <c r="B5" s="8"/>
      <c r="C5" s="8" t="s">
        <v>574</v>
      </c>
      <c r="D5" s="9" t="s">
        <v>681</v>
      </c>
      <c r="E5" s="9" t="s">
        <v>682</v>
      </c>
      <c r="F5" s="9" t="s">
        <v>683</v>
      </c>
      <c r="G5" s="9" t="s">
        <v>684</v>
      </c>
      <c r="H5" s="42" t="s">
        <v>685</v>
      </c>
      <c r="I5" s="9" t="s">
        <v>686</v>
      </c>
      <c r="J5" s="8"/>
    </row>
    <row r="6" ht="21.55" customHeight="1" spans="1:10">
      <c r="A6" s="13"/>
      <c r="B6" s="8" t="s">
        <v>574</v>
      </c>
      <c r="C6" s="9" t="s">
        <v>687</v>
      </c>
      <c r="D6" s="8">
        <v>17.37</v>
      </c>
      <c r="E6" s="8">
        <v>17.37</v>
      </c>
      <c r="F6" s="8">
        <v>16.31</v>
      </c>
      <c r="G6" s="8">
        <v>100</v>
      </c>
      <c r="H6" s="30">
        <v>0.94</v>
      </c>
      <c r="I6" s="8">
        <v>99</v>
      </c>
      <c r="J6" s="8"/>
    </row>
    <row r="7" ht="21.55" customHeight="1" spans="1:10">
      <c r="A7" s="13"/>
      <c r="B7" s="8" t="s">
        <v>574</v>
      </c>
      <c r="C7" s="9" t="s">
        <v>688</v>
      </c>
      <c r="D7" s="8">
        <v>0</v>
      </c>
      <c r="E7" s="8">
        <v>0</v>
      </c>
      <c r="F7" s="8">
        <v>0</v>
      </c>
      <c r="G7" s="8">
        <v>0</v>
      </c>
      <c r="H7" s="8">
        <v>0</v>
      </c>
      <c r="I7" s="8" t="s">
        <v>517</v>
      </c>
      <c r="J7" s="8"/>
    </row>
    <row r="8" ht="21.55" customHeight="1" spans="1:10">
      <c r="A8" s="13"/>
      <c r="B8" s="8" t="s">
        <v>574</v>
      </c>
      <c r="C8" s="8" t="s">
        <v>689</v>
      </c>
      <c r="D8" s="8">
        <v>17.37</v>
      </c>
      <c r="E8" s="8">
        <v>17.37</v>
      </c>
      <c r="F8" s="8">
        <v>16.31</v>
      </c>
      <c r="G8" s="8">
        <v>100</v>
      </c>
      <c r="H8" s="30">
        <v>0.94</v>
      </c>
      <c r="I8" s="8" t="s">
        <v>517</v>
      </c>
      <c r="J8" s="8"/>
    </row>
    <row r="9" ht="21.55" customHeight="1" spans="1:10">
      <c r="A9" s="13"/>
      <c r="B9" s="8" t="s">
        <v>574</v>
      </c>
      <c r="C9" s="8" t="s">
        <v>690</v>
      </c>
      <c r="D9" s="8">
        <v>0</v>
      </c>
      <c r="E9" s="8">
        <v>0</v>
      </c>
      <c r="F9" s="8">
        <v>0</v>
      </c>
      <c r="G9" s="8">
        <v>0</v>
      </c>
      <c r="H9" s="8">
        <v>0</v>
      </c>
      <c r="I9" s="8" t="s">
        <v>517</v>
      </c>
      <c r="J9" s="8"/>
    </row>
    <row r="10" ht="21.55" customHeight="1" spans="1:10">
      <c r="A10" s="11" t="s">
        <v>691</v>
      </c>
      <c r="B10" s="9" t="s">
        <v>692</v>
      </c>
      <c r="C10" s="8"/>
      <c r="D10" s="8" t="s">
        <v>574</v>
      </c>
      <c r="E10" s="8" t="s">
        <v>574</v>
      </c>
      <c r="F10" s="9" t="s">
        <v>615</v>
      </c>
      <c r="G10" s="8"/>
      <c r="H10" s="8" t="s">
        <v>574</v>
      </c>
      <c r="I10" s="8" t="s">
        <v>574</v>
      </c>
      <c r="J10" s="8" t="s">
        <v>574</v>
      </c>
    </row>
    <row r="11" ht="21.55" customHeight="1" spans="1:10">
      <c r="A11" s="13"/>
      <c r="B11" s="9" t="s">
        <v>713</v>
      </c>
      <c r="C11" s="8"/>
      <c r="D11" s="8" t="s">
        <v>574</v>
      </c>
      <c r="E11" s="8" t="s">
        <v>574</v>
      </c>
      <c r="F11" s="9" t="s">
        <v>714</v>
      </c>
      <c r="G11" s="8"/>
      <c r="H11" s="52" t="s">
        <v>574</v>
      </c>
      <c r="I11" s="8" t="s">
        <v>574</v>
      </c>
      <c r="J11" s="8" t="s">
        <v>574</v>
      </c>
    </row>
    <row r="12" ht="21.55" customHeight="1" spans="1:10">
      <c r="A12" s="13"/>
      <c r="B12" s="8"/>
      <c r="C12" s="8" t="s">
        <v>574</v>
      </c>
      <c r="D12" s="8" t="s">
        <v>574</v>
      </c>
      <c r="E12" s="8" t="s">
        <v>574</v>
      </c>
      <c r="F12" s="8" t="s">
        <v>574</v>
      </c>
      <c r="G12" s="8" t="s">
        <v>574</v>
      </c>
      <c r="H12" s="52" t="s">
        <v>574</v>
      </c>
      <c r="I12" s="8" t="s">
        <v>574</v>
      </c>
      <c r="J12" s="8" t="s">
        <v>574</v>
      </c>
    </row>
    <row r="13" ht="21.55" customHeight="1" spans="1:10">
      <c r="A13" s="7" t="s">
        <v>695</v>
      </c>
      <c r="B13" s="8"/>
      <c r="C13" s="8"/>
      <c r="D13" s="9" t="s">
        <v>696</v>
      </c>
      <c r="E13" s="8"/>
      <c r="F13" s="8"/>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24" t="s">
        <v>649</v>
      </c>
      <c r="C15" s="9" t="s">
        <v>715</v>
      </c>
      <c r="D15" s="10" t="s">
        <v>651</v>
      </c>
      <c r="E15" s="8">
        <v>8</v>
      </c>
      <c r="F15" s="9" t="s">
        <v>653</v>
      </c>
      <c r="G15" s="8">
        <v>19</v>
      </c>
      <c r="H15" s="8">
        <v>100</v>
      </c>
      <c r="I15" s="8">
        <v>99</v>
      </c>
      <c r="J15" s="8"/>
    </row>
    <row r="16" ht="21.55" customHeight="1" spans="1:10">
      <c r="A16" s="38"/>
      <c r="B16" s="24" t="s">
        <v>655</v>
      </c>
      <c r="C16" s="9" t="s">
        <v>716</v>
      </c>
      <c r="D16" s="10" t="s">
        <v>651</v>
      </c>
      <c r="E16" s="30">
        <v>0.95</v>
      </c>
      <c r="F16" s="8" t="s">
        <v>658</v>
      </c>
      <c r="G16" s="8">
        <v>100</v>
      </c>
      <c r="H16" s="8">
        <v>100</v>
      </c>
      <c r="I16" s="8">
        <v>99</v>
      </c>
      <c r="J16" s="8"/>
    </row>
    <row r="17" ht="21.55" customHeight="1" spans="1:10">
      <c r="A17" s="38"/>
      <c r="B17" s="24" t="s">
        <v>660</v>
      </c>
      <c r="C17" s="9" t="s">
        <v>717</v>
      </c>
      <c r="D17" s="10" t="s">
        <v>651</v>
      </c>
      <c r="E17" s="30">
        <v>0.95</v>
      </c>
      <c r="F17" s="8" t="s">
        <v>658</v>
      </c>
      <c r="G17" s="8">
        <v>100</v>
      </c>
      <c r="H17" s="8">
        <v>100</v>
      </c>
      <c r="I17" s="8">
        <v>99</v>
      </c>
      <c r="J17" s="8"/>
    </row>
    <row r="18" ht="21.55" customHeight="1" spans="1:10">
      <c r="A18" s="13"/>
      <c r="B18" s="24" t="s">
        <v>661</v>
      </c>
      <c r="C18" s="9" t="s">
        <v>718</v>
      </c>
      <c r="D18" s="56" t="s">
        <v>719</v>
      </c>
      <c r="E18" s="8" t="s">
        <v>720</v>
      </c>
      <c r="F18" s="9" t="s">
        <v>721</v>
      </c>
      <c r="G18" s="8" t="s">
        <v>720</v>
      </c>
      <c r="H18" s="8">
        <v>100</v>
      </c>
      <c r="I18" s="8">
        <v>99</v>
      </c>
      <c r="J18" s="8" t="s">
        <v>574</v>
      </c>
    </row>
    <row r="19" ht="21.55" customHeight="1" spans="1:10">
      <c r="A19" s="34" t="s">
        <v>669</v>
      </c>
      <c r="B19" s="24" t="s">
        <v>664</v>
      </c>
      <c r="C19" s="9" t="s">
        <v>722</v>
      </c>
      <c r="D19" s="10" t="s">
        <v>651</v>
      </c>
      <c r="E19" s="30">
        <v>0.95</v>
      </c>
      <c r="F19" s="8" t="s">
        <v>658</v>
      </c>
      <c r="G19" s="8">
        <v>96</v>
      </c>
      <c r="H19" s="8">
        <v>100</v>
      </c>
      <c r="I19" s="8">
        <v>99</v>
      </c>
      <c r="J19" s="8" t="s">
        <v>574</v>
      </c>
    </row>
    <row r="20" ht="21.55" customHeight="1" spans="1:10">
      <c r="A20" s="57"/>
      <c r="B20" s="24" t="s">
        <v>670</v>
      </c>
      <c r="C20" s="9" t="s">
        <v>723</v>
      </c>
      <c r="D20" s="10" t="s">
        <v>651</v>
      </c>
      <c r="E20" s="30">
        <v>0.9</v>
      </c>
      <c r="F20" s="8" t="s">
        <v>658</v>
      </c>
      <c r="G20" s="30">
        <v>0.92</v>
      </c>
      <c r="H20" s="8">
        <v>100</v>
      </c>
      <c r="I20" s="8">
        <v>99</v>
      </c>
      <c r="J20" s="8" t="s">
        <v>574</v>
      </c>
    </row>
    <row r="21" ht="21.55" customHeight="1" spans="1:10">
      <c r="A21" s="7" t="s">
        <v>707</v>
      </c>
      <c r="B21" s="8" t="s">
        <v>574</v>
      </c>
      <c r="C21" s="8" t="s">
        <v>574</v>
      </c>
      <c r="D21" s="58" t="s">
        <v>708</v>
      </c>
      <c r="E21" s="25" t="s">
        <v>574</v>
      </c>
      <c r="F21" s="25" t="s">
        <v>574</v>
      </c>
      <c r="G21" s="25" t="s">
        <v>574</v>
      </c>
      <c r="H21" s="25" t="s">
        <v>574</v>
      </c>
      <c r="I21" s="25" t="s">
        <v>574</v>
      </c>
      <c r="J21" s="25" t="s">
        <v>574</v>
      </c>
    </row>
    <row r="22" ht="21.55" customHeight="1" spans="1:15">
      <c r="A22" s="13" t="s">
        <v>574</v>
      </c>
      <c r="B22" s="8" t="s">
        <v>574</v>
      </c>
      <c r="C22" s="8" t="s">
        <v>574</v>
      </c>
      <c r="D22" s="25" t="s">
        <v>574</v>
      </c>
      <c r="E22" s="25" t="s">
        <v>574</v>
      </c>
      <c r="F22" s="25" t="s">
        <v>574</v>
      </c>
      <c r="G22" s="25" t="s">
        <v>574</v>
      </c>
      <c r="H22" s="25" t="s">
        <v>574</v>
      </c>
      <c r="I22" s="25" t="s">
        <v>574</v>
      </c>
      <c r="J22" s="25" t="s">
        <v>574</v>
      </c>
      <c r="N22" s="27"/>
      <c r="O22" s="28"/>
    </row>
    <row r="23" ht="21.55" customHeight="1" spans="1:15">
      <c r="A23" s="13" t="s">
        <v>709</v>
      </c>
      <c r="B23" s="8" t="s">
        <v>574</v>
      </c>
      <c r="C23" s="8" t="s">
        <v>574</v>
      </c>
      <c r="D23" s="25" t="s">
        <v>574</v>
      </c>
      <c r="E23" s="25" t="s">
        <v>574</v>
      </c>
      <c r="F23" s="25" t="s">
        <v>574</v>
      </c>
      <c r="G23" s="25" t="s">
        <v>574</v>
      </c>
      <c r="H23" s="25" t="s">
        <v>574</v>
      </c>
      <c r="I23" s="25" t="s">
        <v>574</v>
      </c>
      <c r="J23" s="25" t="s">
        <v>574</v>
      </c>
      <c r="N23" s="27"/>
      <c r="O23" s="28"/>
    </row>
    <row r="24" ht="21.55" customHeight="1" spans="1:15">
      <c r="A24" s="7" t="s">
        <v>710</v>
      </c>
      <c r="B24" s="8" t="s">
        <v>574</v>
      </c>
      <c r="C24" s="8" t="s">
        <v>574</v>
      </c>
      <c r="D24" s="8" t="s">
        <v>574</v>
      </c>
      <c r="E24" s="8" t="s">
        <v>574</v>
      </c>
      <c r="F24" s="8" t="s">
        <v>574</v>
      </c>
      <c r="G24" s="8" t="s">
        <v>574</v>
      </c>
      <c r="H24" s="8"/>
      <c r="I24" s="8">
        <v>99</v>
      </c>
      <c r="J24" s="29" t="s">
        <v>711</v>
      </c>
      <c r="N24" s="27"/>
      <c r="O24" s="28"/>
    </row>
    <row r="25" ht="15" spans="14:15">
      <c r="N25" s="27"/>
      <c r="O25" s="28"/>
    </row>
    <row r="26" ht="15" spans="14:15">
      <c r="N26" s="27"/>
      <c r="O26" s="28"/>
    </row>
    <row r="27" ht="15" spans="14:15">
      <c r="N27" s="27"/>
      <c r="O27" s="28"/>
    </row>
    <row r="28" ht="15" spans="14:15">
      <c r="N28" s="27"/>
      <c r="O28" s="28"/>
    </row>
    <row r="29" ht="15" spans="14:15">
      <c r="N29" s="27"/>
      <c r="O29" s="28"/>
    </row>
    <row r="30" ht="15" spans="14:15">
      <c r="N30" s="28"/>
      <c r="O30" s="28"/>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A15:A18"/>
    <mergeCell ref="A19:A20"/>
    <mergeCell ref="G13:G14"/>
    <mergeCell ref="H13:H14"/>
    <mergeCell ref="I13:I14"/>
    <mergeCell ref="J13:J14"/>
    <mergeCell ref="N22:N25"/>
    <mergeCell ref="N26:N29"/>
    <mergeCell ref="A5:B9"/>
    <mergeCell ref="B11:E12"/>
    <mergeCell ref="F11:J12"/>
    <mergeCell ref="A21:C23"/>
    <mergeCell ref="D21:J23"/>
  </mergeCells>
  <pageMargins left="0.75" right="0.75" top="1" bottom="1" header="0.5" footer="0.5"/>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E7" sqref="E7"/>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724</v>
      </c>
      <c r="D3" s="5" t="s">
        <v>574</v>
      </c>
      <c r="E3" s="5" t="s">
        <v>574</v>
      </c>
      <c r="F3" s="5" t="s">
        <v>574</v>
      </c>
      <c r="G3" s="5" t="s">
        <v>574</v>
      </c>
      <c r="H3" s="5" t="s">
        <v>574</v>
      </c>
      <c r="I3" s="5" t="s">
        <v>574</v>
      </c>
      <c r="J3" s="5" t="s">
        <v>574</v>
      </c>
    </row>
    <row r="4" ht="21.55" customHeight="1" spans="1:10">
      <c r="A4" s="7" t="s">
        <v>676</v>
      </c>
      <c r="B4" s="8"/>
      <c r="C4" s="9" t="s">
        <v>677</v>
      </c>
      <c r="D4" s="8" t="s">
        <v>574</v>
      </c>
      <c r="E4" s="8" t="s">
        <v>574</v>
      </c>
      <c r="F4" s="9" t="s">
        <v>678</v>
      </c>
      <c r="G4" s="9" t="s">
        <v>679</v>
      </c>
      <c r="H4" s="8" t="s">
        <v>574</v>
      </c>
      <c r="I4" s="8" t="s">
        <v>574</v>
      </c>
      <c r="J4" s="8" t="s">
        <v>574</v>
      </c>
    </row>
    <row r="5" ht="21.55" customHeight="1" spans="1:10">
      <c r="A5" s="11" t="s">
        <v>680</v>
      </c>
      <c r="B5" s="8"/>
      <c r="C5" s="8" t="s">
        <v>574</v>
      </c>
      <c r="D5" s="9" t="s">
        <v>681</v>
      </c>
      <c r="E5" s="9" t="s">
        <v>682</v>
      </c>
      <c r="F5" s="9" t="s">
        <v>683</v>
      </c>
      <c r="G5" s="9" t="s">
        <v>684</v>
      </c>
      <c r="H5" s="9" t="s">
        <v>685</v>
      </c>
      <c r="I5" s="9" t="s">
        <v>686</v>
      </c>
      <c r="J5" s="8" t="s">
        <v>574</v>
      </c>
    </row>
    <row r="6" ht="21.55" customHeight="1" spans="1:10">
      <c r="A6" s="13"/>
      <c r="B6" s="8" t="s">
        <v>574</v>
      </c>
      <c r="C6" s="9" t="s">
        <v>687</v>
      </c>
      <c r="D6" s="8">
        <v>219.75</v>
      </c>
      <c r="E6" s="8">
        <v>219.75</v>
      </c>
      <c r="F6" s="8">
        <v>11.9</v>
      </c>
      <c r="G6" s="8">
        <v>100</v>
      </c>
      <c r="H6" s="30">
        <v>0.0542</v>
      </c>
      <c r="I6" s="8">
        <v>90</v>
      </c>
      <c r="J6" s="8" t="s">
        <v>574</v>
      </c>
    </row>
    <row r="7" ht="21.55" customHeight="1" spans="1:10">
      <c r="A7" s="13"/>
      <c r="B7" s="8" t="s">
        <v>574</v>
      </c>
      <c r="C7" s="9" t="s">
        <v>688</v>
      </c>
      <c r="D7" s="8">
        <v>197</v>
      </c>
      <c r="E7" s="8">
        <v>197</v>
      </c>
      <c r="F7" s="8">
        <v>0</v>
      </c>
      <c r="G7" s="8">
        <v>100</v>
      </c>
      <c r="H7" s="8">
        <v>0</v>
      </c>
      <c r="I7" s="8" t="s">
        <v>517</v>
      </c>
      <c r="J7" s="8" t="s">
        <v>574</v>
      </c>
    </row>
    <row r="8" ht="21.55" customHeight="1" spans="1:10">
      <c r="A8" s="13"/>
      <c r="B8" s="8" t="s">
        <v>574</v>
      </c>
      <c r="C8" s="8" t="s">
        <v>689</v>
      </c>
      <c r="D8" s="8">
        <v>22.75</v>
      </c>
      <c r="E8" s="8">
        <v>22.75</v>
      </c>
      <c r="F8" s="8">
        <v>11.9</v>
      </c>
      <c r="G8" s="8">
        <v>100</v>
      </c>
      <c r="H8" s="30">
        <v>0.0542</v>
      </c>
      <c r="I8" s="8" t="s">
        <v>517</v>
      </c>
      <c r="J8" s="8" t="s">
        <v>574</v>
      </c>
    </row>
    <row r="9" ht="21.55" customHeight="1" spans="1:10">
      <c r="A9" s="13"/>
      <c r="B9" s="8" t="s">
        <v>574</v>
      </c>
      <c r="C9" s="8" t="s">
        <v>690</v>
      </c>
      <c r="D9" s="8" t="s">
        <v>574</v>
      </c>
      <c r="E9" s="8" t="s">
        <v>574</v>
      </c>
      <c r="F9" s="8" t="s">
        <v>574</v>
      </c>
      <c r="G9" s="8" t="s">
        <v>574</v>
      </c>
      <c r="H9" s="8" t="s">
        <v>574</v>
      </c>
      <c r="I9" s="8" t="s">
        <v>517</v>
      </c>
      <c r="J9" s="8" t="s">
        <v>574</v>
      </c>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9" t="s">
        <v>726</v>
      </c>
      <c r="C11" s="8" t="s">
        <v>574</v>
      </c>
      <c r="D11" s="8" t="s">
        <v>574</v>
      </c>
      <c r="E11" s="8" t="s">
        <v>574</v>
      </c>
      <c r="F11" s="9" t="s">
        <v>727</v>
      </c>
      <c r="G11" s="8" t="s">
        <v>574</v>
      </c>
      <c r="H11" s="8" t="s">
        <v>574</v>
      </c>
      <c r="I11" s="8" t="s">
        <v>574</v>
      </c>
      <c r="J11" s="8" t="s">
        <v>574</v>
      </c>
    </row>
    <row r="12" ht="21.55" customHeight="1" spans="1:10">
      <c r="A12" s="13" t="s">
        <v>728</v>
      </c>
      <c r="B12" s="8" t="s">
        <v>574</v>
      </c>
      <c r="C12" s="8" t="s">
        <v>574</v>
      </c>
      <c r="D12" s="8" t="s">
        <v>574</v>
      </c>
      <c r="E12" s="8" t="s">
        <v>574</v>
      </c>
      <c r="F12" s="8" t="s">
        <v>574</v>
      </c>
      <c r="G12" s="8" t="s">
        <v>574</v>
      </c>
      <c r="H12" s="8" t="s">
        <v>574</v>
      </c>
      <c r="I12" s="8" t="s">
        <v>574</v>
      </c>
      <c r="J12" s="8" t="s">
        <v>574</v>
      </c>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7" t="s">
        <v>648</v>
      </c>
      <c r="B15" s="9" t="s">
        <v>649</v>
      </c>
      <c r="C15" s="48" t="s">
        <v>729</v>
      </c>
      <c r="D15" s="32" t="s">
        <v>698</v>
      </c>
      <c r="E15" s="39">
        <v>109</v>
      </c>
      <c r="F15" s="8" t="s">
        <v>658</v>
      </c>
      <c r="G15" s="30">
        <v>1</v>
      </c>
      <c r="H15" s="8">
        <v>100</v>
      </c>
      <c r="I15" s="8">
        <v>90</v>
      </c>
      <c r="J15" s="8" t="s">
        <v>574</v>
      </c>
    </row>
    <row r="16" ht="21.55" customHeight="1" spans="1:10">
      <c r="A16" s="7" t="s">
        <v>662</v>
      </c>
      <c r="B16" s="9" t="s">
        <v>664</v>
      </c>
      <c r="C16" s="54" t="s">
        <v>730</v>
      </c>
      <c r="D16" s="32" t="s">
        <v>698</v>
      </c>
      <c r="E16" s="30">
        <v>0.95</v>
      </c>
      <c r="F16" s="8" t="s">
        <v>658</v>
      </c>
      <c r="G16" s="30">
        <v>0.95</v>
      </c>
      <c r="H16" s="8">
        <v>100</v>
      </c>
      <c r="I16" s="8">
        <v>90</v>
      </c>
      <c r="J16" s="8" t="s">
        <v>574</v>
      </c>
    </row>
    <row r="17" ht="21.55" customHeight="1" spans="1:10">
      <c r="A17" s="7" t="s">
        <v>669</v>
      </c>
      <c r="B17" s="9" t="s">
        <v>731</v>
      </c>
      <c r="C17" s="54" t="s">
        <v>732</v>
      </c>
      <c r="D17" s="32" t="s">
        <v>698</v>
      </c>
      <c r="E17" s="30">
        <v>0.95</v>
      </c>
      <c r="F17" s="8" t="s">
        <v>658</v>
      </c>
      <c r="G17" s="30">
        <v>0.95</v>
      </c>
      <c r="H17" s="8">
        <v>100</v>
      </c>
      <c r="I17" s="8">
        <v>90</v>
      </c>
      <c r="J17" s="8" t="s">
        <v>574</v>
      </c>
    </row>
    <row r="18" ht="21.55" customHeight="1" spans="1:10">
      <c r="A18" s="7" t="s">
        <v>707</v>
      </c>
      <c r="B18" s="8" t="s">
        <v>574</v>
      </c>
      <c r="C18" s="8" t="s">
        <v>574</v>
      </c>
      <c r="D18" s="10" t="s">
        <v>733</v>
      </c>
      <c r="E18" s="8" t="s">
        <v>574</v>
      </c>
      <c r="F18" s="8" t="s">
        <v>574</v>
      </c>
      <c r="G18" s="8" t="s">
        <v>574</v>
      </c>
      <c r="H18" s="8" t="s">
        <v>574</v>
      </c>
      <c r="I18" s="8" t="s">
        <v>574</v>
      </c>
      <c r="J18" s="8" t="s">
        <v>574</v>
      </c>
    </row>
    <row r="19" ht="21.55" customHeight="1" spans="1:15">
      <c r="A19" s="13" t="s">
        <v>574</v>
      </c>
      <c r="B19" s="8" t="s">
        <v>574</v>
      </c>
      <c r="C19" s="8" t="s">
        <v>574</v>
      </c>
      <c r="D19" s="8" t="s">
        <v>574</v>
      </c>
      <c r="E19" s="8" t="s">
        <v>574</v>
      </c>
      <c r="F19" s="8" t="s">
        <v>574</v>
      </c>
      <c r="G19" s="8" t="s">
        <v>574</v>
      </c>
      <c r="H19" s="8" t="s">
        <v>574</v>
      </c>
      <c r="I19" s="8" t="s">
        <v>574</v>
      </c>
      <c r="J19" s="8" t="s">
        <v>574</v>
      </c>
      <c r="N19" s="27"/>
      <c r="O19" s="28"/>
    </row>
    <row r="20" ht="21.55" customHeight="1" spans="1:15">
      <c r="A20" s="13" t="s">
        <v>709</v>
      </c>
      <c r="B20" s="8" t="s">
        <v>574</v>
      </c>
      <c r="C20" s="8" t="s">
        <v>574</v>
      </c>
      <c r="D20" s="8" t="s">
        <v>574</v>
      </c>
      <c r="E20" s="8" t="s">
        <v>574</v>
      </c>
      <c r="F20" s="8" t="s">
        <v>574</v>
      </c>
      <c r="G20" s="8" t="s">
        <v>574</v>
      </c>
      <c r="H20" s="8" t="s">
        <v>574</v>
      </c>
      <c r="I20" s="8" t="s">
        <v>574</v>
      </c>
      <c r="J20" s="8" t="s">
        <v>574</v>
      </c>
      <c r="N20" s="27"/>
      <c r="O20" s="28"/>
    </row>
    <row r="21" ht="21.55" customHeight="1" spans="1:15">
      <c r="A21" s="7" t="s">
        <v>710</v>
      </c>
      <c r="B21" s="8" t="s">
        <v>574</v>
      </c>
      <c r="C21" s="8" t="s">
        <v>574</v>
      </c>
      <c r="D21" s="8" t="s">
        <v>574</v>
      </c>
      <c r="E21" s="8" t="s">
        <v>574</v>
      </c>
      <c r="F21" s="8" t="s">
        <v>574</v>
      </c>
      <c r="G21" s="8" t="s">
        <v>574</v>
      </c>
      <c r="H21" s="8"/>
      <c r="I21" s="8">
        <v>90</v>
      </c>
      <c r="J21" s="29" t="s">
        <v>711</v>
      </c>
      <c r="N21" s="27"/>
      <c r="O21" s="28"/>
    </row>
    <row r="22" ht="15" spans="14:15">
      <c r="N22" s="27"/>
      <c r="O22" s="28"/>
    </row>
    <row r="23" ht="15" spans="14:15">
      <c r="N23" s="27"/>
      <c r="O23" s="28"/>
    </row>
    <row r="24" ht="15" spans="14:15">
      <c r="N24" s="27"/>
      <c r="O24" s="28"/>
    </row>
    <row r="25" ht="15" spans="14:15">
      <c r="N25" s="27"/>
      <c r="O25" s="28"/>
    </row>
    <row r="26" ht="15" spans="14:15">
      <c r="N26" s="27"/>
      <c r="O26" s="28"/>
    </row>
    <row r="27" ht="15" spans="14:15">
      <c r="N27" s="28"/>
      <c r="O27" s="28"/>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N19:N22"/>
    <mergeCell ref="N23:N26"/>
    <mergeCell ref="A5:B9"/>
    <mergeCell ref="B11:E12"/>
    <mergeCell ref="F11:J12"/>
    <mergeCell ref="A18:C20"/>
    <mergeCell ref="D18:J20"/>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D9" sqref="D9"/>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734</v>
      </c>
      <c r="D3" s="41"/>
      <c r="E3" s="41" t="s">
        <v>574</v>
      </c>
      <c r="F3" s="41" t="s">
        <v>574</v>
      </c>
      <c r="G3" s="41" t="s">
        <v>574</v>
      </c>
      <c r="H3" s="41" t="s">
        <v>574</v>
      </c>
      <c r="I3" s="41" t="s">
        <v>574</v>
      </c>
      <c r="J3" s="41" t="s">
        <v>574</v>
      </c>
    </row>
    <row r="4" ht="21.55" customHeight="1" spans="1:10">
      <c r="A4" s="7" t="s">
        <v>676</v>
      </c>
      <c r="B4" s="8"/>
      <c r="C4" s="9" t="s">
        <v>677</v>
      </c>
      <c r="D4" s="9"/>
      <c r="E4" s="9" t="s">
        <v>574</v>
      </c>
      <c r="F4" s="9" t="s">
        <v>678</v>
      </c>
      <c r="G4" s="9" t="s">
        <v>679</v>
      </c>
      <c r="H4" s="9"/>
      <c r="I4" s="9" t="s">
        <v>574</v>
      </c>
      <c r="J4" s="9" t="s">
        <v>574</v>
      </c>
    </row>
    <row r="5" ht="21.55" customHeight="1" spans="1:10">
      <c r="A5" s="11" t="s">
        <v>680</v>
      </c>
      <c r="B5" s="8"/>
      <c r="C5" s="9" t="s">
        <v>574</v>
      </c>
      <c r="D5" s="9" t="s">
        <v>681</v>
      </c>
      <c r="E5" s="9" t="s">
        <v>682</v>
      </c>
      <c r="F5" s="9" t="s">
        <v>683</v>
      </c>
      <c r="G5" s="9" t="s">
        <v>684</v>
      </c>
      <c r="H5" s="9" t="s">
        <v>685</v>
      </c>
      <c r="I5" s="9" t="s">
        <v>686</v>
      </c>
      <c r="J5" s="9"/>
    </row>
    <row r="6" ht="21.55" customHeight="1" spans="1:10">
      <c r="A6" s="13"/>
      <c r="B6" s="8" t="s">
        <v>574</v>
      </c>
      <c r="C6" s="9" t="s">
        <v>687</v>
      </c>
      <c r="D6" s="8">
        <v>9.45</v>
      </c>
      <c r="E6" s="8">
        <v>9.45</v>
      </c>
      <c r="F6" s="8">
        <v>9.45</v>
      </c>
      <c r="G6" s="8">
        <v>100</v>
      </c>
      <c r="H6" s="30">
        <v>1</v>
      </c>
      <c r="I6" s="8">
        <v>90</v>
      </c>
      <c r="J6" s="8"/>
    </row>
    <row r="7" ht="21.55" customHeight="1" spans="1:10">
      <c r="A7" s="13"/>
      <c r="B7" s="8" t="s">
        <v>574</v>
      </c>
      <c r="C7" s="9" t="s">
        <v>688</v>
      </c>
      <c r="D7" s="8">
        <v>9.45</v>
      </c>
      <c r="E7" s="8">
        <v>9.45</v>
      </c>
      <c r="F7" s="8">
        <v>9.45</v>
      </c>
      <c r="G7" s="8">
        <v>100</v>
      </c>
      <c r="H7" s="30">
        <v>1</v>
      </c>
      <c r="I7" s="8" t="s">
        <v>517</v>
      </c>
      <c r="J7" s="8"/>
    </row>
    <row r="8" ht="21.55" customHeight="1" spans="1:10">
      <c r="A8" s="13"/>
      <c r="B8" s="8" t="s">
        <v>574</v>
      </c>
      <c r="C8" s="9" t="s">
        <v>735</v>
      </c>
      <c r="D8" s="8">
        <v>0</v>
      </c>
      <c r="E8" s="8">
        <v>0</v>
      </c>
      <c r="F8" s="8">
        <v>0</v>
      </c>
      <c r="G8" s="8">
        <v>100</v>
      </c>
      <c r="H8" s="30">
        <v>1</v>
      </c>
      <c r="I8" s="8" t="s">
        <v>517</v>
      </c>
      <c r="J8" s="8"/>
    </row>
    <row r="9" ht="21.55" customHeight="1" spans="1:10">
      <c r="A9" s="13"/>
      <c r="B9" s="8" t="s">
        <v>574</v>
      </c>
      <c r="C9" s="9" t="s">
        <v>736</v>
      </c>
      <c r="D9" s="8">
        <v>0</v>
      </c>
      <c r="E9" s="8">
        <v>0</v>
      </c>
      <c r="F9" s="8">
        <v>0</v>
      </c>
      <c r="G9" s="8" t="s">
        <v>574</v>
      </c>
      <c r="H9" s="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9" t="s">
        <v>737</v>
      </c>
      <c r="C11" s="9"/>
      <c r="D11" s="9" t="s">
        <v>574</v>
      </c>
      <c r="E11" s="9" t="s">
        <v>574</v>
      </c>
      <c r="F11" s="9" t="s">
        <v>738</v>
      </c>
      <c r="G11" s="8"/>
      <c r="H11" s="8" t="s">
        <v>574</v>
      </c>
      <c r="I11" s="8" t="s">
        <v>574</v>
      </c>
      <c r="J11" s="8" t="s">
        <v>574</v>
      </c>
    </row>
    <row r="12" ht="21.55" customHeight="1" spans="1:10">
      <c r="A12" s="13" t="s">
        <v>728</v>
      </c>
      <c r="B12" s="9"/>
      <c r="C12" s="9" t="s">
        <v>574</v>
      </c>
      <c r="D12" s="9" t="s">
        <v>574</v>
      </c>
      <c r="E12" s="9" t="s">
        <v>574</v>
      </c>
      <c r="F12" s="8" t="s">
        <v>574</v>
      </c>
      <c r="G12" s="8" t="s">
        <v>574</v>
      </c>
      <c r="H12" s="8" t="s">
        <v>574</v>
      </c>
      <c r="I12" s="8" t="s">
        <v>574</v>
      </c>
      <c r="J12" s="8" t="s">
        <v>574</v>
      </c>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9" t="s">
        <v>649</v>
      </c>
      <c r="C15" s="10" t="s">
        <v>739</v>
      </c>
      <c r="D15" s="32" t="s">
        <v>698</v>
      </c>
      <c r="E15" s="9" t="s">
        <v>740</v>
      </c>
      <c r="F15" s="9" t="s">
        <v>653</v>
      </c>
      <c r="G15" s="8">
        <v>9</v>
      </c>
      <c r="H15" s="8">
        <v>100</v>
      </c>
      <c r="I15" s="8">
        <v>90</v>
      </c>
      <c r="J15" s="8"/>
    </row>
    <row r="16" ht="21.55" customHeight="1" spans="1:10">
      <c r="A16" s="38"/>
      <c r="B16" s="9" t="s">
        <v>655</v>
      </c>
      <c r="C16" s="10" t="s">
        <v>741</v>
      </c>
      <c r="D16" s="32" t="s">
        <v>698</v>
      </c>
      <c r="E16" s="32" t="s">
        <v>742</v>
      </c>
      <c r="F16" s="32" t="s">
        <v>658</v>
      </c>
      <c r="G16" s="8">
        <v>100</v>
      </c>
      <c r="H16" s="8">
        <v>100</v>
      </c>
      <c r="I16" s="8">
        <v>90</v>
      </c>
      <c r="J16" s="8"/>
    </row>
    <row r="17" ht="21.55" customHeight="1" spans="1:10">
      <c r="A17" s="38"/>
      <c r="B17" s="9" t="s">
        <v>660</v>
      </c>
      <c r="C17" s="10" t="s">
        <v>743</v>
      </c>
      <c r="D17" s="32" t="s">
        <v>698</v>
      </c>
      <c r="E17" s="32" t="s">
        <v>742</v>
      </c>
      <c r="F17" s="32" t="s">
        <v>658</v>
      </c>
      <c r="G17" s="8">
        <v>100</v>
      </c>
      <c r="H17" s="8">
        <v>100</v>
      </c>
      <c r="I17" s="8">
        <v>90</v>
      </c>
      <c r="J17" s="8"/>
    </row>
    <row r="18" ht="21.55" customHeight="1" spans="1:10">
      <c r="A18" s="13"/>
      <c r="B18" s="9" t="s">
        <v>661</v>
      </c>
      <c r="C18" s="10" t="s">
        <v>744</v>
      </c>
      <c r="D18" s="32" t="s">
        <v>698</v>
      </c>
      <c r="E18" s="8" t="s">
        <v>745</v>
      </c>
      <c r="F18" s="9" t="s">
        <v>746</v>
      </c>
      <c r="G18" s="8" t="s">
        <v>745</v>
      </c>
      <c r="H18" s="8">
        <v>100</v>
      </c>
      <c r="I18" s="8">
        <v>90</v>
      </c>
      <c r="J18" s="8" t="s">
        <v>574</v>
      </c>
    </row>
    <row r="19" ht="27" spans="1:15">
      <c r="A19" s="34" t="s">
        <v>662</v>
      </c>
      <c r="B19" s="9" t="s">
        <v>663</v>
      </c>
      <c r="C19" s="10" t="s">
        <v>747</v>
      </c>
      <c r="D19" s="32" t="s">
        <v>698</v>
      </c>
      <c r="E19" s="22" t="s">
        <v>747</v>
      </c>
      <c r="F19" s="9" t="s">
        <v>721</v>
      </c>
      <c r="G19" s="22" t="s">
        <v>747</v>
      </c>
      <c r="H19" s="8">
        <v>100</v>
      </c>
      <c r="I19" s="8">
        <v>90</v>
      </c>
      <c r="J19" s="8" t="s">
        <v>574</v>
      </c>
      <c r="N19" s="27"/>
      <c r="O19" s="28"/>
    </row>
    <row r="20" ht="21.55" customHeight="1" spans="1:15">
      <c r="A20" s="36" t="s">
        <v>669</v>
      </c>
      <c r="B20" s="9" t="s">
        <v>670</v>
      </c>
      <c r="C20" s="10" t="s">
        <v>748</v>
      </c>
      <c r="D20" s="32" t="s">
        <v>698</v>
      </c>
      <c r="E20" s="32" t="s">
        <v>749</v>
      </c>
      <c r="F20" s="32" t="s">
        <v>658</v>
      </c>
      <c r="G20" s="32" t="s">
        <v>749</v>
      </c>
      <c r="H20" s="8">
        <v>100</v>
      </c>
      <c r="I20" s="8">
        <v>90</v>
      </c>
      <c r="J20" s="8" t="s">
        <v>574</v>
      </c>
      <c r="N20" s="27"/>
      <c r="O20" s="28"/>
    </row>
    <row r="21" ht="21.55" customHeight="1" spans="1:15">
      <c r="A21" s="7" t="s">
        <v>707</v>
      </c>
      <c r="B21" s="8"/>
      <c r="C21" s="8"/>
      <c r="D21" s="49" t="s">
        <v>750</v>
      </c>
      <c r="E21" s="25"/>
      <c r="F21" s="25" t="s">
        <v>574</v>
      </c>
      <c r="G21" s="25" t="s">
        <v>574</v>
      </c>
      <c r="H21" s="25" t="s">
        <v>574</v>
      </c>
      <c r="I21" s="25" t="s">
        <v>574</v>
      </c>
      <c r="J21" s="25" t="s">
        <v>574</v>
      </c>
      <c r="N21" s="27"/>
      <c r="O21" s="28"/>
    </row>
    <row r="22" ht="15" spans="1:15">
      <c r="A22" s="13"/>
      <c r="B22" s="8" t="s">
        <v>574</v>
      </c>
      <c r="C22" s="8" t="s">
        <v>574</v>
      </c>
      <c r="D22" s="25" t="s">
        <v>574</v>
      </c>
      <c r="E22" s="25" t="s">
        <v>574</v>
      </c>
      <c r="F22" s="25" t="s">
        <v>574</v>
      </c>
      <c r="G22" s="25" t="s">
        <v>574</v>
      </c>
      <c r="H22" s="25" t="s">
        <v>574</v>
      </c>
      <c r="I22" s="25" t="s">
        <v>574</v>
      </c>
      <c r="J22" s="25" t="s">
        <v>574</v>
      </c>
      <c r="N22" s="27"/>
      <c r="O22" s="28"/>
    </row>
    <row r="23" ht="15" spans="1:15">
      <c r="A23" s="13"/>
      <c r="B23" s="8" t="s">
        <v>574</v>
      </c>
      <c r="C23" s="8" t="s">
        <v>574</v>
      </c>
      <c r="D23" s="25" t="s">
        <v>574</v>
      </c>
      <c r="E23" s="25" t="s">
        <v>574</v>
      </c>
      <c r="F23" s="25" t="s">
        <v>574</v>
      </c>
      <c r="G23" s="25" t="s">
        <v>574</v>
      </c>
      <c r="H23" s="25" t="s">
        <v>574</v>
      </c>
      <c r="I23" s="25" t="s">
        <v>574</v>
      </c>
      <c r="J23" s="25" t="s">
        <v>574</v>
      </c>
      <c r="N23" s="27"/>
      <c r="O23" s="28"/>
    </row>
    <row r="24" ht="15" spans="1:15">
      <c r="A24" s="7" t="s">
        <v>710</v>
      </c>
      <c r="B24" s="8"/>
      <c r="C24" s="8" t="s">
        <v>574</v>
      </c>
      <c r="D24" s="8" t="s">
        <v>574</v>
      </c>
      <c r="E24" s="8" t="s">
        <v>574</v>
      </c>
      <c r="F24" s="8" t="s">
        <v>574</v>
      </c>
      <c r="G24" s="8" t="s">
        <v>574</v>
      </c>
      <c r="H24" s="8"/>
      <c r="I24" s="8">
        <v>90</v>
      </c>
      <c r="J24" s="29" t="s">
        <v>711</v>
      </c>
      <c r="N24" s="27"/>
      <c r="O24" s="28"/>
    </row>
    <row r="25" ht="15" spans="14:15">
      <c r="N25" s="27"/>
      <c r="O25" s="28"/>
    </row>
    <row r="26" ht="15" spans="14:15">
      <c r="N26" s="27"/>
      <c r="O26" s="28"/>
    </row>
    <row r="27" ht="15" spans="14:15">
      <c r="N27" s="28"/>
      <c r="O27" s="28"/>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A15:A18"/>
    <mergeCell ref="G13:G14"/>
    <mergeCell ref="H13:H14"/>
    <mergeCell ref="I13:I14"/>
    <mergeCell ref="J13:J14"/>
    <mergeCell ref="N19:N22"/>
    <mergeCell ref="N23:N26"/>
    <mergeCell ref="A5:B9"/>
    <mergeCell ref="B11:E12"/>
    <mergeCell ref="F11:J12"/>
    <mergeCell ref="A21:C23"/>
    <mergeCell ref="D21:J23"/>
  </mergeCells>
  <pageMargins left="0.75" right="0.75" top="1" bottom="1" header="0.5" footer="0.5"/>
  <pageSetup paperSize="9" orientation="portrait"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SheetLayoutView="60" workbookViewId="0">
      <selection activeCell="D7" sqref="D7"/>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751</v>
      </c>
      <c r="D3" s="5"/>
      <c r="E3" s="5" t="s">
        <v>574</v>
      </c>
      <c r="F3" s="5" t="s">
        <v>574</v>
      </c>
      <c r="G3" s="5" t="s">
        <v>574</v>
      </c>
      <c r="H3" s="5" t="s">
        <v>574</v>
      </c>
      <c r="I3" s="5" t="s">
        <v>574</v>
      </c>
      <c r="J3" s="5" t="s">
        <v>574</v>
      </c>
    </row>
    <row r="4" ht="21.55" customHeight="1" spans="1:10">
      <c r="A4" s="7" t="s">
        <v>676</v>
      </c>
      <c r="B4" s="8"/>
      <c r="C4" s="9" t="s">
        <v>677</v>
      </c>
      <c r="D4" s="8"/>
      <c r="E4" s="8" t="s">
        <v>574</v>
      </c>
      <c r="F4" s="9" t="s">
        <v>678</v>
      </c>
      <c r="G4" s="9" t="s">
        <v>679</v>
      </c>
      <c r="H4" s="8"/>
      <c r="I4" s="8" t="s">
        <v>574</v>
      </c>
      <c r="J4" s="8" t="s">
        <v>574</v>
      </c>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8">
        <v>14.3</v>
      </c>
      <c r="E6" s="8">
        <v>14.3</v>
      </c>
      <c r="F6" s="8">
        <v>14.3</v>
      </c>
      <c r="G6" s="8">
        <v>100</v>
      </c>
      <c r="H6" s="30">
        <v>1</v>
      </c>
      <c r="I6" s="8">
        <v>99</v>
      </c>
      <c r="J6" s="8"/>
    </row>
    <row r="7" ht="21.55" customHeight="1" spans="1:10">
      <c r="A7" s="13"/>
      <c r="B7" s="8" t="s">
        <v>574</v>
      </c>
      <c r="C7" s="9" t="s">
        <v>688</v>
      </c>
      <c r="D7" s="8">
        <v>14.3</v>
      </c>
      <c r="E7" s="8">
        <v>14.3</v>
      </c>
      <c r="F7" s="8">
        <v>14.3</v>
      </c>
      <c r="G7" s="8">
        <v>100</v>
      </c>
      <c r="H7" s="30">
        <v>1</v>
      </c>
      <c r="I7" s="8" t="s">
        <v>517</v>
      </c>
      <c r="J7" s="8"/>
    </row>
    <row r="8" ht="21.55" customHeight="1" spans="1:10">
      <c r="A8" s="13"/>
      <c r="B8" s="8" t="s">
        <v>574</v>
      </c>
      <c r="C8" s="8" t="s">
        <v>689</v>
      </c>
      <c r="D8" s="8">
        <v>0</v>
      </c>
      <c r="E8" s="8">
        <v>0</v>
      </c>
      <c r="F8" s="8">
        <v>0</v>
      </c>
      <c r="G8" s="8"/>
      <c r="H8" s="8"/>
      <c r="I8" s="8" t="s">
        <v>517</v>
      </c>
      <c r="J8" s="8"/>
    </row>
    <row r="9" ht="21.55" customHeight="1" spans="1:10">
      <c r="A9" s="13"/>
      <c r="B9" s="8" t="s">
        <v>574</v>
      </c>
      <c r="C9" s="8" t="s">
        <v>690</v>
      </c>
      <c r="D9" s="8">
        <v>0</v>
      </c>
      <c r="E9" s="8">
        <v>0</v>
      </c>
      <c r="F9" s="8">
        <v>0</v>
      </c>
      <c r="G9" s="8" t="s">
        <v>574</v>
      </c>
      <c r="H9" s="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51" t="s">
        <v>752</v>
      </c>
      <c r="C11" s="20"/>
      <c r="D11" s="20" t="s">
        <v>574</v>
      </c>
      <c r="E11" s="20" t="s">
        <v>574</v>
      </c>
      <c r="F11" s="42" t="s">
        <v>753</v>
      </c>
      <c r="G11" s="52"/>
      <c r="H11" s="52" t="s">
        <v>574</v>
      </c>
      <c r="I11" s="52" t="s">
        <v>574</v>
      </c>
      <c r="J11" s="52" t="s">
        <v>574</v>
      </c>
    </row>
    <row r="12" ht="21.55" customHeight="1" spans="1:10">
      <c r="A12" s="13" t="s">
        <v>728</v>
      </c>
      <c r="B12" s="20"/>
      <c r="C12" s="20" t="s">
        <v>574</v>
      </c>
      <c r="D12" s="20" t="s">
        <v>574</v>
      </c>
      <c r="E12" s="20" t="s">
        <v>574</v>
      </c>
      <c r="F12" s="52" t="s">
        <v>574</v>
      </c>
      <c r="G12" s="52" t="s">
        <v>574</v>
      </c>
      <c r="H12" s="52" t="s">
        <v>574</v>
      </c>
      <c r="I12" s="52" t="s">
        <v>574</v>
      </c>
      <c r="J12" s="52" t="s">
        <v>574</v>
      </c>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7" spans="1:10">
      <c r="A15" s="21" t="s">
        <v>648</v>
      </c>
      <c r="B15" s="9" t="s">
        <v>649</v>
      </c>
      <c r="C15" s="37" t="s">
        <v>754</v>
      </c>
      <c r="D15" s="10" t="s">
        <v>651</v>
      </c>
      <c r="E15" s="8">
        <v>3</v>
      </c>
      <c r="F15" s="9" t="s">
        <v>755</v>
      </c>
      <c r="G15" s="8">
        <v>4</v>
      </c>
      <c r="H15" s="8">
        <v>100</v>
      </c>
      <c r="I15" s="8">
        <v>99</v>
      </c>
      <c r="J15" s="8"/>
    </row>
    <row r="16" ht="27" spans="1:10">
      <c r="A16" s="16"/>
      <c r="B16" s="9" t="s">
        <v>655</v>
      </c>
      <c r="C16" s="37" t="s">
        <v>756</v>
      </c>
      <c r="D16" s="10" t="s">
        <v>651</v>
      </c>
      <c r="E16" s="8">
        <v>55</v>
      </c>
      <c r="F16" s="9" t="s">
        <v>653</v>
      </c>
      <c r="G16" s="8">
        <v>90</v>
      </c>
      <c r="H16" s="8">
        <v>100</v>
      </c>
      <c r="I16" s="8">
        <v>99</v>
      </c>
      <c r="J16" s="8"/>
    </row>
    <row r="17" ht="27" spans="1:10">
      <c r="A17" s="21" t="s">
        <v>662</v>
      </c>
      <c r="B17" s="24" t="s">
        <v>664</v>
      </c>
      <c r="C17" s="37" t="s">
        <v>757</v>
      </c>
      <c r="D17" s="10" t="s">
        <v>651</v>
      </c>
      <c r="E17" s="8">
        <v>10</v>
      </c>
      <c r="F17" s="9" t="s">
        <v>653</v>
      </c>
      <c r="G17" s="8">
        <v>12</v>
      </c>
      <c r="H17" s="8">
        <v>100</v>
      </c>
      <c r="I17" s="8">
        <v>99</v>
      </c>
      <c r="J17" s="8" t="s">
        <v>574</v>
      </c>
    </row>
    <row r="18" ht="27" spans="1:10">
      <c r="A18" s="53" t="s">
        <v>669</v>
      </c>
      <c r="B18" s="24" t="s">
        <v>670</v>
      </c>
      <c r="C18" s="37" t="s">
        <v>758</v>
      </c>
      <c r="D18" s="10" t="s">
        <v>651</v>
      </c>
      <c r="E18" s="30">
        <v>0.9</v>
      </c>
      <c r="F18" s="30">
        <v>0.9</v>
      </c>
      <c r="G18" s="8">
        <v>91</v>
      </c>
      <c r="H18" s="8">
        <v>100</v>
      </c>
      <c r="I18" s="8">
        <v>99</v>
      </c>
      <c r="J18" s="8" t="s">
        <v>574</v>
      </c>
    </row>
    <row r="19" ht="21.55" customHeight="1" spans="1:15">
      <c r="A19" s="7" t="s">
        <v>707</v>
      </c>
      <c r="B19" s="8"/>
      <c r="C19" s="8"/>
      <c r="D19" s="49" t="s">
        <v>750</v>
      </c>
      <c r="E19" s="25"/>
      <c r="F19" s="25" t="s">
        <v>574</v>
      </c>
      <c r="G19" s="25" t="s">
        <v>574</v>
      </c>
      <c r="H19" s="25" t="s">
        <v>574</v>
      </c>
      <c r="I19" s="25" t="s">
        <v>574</v>
      </c>
      <c r="J19" s="25" t="s">
        <v>574</v>
      </c>
      <c r="N19" s="27"/>
      <c r="O19" s="28"/>
    </row>
    <row r="20" ht="15" spans="1:15">
      <c r="A20" s="13"/>
      <c r="B20" s="8" t="s">
        <v>574</v>
      </c>
      <c r="C20" s="8" t="s">
        <v>574</v>
      </c>
      <c r="D20" s="25" t="s">
        <v>574</v>
      </c>
      <c r="E20" s="25" t="s">
        <v>574</v>
      </c>
      <c r="F20" s="25" t="s">
        <v>574</v>
      </c>
      <c r="G20" s="25" t="s">
        <v>574</v>
      </c>
      <c r="H20" s="25" t="s">
        <v>574</v>
      </c>
      <c r="I20" s="25" t="s">
        <v>574</v>
      </c>
      <c r="J20" s="25" t="s">
        <v>574</v>
      </c>
      <c r="N20" s="27"/>
      <c r="O20" s="28"/>
    </row>
    <row r="21" ht="15" spans="1:15">
      <c r="A21" s="13"/>
      <c r="B21" s="8" t="s">
        <v>574</v>
      </c>
      <c r="C21" s="8" t="s">
        <v>574</v>
      </c>
      <c r="D21" s="25" t="s">
        <v>574</v>
      </c>
      <c r="E21" s="25" t="s">
        <v>574</v>
      </c>
      <c r="F21" s="25" t="s">
        <v>574</v>
      </c>
      <c r="G21" s="25" t="s">
        <v>574</v>
      </c>
      <c r="H21" s="25" t="s">
        <v>574</v>
      </c>
      <c r="I21" s="25" t="s">
        <v>574</v>
      </c>
      <c r="J21" s="25" t="s">
        <v>574</v>
      </c>
      <c r="N21" s="27"/>
      <c r="O21" s="28"/>
    </row>
    <row r="22" ht="15" spans="1:15">
      <c r="A22" s="7" t="s">
        <v>710</v>
      </c>
      <c r="B22" s="8"/>
      <c r="C22" s="8" t="s">
        <v>574</v>
      </c>
      <c r="D22" s="8" t="s">
        <v>574</v>
      </c>
      <c r="E22" s="8" t="s">
        <v>574</v>
      </c>
      <c r="F22" s="8" t="s">
        <v>574</v>
      </c>
      <c r="G22" s="8" t="s">
        <v>574</v>
      </c>
      <c r="H22" s="8"/>
      <c r="I22" s="8">
        <v>99</v>
      </c>
      <c r="J22" s="29" t="s">
        <v>711</v>
      </c>
      <c r="N22" s="27"/>
      <c r="O22" s="28"/>
    </row>
    <row r="23" ht="15" spans="14:15">
      <c r="N23" s="27"/>
      <c r="O23" s="28"/>
    </row>
    <row r="24" ht="15" spans="14:15">
      <c r="N24" s="27"/>
      <c r="O24" s="28"/>
    </row>
    <row r="25" ht="15" spans="14:15">
      <c r="N25" s="28"/>
      <c r="O25" s="28"/>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2:G22"/>
    <mergeCell ref="A10:A12"/>
    <mergeCell ref="A15:A16"/>
    <mergeCell ref="G13:G14"/>
    <mergeCell ref="H13:H14"/>
    <mergeCell ref="I13:I14"/>
    <mergeCell ref="J13:J14"/>
    <mergeCell ref="N19:N20"/>
    <mergeCell ref="N21:N24"/>
    <mergeCell ref="A5:B9"/>
    <mergeCell ref="B11:E12"/>
    <mergeCell ref="F11:J12"/>
    <mergeCell ref="A19:C21"/>
    <mergeCell ref="D19:J21"/>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zoomScale="85" zoomScaleNormal="85" workbookViewId="0">
      <pane xSplit="4" ySplit="9" topLeftCell="E34" activePane="bottomRight" state="frozen"/>
      <selection/>
      <selection pane="topRight"/>
      <selection pane="bottomLeft"/>
      <selection pane="bottomRight" activeCell="F35" sqref="F35:F38"/>
    </sheetView>
  </sheetViews>
  <sheetFormatPr defaultColWidth="9" defaultRowHeight="13.5"/>
  <cols>
    <col min="1" max="3" width="3.25" style="108" customWidth="1"/>
    <col min="4" max="4" width="32.75" style="108" customWidth="1"/>
    <col min="5" max="8" width="18.75" style="108" customWidth="1"/>
    <col min="9" max="9" width="17.875" style="108" customWidth="1"/>
    <col min="10" max="12" width="18.75" style="108" customWidth="1"/>
    <col min="13" max="16384" width="9" style="108"/>
  </cols>
  <sheetData>
    <row r="1" ht="27" spans="7:7">
      <c r="G1" s="123" t="s">
        <v>114</v>
      </c>
    </row>
    <row r="2" ht="14.25" spans="12:12">
      <c r="L2" s="110" t="s">
        <v>115</v>
      </c>
    </row>
    <row r="3" ht="14.25" spans="1:12">
      <c r="A3" s="110" t="s">
        <v>116</v>
      </c>
      <c r="L3" s="110" t="s">
        <v>117</v>
      </c>
    </row>
    <row r="4" ht="19.5" customHeight="1" spans="1:12">
      <c r="A4" s="111" t="s">
        <v>118</v>
      </c>
      <c r="B4" s="111"/>
      <c r="C4" s="111"/>
      <c r="D4" s="111"/>
      <c r="E4" s="118" t="s">
        <v>119</v>
      </c>
      <c r="F4" s="118" t="s">
        <v>120</v>
      </c>
      <c r="G4" s="118" t="s">
        <v>121</v>
      </c>
      <c r="H4" s="118" t="s">
        <v>122</v>
      </c>
      <c r="I4" s="118"/>
      <c r="J4" s="118" t="s">
        <v>123</v>
      </c>
      <c r="K4" s="118" t="s">
        <v>124</v>
      </c>
      <c r="L4" s="118" t="s">
        <v>125</v>
      </c>
    </row>
    <row r="5" ht="19.5" customHeight="1" spans="1:12">
      <c r="A5" s="118" t="s">
        <v>126</v>
      </c>
      <c r="B5" s="118"/>
      <c r="C5" s="118"/>
      <c r="D5" s="111" t="s">
        <v>127</v>
      </c>
      <c r="E5" s="118"/>
      <c r="F5" s="118"/>
      <c r="G5" s="118"/>
      <c r="H5" s="118" t="s">
        <v>128</v>
      </c>
      <c r="I5" s="118" t="s">
        <v>129</v>
      </c>
      <c r="J5" s="118"/>
      <c r="K5" s="118"/>
      <c r="L5" s="118" t="s">
        <v>128</v>
      </c>
    </row>
    <row r="6" ht="19.5" customHeight="1" spans="1:12">
      <c r="A6" s="118"/>
      <c r="B6" s="118"/>
      <c r="C6" s="118"/>
      <c r="D6" s="111"/>
      <c r="E6" s="118"/>
      <c r="F6" s="118"/>
      <c r="G6" s="118"/>
      <c r="H6" s="118"/>
      <c r="I6" s="118"/>
      <c r="J6" s="118"/>
      <c r="K6" s="118"/>
      <c r="L6" s="118"/>
    </row>
    <row r="7" ht="19.5" customHeight="1" spans="1:12">
      <c r="A7" s="118"/>
      <c r="B7" s="118"/>
      <c r="C7" s="118"/>
      <c r="D7" s="111"/>
      <c r="E7" s="118"/>
      <c r="F7" s="118"/>
      <c r="G7" s="118"/>
      <c r="H7" s="118"/>
      <c r="I7" s="118"/>
      <c r="J7" s="118"/>
      <c r="K7" s="118"/>
      <c r="L7" s="118"/>
    </row>
    <row r="8" ht="19.5" customHeight="1" spans="1:12">
      <c r="A8" s="111" t="s">
        <v>130</v>
      </c>
      <c r="B8" s="111" t="s">
        <v>131</v>
      </c>
      <c r="C8" s="111" t="s">
        <v>132</v>
      </c>
      <c r="D8" s="111" t="s">
        <v>133</v>
      </c>
      <c r="E8" s="118" t="s">
        <v>11</v>
      </c>
      <c r="F8" s="118" t="s">
        <v>12</v>
      </c>
      <c r="G8" s="118" t="s">
        <v>20</v>
      </c>
      <c r="H8" s="118" t="s">
        <v>24</v>
      </c>
      <c r="I8" s="118" t="s">
        <v>28</v>
      </c>
      <c r="J8" s="118" t="s">
        <v>32</v>
      </c>
      <c r="K8" s="118" t="s">
        <v>36</v>
      </c>
      <c r="L8" s="118" t="s">
        <v>40</v>
      </c>
    </row>
    <row r="9" ht="19.5" customHeight="1" spans="1:12">
      <c r="A9" s="111"/>
      <c r="B9" s="111"/>
      <c r="C9" s="111"/>
      <c r="D9" s="111" t="s">
        <v>134</v>
      </c>
      <c r="E9" s="115">
        <v>57219891.09</v>
      </c>
      <c r="F9" s="115">
        <v>57203523.38</v>
      </c>
      <c r="G9" s="115">
        <v>0</v>
      </c>
      <c r="H9" s="115">
        <v>0</v>
      </c>
      <c r="I9" s="115"/>
      <c r="J9" s="115">
        <v>0</v>
      </c>
      <c r="K9" s="115">
        <v>0</v>
      </c>
      <c r="L9" s="115">
        <v>16367.71</v>
      </c>
    </row>
    <row r="10" ht="19.5" customHeight="1" spans="1:12">
      <c r="A10" s="124" t="s">
        <v>135</v>
      </c>
      <c r="B10" s="124"/>
      <c r="C10" s="124"/>
      <c r="D10" s="124" t="s">
        <v>136</v>
      </c>
      <c r="E10" s="115">
        <v>54922555.21</v>
      </c>
      <c r="F10" s="115">
        <v>54906187.5</v>
      </c>
      <c r="G10" s="115">
        <v>0</v>
      </c>
      <c r="H10" s="115">
        <v>0</v>
      </c>
      <c r="I10" s="115"/>
      <c r="J10" s="115">
        <v>0</v>
      </c>
      <c r="K10" s="115">
        <v>0</v>
      </c>
      <c r="L10" s="115">
        <v>16367.71</v>
      </c>
    </row>
    <row r="11" ht="19.5" customHeight="1" spans="1:12">
      <c r="A11" s="124" t="s">
        <v>137</v>
      </c>
      <c r="B11" s="124"/>
      <c r="C11" s="124"/>
      <c r="D11" s="124" t="s">
        <v>138</v>
      </c>
      <c r="E11" s="115">
        <v>10961087.63</v>
      </c>
      <c r="F11" s="115">
        <v>10946872.62</v>
      </c>
      <c r="G11" s="115">
        <v>0</v>
      </c>
      <c r="H11" s="115">
        <v>0</v>
      </c>
      <c r="I11" s="115"/>
      <c r="J11" s="115">
        <v>0</v>
      </c>
      <c r="K11" s="115">
        <v>0</v>
      </c>
      <c r="L11" s="115">
        <v>14215.01</v>
      </c>
    </row>
    <row r="12" ht="19.5" customHeight="1" spans="1:12">
      <c r="A12" s="124" t="s">
        <v>139</v>
      </c>
      <c r="B12" s="124"/>
      <c r="C12" s="124"/>
      <c r="D12" s="124" t="s">
        <v>140</v>
      </c>
      <c r="E12" s="115">
        <v>7037197.13</v>
      </c>
      <c r="F12" s="115">
        <v>7037197.13</v>
      </c>
      <c r="G12" s="115">
        <v>0</v>
      </c>
      <c r="H12" s="115">
        <v>0</v>
      </c>
      <c r="I12" s="115"/>
      <c r="J12" s="115">
        <v>0</v>
      </c>
      <c r="K12" s="115">
        <v>0</v>
      </c>
      <c r="L12" s="115">
        <v>0</v>
      </c>
    </row>
    <row r="13" ht="19.5" customHeight="1" spans="1:12">
      <c r="A13" s="124" t="s">
        <v>141</v>
      </c>
      <c r="B13" s="124"/>
      <c r="C13" s="124"/>
      <c r="D13" s="124" t="s">
        <v>142</v>
      </c>
      <c r="E13" s="115">
        <v>45383.73</v>
      </c>
      <c r="F13" s="115">
        <v>44000</v>
      </c>
      <c r="G13" s="115">
        <v>0</v>
      </c>
      <c r="H13" s="115">
        <v>0</v>
      </c>
      <c r="I13" s="115"/>
      <c r="J13" s="115">
        <v>0</v>
      </c>
      <c r="K13" s="115">
        <v>0</v>
      </c>
      <c r="L13" s="115">
        <v>1383.73</v>
      </c>
    </row>
    <row r="14" ht="19.5" customHeight="1" spans="1:12">
      <c r="A14" s="124" t="s">
        <v>143</v>
      </c>
      <c r="B14" s="124"/>
      <c r="C14" s="124"/>
      <c r="D14" s="124" t="s">
        <v>144</v>
      </c>
      <c r="E14" s="115">
        <v>69922</v>
      </c>
      <c r="F14" s="115">
        <v>69922</v>
      </c>
      <c r="G14" s="115">
        <v>0</v>
      </c>
      <c r="H14" s="115">
        <v>0</v>
      </c>
      <c r="I14" s="115"/>
      <c r="J14" s="115">
        <v>0</v>
      </c>
      <c r="K14" s="115">
        <v>0</v>
      </c>
      <c r="L14" s="115">
        <v>0</v>
      </c>
    </row>
    <row r="15" ht="19.5" customHeight="1" spans="1:12">
      <c r="A15" s="124" t="s">
        <v>145</v>
      </c>
      <c r="B15" s="124"/>
      <c r="C15" s="124"/>
      <c r="D15" s="124" t="s">
        <v>146</v>
      </c>
      <c r="E15" s="115">
        <v>2960392.96</v>
      </c>
      <c r="F15" s="115">
        <v>2960392.96</v>
      </c>
      <c r="G15" s="115">
        <v>0</v>
      </c>
      <c r="H15" s="115">
        <v>0</v>
      </c>
      <c r="I15" s="115"/>
      <c r="J15" s="115">
        <v>0</v>
      </c>
      <c r="K15" s="115">
        <v>0</v>
      </c>
      <c r="L15" s="115">
        <v>0</v>
      </c>
    </row>
    <row r="16" ht="19.5" customHeight="1" spans="1:12">
      <c r="A16" s="124" t="s">
        <v>147</v>
      </c>
      <c r="B16" s="124"/>
      <c r="C16" s="124"/>
      <c r="D16" s="124" t="s">
        <v>148</v>
      </c>
      <c r="E16" s="115">
        <v>848191.81</v>
      </c>
      <c r="F16" s="115">
        <v>835360.53</v>
      </c>
      <c r="G16" s="115">
        <v>0</v>
      </c>
      <c r="H16" s="115">
        <v>0</v>
      </c>
      <c r="I16" s="115"/>
      <c r="J16" s="115">
        <v>0</v>
      </c>
      <c r="K16" s="115">
        <v>0</v>
      </c>
      <c r="L16" s="115">
        <v>12831.28</v>
      </c>
    </row>
    <row r="17" ht="19.5" customHeight="1" spans="1:12">
      <c r="A17" s="124" t="s">
        <v>149</v>
      </c>
      <c r="B17" s="124"/>
      <c r="C17" s="124"/>
      <c r="D17" s="124" t="s">
        <v>150</v>
      </c>
      <c r="E17" s="115">
        <v>32056369.77</v>
      </c>
      <c r="F17" s="115">
        <v>32054217.07</v>
      </c>
      <c r="G17" s="115">
        <v>0</v>
      </c>
      <c r="H17" s="115">
        <v>0</v>
      </c>
      <c r="I17" s="115"/>
      <c r="J17" s="115">
        <v>0</v>
      </c>
      <c r="K17" s="115">
        <v>0</v>
      </c>
      <c r="L17" s="115">
        <v>2152.7</v>
      </c>
    </row>
    <row r="18" ht="19.5" customHeight="1" spans="1:12">
      <c r="A18" s="124" t="s">
        <v>151</v>
      </c>
      <c r="B18" s="124"/>
      <c r="C18" s="124"/>
      <c r="D18" s="124" t="s">
        <v>152</v>
      </c>
      <c r="E18" s="115">
        <v>432152.7</v>
      </c>
      <c r="F18" s="115">
        <v>430000</v>
      </c>
      <c r="G18" s="115">
        <v>0</v>
      </c>
      <c r="H18" s="115">
        <v>0</v>
      </c>
      <c r="I18" s="115"/>
      <c r="J18" s="115">
        <v>0</v>
      </c>
      <c r="K18" s="115">
        <v>0</v>
      </c>
      <c r="L18" s="115">
        <v>2152.7</v>
      </c>
    </row>
    <row r="19" ht="19.5" customHeight="1" spans="1:12">
      <c r="A19" s="124" t="s">
        <v>153</v>
      </c>
      <c r="B19" s="124"/>
      <c r="C19" s="124"/>
      <c r="D19" s="124" t="s">
        <v>154</v>
      </c>
      <c r="E19" s="115">
        <v>67200</v>
      </c>
      <c r="F19" s="115">
        <v>67200</v>
      </c>
      <c r="G19" s="115">
        <v>0</v>
      </c>
      <c r="H19" s="115">
        <v>0</v>
      </c>
      <c r="I19" s="115"/>
      <c r="J19" s="115">
        <v>0</v>
      </c>
      <c r="K19" s="115">
        <v>0</v>
      </c>
      <c r="L19" s="115">
        <v>0</v>
      </c>
    </row>
    <row r="20" ht="19.5" customHeight="1" spans="1:12">
      <c r="A20" s="124" t="s">
        <v>155</v>
      </c>
      <c r="B20" s="124"/>
      <c r="C20" s="124"/>
      <c r="D20" s="124" t="s">
        <v>156</v>
      </c>
      <c r="E20" s="115">
        <v>1166778.08</v>
      </c>
      <c r="F20" s="115">
        <v>1166778.08</v>
      </c>
      <c r="G20" s="115">
        <v>0</v>
      </c>
      <c r="H20" s="115">
        <v>0</v>
      </c>
      <c r="I20" s="115"/>
      <c r="J20" s="115">
        <v>0</v>
      </c>
      <c r="K20" s="115">
        <v>0</v>
      </c>
      <c r="L20" s="115">
        <v>0</v>
      </c>
    </row>
    <row r="21" ht="19.5" customHeight="1" spans="1:12">
      <c r="A21" s="124" t="s">
        <v>157</v>
      </c>
      <c r="B21" s="124"/>
      <c r="C21" s="124"/>
      <c r="D21" s="124" t="s">
        <v>158</v>
      </c>
      <c r="E21" s="115">
        <v>623738.99</v>
      </c>
      <c r="F21" s="115">
        <v>623738.99</v>
      </c>
      <c r="G21" s="115">
        <v>0</v>
      </c>
      <c r="H21" s="115">
        <v>0</v>
      </c>
      <c r="I21" s="115"/>
      <c r="J21" s="115">
        <v>0</v>
      </c>
      <c r="K21" s="115">
        <v>0</v>
      </c>
      <c r="L21" s="115">
        <v>0</v>
      </c>
    </row>
    <row r="22" ht="19.5" customHeight="1" spans="1:12">
      <c r="A22" s="124" t="s">
        <v>159</v>
      </c>
      <c r="B22" s="124"/>
      <c r="C22" s="124"/>
      <c r="D22" s="124" t="s">
        <v>160</v>
      </c>
      <c r="E22" s="115">
        <v>29766500</v>
      </c>
      <c r="F22" s="115">
        <v>29766500</v>
      </c>
      <c r="G22" s="115">
        <v>0</v>
      </c>
      <c r="H22" s="115">
        <v>0</v>
      </c>
      <c r="I22" s="115"/>
      <c r="J22" s="115">
        <v>0</v>
      </c>
      <c r="K22" s="115">
        <v>0</v>
      </c>
      <c r="L22" s="115">
        <v>0</v>
      </c>
    </row>
    <row r="23" ht="19.5" customHeight="1" spans="1:12">
      <c r="A23" s="124" t="s">
        <v>161</v>
      </c>
      <c r="B23" s="124"/>
      <c r="C23" s="124"/>
      <c r="D23" s="124" t="s">
        <v>162</v>
      </c>
      <c r="E23" s="115">
        <v>11178665.21</v>
      </c>
      <c r="F23" s="115">
        <v>11178665.21</v>
      </c>
      <c r="G23" s="115">
        <v>0</v>
      </c>
      <c r="H23" s="115">
        <v>0</v>
      </c>
      <c r="I23" s="115"/>
      <c r="J23" s="115">
        <v>0</v>
      </c>
      <c r="K23" s="115">
        <v>0</v>
      </c>
      <c r="L23" s="115">
        <v>0</v>
      </c>
    </row>
    <row r="24" ht="19.5" customHeight="1" spans="1:12">
      <c r="A24" s="124" t="s">
        <v>163</v>
      </c>
      <c r="B24" s="124"/>
      <c r="C24" s="124"/>
      <c r="D24" s="124" t="s">
        <v>164</v>
      </c>
      <c r="E24" s="115">
        <v>65660</v>
      </c>
      <c r="F24" s="115">
        <v>65660</v>
      </c>
      <c r="G24" s="115">
        <v>0</v>
      </c>
      <c r="H24" s="115">
        <v>0</v>
      </c>
      <c r="I24" s="115"/>
      <c r="J24" s="115">
        <v>0</v>
      </c>
      <c r="K24" s="115">
        <v>0</v>
      </c>
      <c r="L24" s="115">
        <v>0</v>
      </c>
    </row>
    <row r="25" ht="19.5" customHeight="1" spans="1:12">
      <c r="A25" s="124" t="s">
        <v>165</v>
      </c>
      <c r="B25" s="124"/>
      <c r="C25" s="124"/>
      <c r="D25" s="124" t="s">
        <v>166</v>
      </c>
      <c r="E25" s="115">
        <v>298000</v>
      </c>
      <c r="F25" s="115">
        <v>298000</v>
      </c>
      <c r="G25" s="115">
        <v>0</v>
      </c>
      <c r="H25" s="115">
        <v>0</v>
      </c>
      <c r="I25" s="115"/>
      <c r="J25" s="115">
        <v>0</v>
      </c>
      <c r="K25" s="115">
        <v>0</v>
      </c>
      <c r="L25" s="115">
        <v>0</v>
      </c>
    </row>
    <row r="26" ht="19.5" customHeight="1" spans="1:12">
      <c r="A26" s="124" t="s">
        <v>167</v>
      </c>
      <c r="B26" s="124"/>
      <c r="C26" s="124"/>
      <c r="D26" s="124" t="s">
        <v>168</v>
      </c>
      <c r="E26" s="115">
        <v>1663260</v>
      </c>
      <c r="F26" s="115">
        <v>1663260</v>
      </c>
      <c r="G26" s="115">
        <v>0</v>
      </c>
      <c r="H26" s="115">
        <v>0</v>
      </c>
      <c r="I26" s="115"/>
      <c r="J26" s="115">
        <v>0</v>
      </c>
      <c r="K26" s="115">
        <v>0</v>
      </c>
      <c r="L26" s="115">
        <v>0</v>
      </c>
    </row>
    <row r="27" ht="19.5" customHeight="1" spans="1:12">
      <c r="A27" s="124" t="s">
        <v>169</v>
      </c>
      <c r="B27" s="124"/>
      <c r="C27" s="124"/>
      <c r="D27" s="124" t="s">
        <v>170</v>
      </c>
      <c r="E27" s="115">
        <v>191500</v>
      </c>
      <c r="F27" s="115">
        <v>191500</v>
      </c>
      <c r="G27" s="115">
        <v>0</v>
      </c>
      <c r="H27" s="115">
        <v>0</v>
      </c>
      <c r="I27" s="115"/>
      <c r="J27" s="115">
        <v>0</v>
      </c>
      <c r="K27" s="115">
        <v>0</v>
      </c>
      <c r="L27" s="115">
        <v>0</v>
      </c>
    </row>
    <row r="28" ht="19.5" customHeight="1" spans="1:12">
      <c r="A28" s="124" t="s">
        <v>171</v>
      </c>
      <c r="B28" s="124"/>
      <c r="C28" s="124"/>
      <c r="D28" s="124" t="s">
        <v>172</v>
      </c>
      <c r="E28" s="115">
        <v>8960245.21</v>
      </c>
      <c r="F28" s="115">
        <v>8960245.21</v>
      </c>
      <c r="G28" s="115">
        <v>0</v>
      </c>
      <c r="H28" s="115">
        <v>0</v>
      </c>
      <c r="I28" s="115"/>
      <c r="J28" s="115">
        <v>0</v>
      </c>
      <c r="K28" s="115">
        <v>0</v>
      </c>
      <c r="L28" s="115">
        <v>0</v>
      </c>
    </row>
    <row r="29" ht="19.5" customHeight="1" spans="1:12">
      <c r="A29" s="124" t="s">
        <v>173</v>
      </c>
      <c r="B29" s="124"/>
      <c r="C29" s="124"/>
      <c r="D29" s="124" t="s">
        <v>174</v>
      </c>
      <c r="E29" s="115">
        <v>509636.6</v>
      </c>
      <c r="F29" s="115">
        <v>509636.6</v>
      </c>
      <c r="G29" s="115">
        <v>0</v>
      </c>
      <c r="H29" s="115">
        <v>0</v>
      </c>
      <c r="I29" s="115"/>
      <c r="J29" s="115">
        <v>0</v>
      </c>
      <c r="K29" s="115">
        <v>0</v>
      </c>
      <c r="L29" s="115">
        <v>0</v>
      </c>
    </row>
    <row r="30" ht="19.5" customHeight="1" spans="1:12">
      <c r="A30" s="124" t="s">
        <v>175</v>
      </c>
      <c r="B30" s="124"/>
      <c r="C30" s="124"/>
      <c r="D30" s="124" t="s">
        <v>176</v>
      </c>
      <c r="E30" s="115">
        <v>509636.6</v>
      </c>
      <c r="F30" s="115">
        <v>509636.6</v>
      </c>
      <c r="G30" s="115">
        <v>0</v>
      </c>
      <c r="H30" s="115">
        <v>0</v>
      </c>
      <c r="I30" s="115"/>
      <c r="J30" s="115">
        <v>0</v>
      </c>
      <c r="K30" s="115">
        <v>0</v>
      </c>
      <c r="L30" s="115">
        <v>0</v>
      </c>
    </row>
    <row r="31" ht="19.5" customHeight="1" spans="1:12">
      <c r="A31" s="124" t="s">
        <v>177</v>
      </c>
      <c r="B31" s="124"/>
      <c r="C31" s="124"/>
      <c r="D31" s="124" t="s">
        <v>178</v>
      </c>
      <c r="E31" s="115">
        <v>216796</v>
      </c>
      <c r="F31" s="115">
        <v>216796</v>
      </c>
      <c r="G31" s="115">
        <v>0</v>
      </c>
      <c r="H31" s="115">
        <v>0</v>
      </c>
      <c r="I31" s="115"/>
      <c r="J31" s="115">
        <v>0</v>
      </c>
      <c r="K31" s="115">
        <v>0</v>
      </c>
      <c r="L31" s="115">
        <v>0</v>
      </c>
    </row>
    <row r="32" ht="19.5" customHeight="1" spans="1:12">
      <c r="A32" s="124" t="s">
        <v>179</v>
      </c>
      <c r="B32" s="124"/>
      <c r="C32" s="124"/>
      <c r="D32" s="124" t="s">
        <v>178</v>
      </c>
      <c r="E32" s="115">
        <v>216796</v>
      </c>
      <c r="F32" s="115">
        <v>216796</v>
      </c>
      <c r="G32" s="115">
        <v>0</v>
      </c>
      <c r="H32" s="115">
        <v>0</v>
      </c>
      <c r="I32" s="115"/>
      <c r="J32" s="115">
        <v>0</v>
      </c>
      <c r="K32" s="115">
        <v>0</v>
      </c>
      <c r="L32" s="115">
        <v>0</v>
      </c>
    </row>
    <row r="33" ht="19.5" customHeight="1" spans="1:12">
      <c r="A33" s="124" t="s">
        <v>180</v>
      </c>
      <c r="B33" s="124"/>
      <c r="C33" s="124"/>
      <c r="D33" s="124" t="s">
        <v>181</v>
      </c>
      <c r="E33" s="115">
        <v>1061168.88</v>
      </c>
      <c r="F33" s="115">
        <v>1061168.88</v>
      </c>
      <c r="G33" s="115">
        <v>0</v>
      </c>
      <c r="H33" s="115">
        <v>0</v>
      </c>
      <c r="I33" s="115"/>
      <c r="J33" s="115">
        <v>0</v>
      </c>
      <c r="K33" s="115">
        <v>0</v>
      </c>
      <c r="L33" s="115">
        <v>0</v>
      </c>
    </row>
    <row r="34" ht="19.5" customHeight="1" spans="1:12">
      <c r="A34" s="124" t="s">
        <v>182</v>
      </c>
      <c r="B34" s="124"/>
      <c r="C34" s="124"/>
      <c r="D34" s="124" t="s">
        <v>183</v>
      </c>
      <c r="E34" s="115">
        <v>1061168.88</v>
      </c>
      <c r="F34" s="115">
        <v>1061168.88</v>
      </c>
      <c r="G34" s="115">
        <v>0</v>
      </c>
      <c r="H34" s="115">
        <v>0</v>
      </c>
      <c r="I34" s="115"/>
      <c r="J34" s="115">
        <v>0</v>
      </c>
      <c r="K34" s="115">
        <v>0</v>
      </c>
      <c r="L34" s="115">
        <v>0</v>
      </c>
    </row>
    <row r="35" ht="19.5" customHeight="1" spans="1:12">
      <c r="A35" s="124" t="s">
        <v>184</v>
      </c>
      <c r="B35" s="124"/>
      <c r="C35" s="124"/>
      <c r="D35" s="124" t="s">
        <v>185</v>
      </c>
      <c r="E35" s="115">
        <v>355701.68</v>
      </c>
      <c r="F35" s="115">
        <v>355701.68</v>
      </c>
      <c r="G35" s="115">
        <v>0</v>
      </c>
      <c r="H35" s="115">
        <v>0</v>
      </c>
      <c r="I35" s="115"/>
      <c r="J35" s="115">
        <v>0</v>
      </c>
      <c r="K35" s="115">
        <v>0</v>
      </c>
      <c r="L35" s="115">
        <v>0</v>
      </c>
    </row>
    <row r="36" ht="19.5" customHeight="1" spans="1:12">
      <c r="A36" s="124" t="s">
        <v>186</v>
      </c>
      <c r="B36" s="124"/>
      <c r="C36" s="124"/>
      <c r="D36" s="124" t="s">
        <v>187</v>
      </c>
      <c r="E36" s="115">
        <v>180112.81</v>
      </c>
      <c r="F36" s="115">
        <v>180112.81</v>
      </c>
      <c r="G36" s="115">
        <v>0</v>
      </c>
      <c r="H36" s="115">
        <v>0</v>
      </c>
      <c r="I36" s="115"/>
      <c r="J36" s="115">
        <v>0</v>
      </c>
      <c r="K36" s="115">
        <v>0</v>
      </c>
      <c r="L36" s="115">
        <v>0</v>
      </c>
    </row>
    <row r="37" ht="19.5" customHeight="1" spans="1:12">
      <c r="A37" s="124" t="s">
        <v>188</v>
      </c>
      <c r="B37" s="124"/>
      <c r="C37" s="124"/>
      <c r="D37" s="124" t="s">
        <v>189</v>
      </c>
      <c r="E37" s="115">
        <v>459425.3</v>
      </c>
      <c r="F37" s="115">
        <v>459425.3</v>
      </c>
      <c r="G37" s="115">
        <v>0</v>
      </c>
      <c r="H37" s="115">
        <v>0</v>
      </c>
      <c r="I37" s="115"/>
      <c r="J37" s="115">
        <v>0</v>
      </c>
      <c r="K37" s="115">
        <v>0</v>
      </c>
      <c r="L37" s="115">
        <v>0</v>
      </c>
    </row>
    <row r="38" ht="19.5" customHeight="1" spans="1:12">
      <c r="A38" s="124" t="s">
        <v>190</v>
      </c>
      <c r="B38" s="124"/>
      <c r="C38" s="124"/>
      <c r="D38" s="124" t="s">
        <v>191</v>
      </c>
      <c r="E38" s="115">
        <v>65929.09</v>
      </c>
      <c r="F38" s="115">
        <v>65929.09</v>
      </c>
      <c r="G38" s="115">
        <v>0</v>
      </c>
      <c r="H38" s="115">
        <v>0</v>
      </c>
      <c r="I38" s="115"/>
      <c r="J38" s="115">
        <v>0</v>
      </c>
      <c r="K38" s="115">
        <v>0</v>
      </c>
      <c r="L38" s="115">
        <v>0</v>
      </c>
    </row>
    <row r="39" ht="19.5" customHeight="1" spans="1:12">
      <c r="A39" s="124" t="s">
        <v>192</v>
      </c>
      <c r="B39" s="124"/>
      <c r="C39" s="124"/>
      <c r="D39" s="124" t="s">
        <v>193</v>
      </c>
      <c r="E39" s="115">
        <v>1236167</v>
      </c>
      <c r="F39" s="115">
        <v>1236167</v>
      </c>
      <c r="G39" s="115">
        <v>0</v>
      </c>
      <c r="H39" s="115">
        <v>0</v>
      </c>
      <c r="I39" s="115"/>
      <c r="J39" s="115">
        <v>0</v>
      </c>
      <c r="K39" s="115">
        <v>0</v>
      </c>
      <c r="L39" s="115">
        <v>0</v>
      </c>
    </row>
    <row r="40" ht="19.5" customHeight="1" spans="1:12">
      <c r="A40" s="124" t="s">
        <v>194</v>
      </c>
      <c r="B40" s="124"/>
      <c r="C40" s="124"/>
      <c r="D40" s="124" t="s">
        <v>195</v>
      </c>
      <c r="E40" s="115">
        <v>1236167</v>
      </c>
      <c r="F40" s="115">
        <v>1236167</v>
      </c>
      <c r="G40" s="115">
        <v>0</v>
      </c>
      <c r="H40" s="115">
        <v>0</v>
      </c>
      <c r="I40" s="115"/>
      <c r="J40" s="115">
        <v>0</v>
      </c>
      <c r="K40" s="115">
        <v>0</v>
      </c>
      <c r="L40" s="115">
        <v>0</v>
      </c>
    </row>
    <row r="41" ht="19.5" customHeight="1" spans="1:12">
      <c r="A41" s="124" t="s">
        <v>196</v>
      </c>
      <c r="B41" s="124"/>
      <c r="C41" s="124"/>
      <c r="D41" s="124" t="s">
        <v>197</v>
      </c>
      <c r="E41" s="115">
        <v>1236167</v>
      </c>
      <c r="F41" s="115">
        <v>1236167</v>
      </c>
      <c r="G41" s="115">
        <v>0</v>
      </c>
      <c r="H41" s="115">
        <v>0</v>
      </c>
      <c r="I41" s="115"/>
      <c r="J41" s="115">
        <v>0</v>
      </c>
      <c r="K41" s="115">
        <v>0</v>
      </c>
      <c r="L41" s="115">
        <v>0</v>
      </c>
    </row>
    <row r="42" ht="19.5" customHeight="1" spans="1:12">
      <c r="A42" s="124" t="s">
        <v>198</v>
      </c>
      <c r="B42" s="124"/>
      <c r="C42" s="124"/>
      <c r="D42" s="124"/>
      <c r="E42" s="124"/>
      <c r="F42" s="124"/>
      <c r="G42" s="124"/>
      <c r="H42" s="124"/>
      <c r="I42" s="124"/>
      <c r="J42" s="124"/>
      <c r="K42" s="124"/>
      <c r="L42" s="124"/>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SheetLayoutView="60" workbookViewId="0">
      <selection activeCell="E8" sqref="E8"/>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759</v>
      </c>
      <c r="D3" s="5"/>
      <c r="E3" s="5" t="s">
        <v>574</v>
      </c>
      <c r="F3" s="5" t="s">
        <v>574</v>
      </c>
      <c r="G3" s="5" t="s">
        <v>574</v>
      </c>
      <c r="H3" s="5" t="s">
        <v>574</v>
      </c>
      <c r="I3" s="5" t="s">
        <v>574</v>
      </c>
      <c r="J3" s="5" t="s">
        <v>574</v>
      </c>
    </row>
    <row r="4" ht="21.55" customHeight="1" spans="1:10">
      <c r="A4" s="7" t="s">
        <v>676</v>
      </c>
      <c r="B4" s="8"/>
      <c r="C4" s="9" t="s">
        <v>677</v>
      </c>
      <c r="D4" s="8"/>
      <c r="E4" s="8" t="s">
        <v>574</v>
      </c>
      <c r="F4" s="9" t="s">
        <v>678</v>
      </c>
      <c r="G4" s="9" t="s">
        <v>679</v>
      </c>
      <c r="H4" s="8"/>
      <c r="I4" s="8" t="s">
        <v>574</v>
      </c>
      <c r="J4" s="8" t="s">
        <v>574</v>
      </c>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8">
        <v>43.32</v>
      </c>
      <c r="E6" s="8">
        <v>43.32</v>
      </c>
      <c r="F6" s="8">
        <v>43.32</v>
      </c>
      <c r="G6" s="8">
        <v>100</v>
      </c>
      <c r="H6" s="30">
        <v>1</v>
      </c>
      <c r="I6" s="8">
        <v>90</v>
      </c>
      <c r="J6" s="8"/>
    </row>
    <row r="7" ht="21.55" customHeight="1" spans="1:10">
      <c r="A7" s="13"/>
      <c r="B7" s="8" t="s">
        <v>574</v>
      </c>
      <c r="C7" s="9" t="s">
        <v>688</v>
      </c>
      <c r="D7" s="8">
        <v>43.32</v>
      </c>
      <c r="E7" s="8">
        <v>43.32</v>
      </c>
      <c r="F7" s="8">
        <v>43.32</v>
      </c>
      <c r="G7" s="8">
        <v>100</v>
      </c>
      <c r="H7" s="30">
        <v>1</v>
      </c>
      <c r="I7" s="8" t="s">
        <v>517</v>
      </c>
      <c r="J7" s="8"/>
    </row>
    <row r="8" ht="21.55" customHeight="1" spans="1:10">
      <c r="A8" s="13"/>
      <c r="B8" s="8" t="s">
        <v>574</v>
      </c>
      <c r="C8" s="8" t="s">
        <v>689</v>
      </c>
      <c r="D8" s="8">
        <v>0</v>
      </c>
      <c r="E8" s="8">
        <v>0</v>
      </c>
      <c r="F8" s="8">
        <v>0</v>
      </c>
      <c r="G8" s="8" t="s">
        <v>574</v>
      </c>
      <c r="H8" s="8" t="s">
        <v>574</v>
      </c>
      <c r="I8" s="8" t="s">
        <v>517</v>
      </c>
      <c r="J8" s="8"/>
    </row>
    <row r="9" ht="21.55" customHeight="1" spans="1:10">
      <c r="A9" s="13"/>
      <c r="B9" s="8" t="s">
        <v>574</v>
      </c>
      <c r="C9" s="8" t="s">
        <v>690</v>
      </c>
      <c r="D9" s="8">
        <v>0</v>
      </c>
      <c r="E9" s="8">
        <v>0</v>
      </c>
      <c r="F9" s="8">
        <v>0</v>
      </c>
      <c r="G9" s="8" t="s">
        <v>574</v>
      </c>
      <c r="H9" s="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9" t="s">
        <v>760</v>
      </c>
      <c r="C11" s="9"/>
      <c r="D11" s="9" t="s">
        <v>574</v>
      </c>
      <c r="E11" s="9" t="s">
        <v>574</v>
      </c>
      <c r="F11" s="9" t="s">
        <v>760</v>
      </c>
      <c r="G11" s="9"/>
      <c r="H11" s="42" t="s">
        <v>574</v>
      </c>
      <c r="I11" s="9" t="s">
        <v>574</v>
      </c>
      <c r="J11" s="9" t="s">
        <v>574</v>
      </c>
    </row>
    <row r="12" ht="21.55" customHeight="1" spans="1:10">
      <c r="A12" s="13" t="s">
        <v>728</v>
      </c>
      <c r="B12" s="9"/>
      <c r="C12" s="9" t="s">
        <v>574</v>
      </c>
      <c r="D12" s="9" t="s">
        <v>574</v>
      </c>
      <c r="E12" s="9" t="s">
        <v>574</v>
      </c>
      <c r="F12" s="9" t="s">
        <v>574</v>
      </c>
      <c r="G12" s="9" t="s">
        <v>574</v>
      </c>
      <c r="H12" s="42" t="s">
        <v>574</v>
      </c>
      <c r="I12" s="9" t="s">
        <v>574</v>
      </c>
      <c r="J12" s="9" t="s">
        <v>574</v>
      </c>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9" t="s">
        <v>649</v>
      </c>
      <c r="C15" s="10" t="s">
        <v>739</v>
      </c>
      <c r="D15" s="32" t="s">
        <v>698</v>
      </c>
      <c r="E15" s="9" t="s">
        <v>740</v>
      </c>
      <c r="F15" s="9" t="s">
        <v>653</v>
      </c>
      <c r="G15" s="8">
        <v>126</v>
      </c>
      <c r="H15" s="8">
        <v>100</v>
      </c>
      <c r="I15" s="8">
        <v>90</v>
      </c>
      <c r="J15" s="8"/>
    </row>
    <row r="16" ht="21.55" customHeight="1" spans="1:10">
      <c r="A16" s="38"/>
      <c r="B16" s="9" t="s">
        <v>655</v>
      </c>
      <c r="C16" s="10" t="s">
        <v>741</v>
      </c>
      <c r="D16" s="32" t="s">
        <v>698</v>
      </c>
      <c r="E16" s="32" t="s">
        <v>742</v>
      </c>
      <c r="F16" s="32" t="s">
        <v>658</v>
      </c>
      <c r="G16" s="8">
        <v>100</v>
      </c>
      <c r="H16" s="8">
        <v>100</v>
      </c>
      <c r="I16" s="8">
        <v>90</v>
      </c>
      <c r="J16" s="8"/>
    </row>
    <row r="17" ht="21.55" customHeight="1" spans="1:10">
      <c r="A17" s="38"/>
      <c r="B17" s="9" t="s">
        <v>660</v>
      </c>
      <c r="C17" s="10" t="s">
        <v>743</v>
      </c>
      <c r="D17" s="32" t="s">
        <v>698</v>
      </c>
      <c r="E17" s="32" t="s">
        <v>742</v>
      </c>
      <c r="F17" s="32" t="s">
        <v>658</v>
      </c>
      <c r="G17" s="8">
        <v>100</v>
      </c>
      <c r="H17" s="8">
        <v>100</v>
      </c>
      <c r="I17" s="8">
        <v>90</v>
      </c>
      <c r="J17" s="8"/>
    </row>
    <row r="18" ht="21.55" customHeight="1" spans="1:10">
      <c r="A18" s="38"/>
      <c r="B18" s="12" t="s">
        <v>661</v>
      </c>
      <c r="C18" s="43" t="s">
        <v>744</v>
      </c>
      <c r="D18" s="44" t="s">
        <v>698</v>
      </c>
      <c r="E18" s="45" t="s">
        <v>761</v>
      </c>
      <c r="F18" s="12" t="s">
        <v>746</v>
      </c>
      <c r="G18" s="8" t="s">
        <v>761</v>
      </c>
      <c r="H18" s="8">
        <v>100</v>
      </c>
      <c r="I18" s="8">
        <v>90</v>
      </c>
      <c r="J18" s="8" t="s">
        <v>574</v>
      </c>
    </row>
    <row r="19" ht="27" spans="1:15">
      <c r="A19" s="21" t="s">
        <v>662</v>
      </c>
      <c r="B19" s="46" t="s">
        <v>663</v>
      </c>
      <c r="C19" s="23" t="s">
        <v>747</v>
      </c>
      <c r="D19" s="47" t="s">
        <v>698</v>
      </c>
      <c r="E19" s="48" t="s">
        <v>747</v>
      </c>
      <c r="F19" s="21" t="s">
        <v>721</v>
      </c>
      <c r="G19" s="22" t="s">
        <v>747</v>
      </c>
      <c r="H19" s="8">
        <v>100</v>
      </c>
      <c r="I19" s="8">
        <v>90</v>
      </c>
      <c r="J19" s="8" t="s">
        <v>574</v>
      </c>
      <c r="N19" s="27"/>
      <c r="O19" s="28"/>
    </row>
    <row r="20" ht="21.55" customHeight="1" spans="1:15">
      <c r="A20" s="21" t="s">
        <v>669</v>
      </c>
      <c r="B20" s="46" t="s">
        <v>670</v>
      </c>
      <c r="C20" s="23" t="s">
        <v>748</v>
      </c>
      <c r="D20" s="47" t="s">
        <v>698</v>
      </c>
      <c r="E20" s="47" t="s">
        <v>762</v>
      </c>
      <c r="F20" s="47" t="s">
        <v>658</v>
      </c>
      <c r="G20" s="32" t="s">
        <v>762</v>
      </c>
      <c r="H20" s="8">
        <v>100</v>
      </c>
      <c r="I20" s="8">
        <v>90</v>
      </c>
      <c r="J20" s="8" t="s">
        <v>574</v>
      </c>
      <c r="N20" s="27"/>
      <c r="O20" s="28"/>
    </row>
    <row r="21" ht="21.55" customHeight="1" spans="1:15">
      <c r="A21" s="7" t="s">
        <v>707</v>
      </c>
      <c r="B21" s="9"/>
      <c r="C21" s="9"/>
      <c r="D21" s="49" t="s">
        <v>750</v>
      </c>
      <c r="E21" s="49"/>
      <c r="F21" s="49" t="s">
        <v>574</v>
      </c>
      <c r="G21" s="49" t="s">
        <v>574</v>
      </c>
      <c r="H21" s="50" t="s">
        <v>574</v>
      </c>
      <c r="I21" s="49" t="s">
        <v>574</v>
      </c>
      <c r="J21" s="49" t="s">
        <v>574</v>
      </c>
      <c r="N21" s="27"/>
      <c r="O21" s="28"/>
    </row>
    <row r="22" ht="21.55" customHeight="1" spans="1:15">
      <c r="A22" s="7"/>
      <c r="B22" s="9" t="s">
        <v>574</v>
      </c>
      <c r="C22" s="9" t="s">
        <v>574</v>
      </c>
      <c r="D22" s="49" t="s">
        <v>574</v>
      </c>
      <c r="E22" s="49" t="s">
        <v>574</v>
      </c>
      <c r="F22" s="49" t="s">
        <v>574</v>
      </c>
      <c r="G22" s="49" t="s">
        <v>574</v>
      </c>
      <c r="H22" s="50" t="s">
        <v>574</v>
      </c>
      <c r="I22" s="49" t="s">
        <v>574</v>
      </c>
      <c r="J22" s="49" t="s">
        <v>574</v>
      </c>
      <c r="N22" s="27"/>
      <c r="O22" s="28"/>
    </row>
    <row r="23" ht="21.55" customHeight="1" spans="1:15">
      <c r="A23" s="7"/>
      <c r="B23" s="9" t="s">
        <v>574</v>
      </c>
      <c r="C23" s="9" t="s">
        <v>574</v>
      </c>
      <c r="D23" s="49" t="s">
        <v>574</v>
      </c>
      <c r="E23" s="49" t="s">
        <v>574</v>
      </c>
      <c r="F23" s="49" t="s">
        <v>574</v>
      </c>
      <c r="G23" s="49" t="s">
        <v>574</v>
      </c>
      <c r="H23" s="50" t="s">
        <v>574</v>
      </c>
      <c r="I23" s="49" t="s">
        <v>574</v>
      </c>
      <c r="J23" s="49" t="s">
        <v>574</v>
      </c>
      <c r="N23" s="27"/>
      <c r="O23" s="28"/>
    </row>
    <row r="24" ht="21.55" customHeight="1" spans="1:15">
      <c r="A24" s="7" t="s">
        <v>710</v>
      </c>
      <c r="B24" s="9"/>
      <c r="C24" s="9" t="s">
        <v>574</v>
      </c>
      <c r="D24" s="9" t="s">
        <v>574</v>
      </c>
      <c r="E24" s="9" t="s">
        <v>574</v>
      </c>
      <c r="F24" s="9" t="s">
        <v>574</v>
      </c>
      <c r="G24" s="9" t="s">
        <v>574</v>
      </c>
      <c r="H24" s="42"/>
      <c r="I24" s="8">
        <v>90</v>
      </c>
      <c r="J24" s="29" t="s">
        <v>711</v>
      </c>
      <c r="N24" s="27"/>
      <c r="O24" s="28"/>
    </row>
    <row r="25" ht="15" spans="14:15">
      <c r="N25" s="28"/>
      <c r="O25" s="28"/>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A15:A18"/>
    <mergeCell ref="G13:G14"/>
    <mergeCell ref="H13:H14"/>
    <mergeCell ref="I13:I14"/>
    <mergeCell ref="J13:J14"/>
    <mergeCell ref="N19:N20"/>
    <mergeCell ref="N21:N24"/>
    <mergeCell ref="A5:B9"/>
    <mergeCell ref="B11:E12"/>
    <mergeCell ref="F11:J12"/>
    <mergeCell ref="A21:C23"/>
    <mergeCell ref="D21:J23"/>
  </mergeCells>
  <pageMargins left="0.75" right="0.75" top="1" bottom="1" header="0.5" footer="0.5"/>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topLeftCell="A22" workbookViewId="0">
      <selection activeCell="D7" sqref="D7"/>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763</v>
      </c>
      <c r="D3" s="5" t="s">
        <v>574</v>
      </c>
      <c r="E3" s="5" t="s">
        <v>574</v>
      </c>
      <c r="F3" s="5" t="s">
        <v>574</v>
      </c>
      <c r="G3" s="5" t="s">
        <v>574</v>
      </c>
      <c r="H3" s="5" t="s">
        <v>574</v>
      </c>
      <c r="I3" s="5" t="s">
        <v>574</v>
      </c>
      <c r="J3" s="5" t="s">
        <v>574</v>
      </c>
    </row>
    <row r="4" ht="21.55" customHeight="1" spans="1:10">
      <c r="A4" s="7" t="s">
        <v>676</v>
      </c>
      <c r="B4" s="8"/>
      <c r="C4" s="9" t="s">
        <v>677</v>
      </c>
      <c r="D4" s="8" t="s">
        <v>574</v>
      </c>
      <c r="E4" s="8" t="s">
        <v>574</v>
      </c>
      <c r="F4" s="9" t="s">
        <v>678</v>
      </c>
      <c r="G4" s="9" t="s">
        <v>764</v>
      </c>
      <c r="H4" s="8" t="s">
        <v>574</v>
      </c>
      <c r="I4" s="8" t="s">
        <v>574</v>
      </c>
      <c r="J4" s="8" t="s">
        <v>574</v>
      </c>
    </row>
    <row r="5" ht="21.55" customHeight="1" spans="1:10">
      <c r="A5" s="11" t="s">
        <v>680</v>
      </c>
      <c r="B5" s="8"/>
      <c r="C5" s="8" t="s">
        <v>574</v>
      </c>
      <c r="D5" s="9" t="s">
        <v>681</v>
      </c>
      <c r="E5" s="9" t="s">
        <v>682</v>
      </c>
      <c r="F5" s="9" t="s">
        <v>683</v>
      </c>
      <c r="G5" s="9" t="s">
        <v>684</v>
      </c>
      <c r="H5" s="9" t="s">
        <v>685</v>
      </c>
      <c r="I5" s="9" t="s">
        <v>686</v>
      </c>
      <c r="J5" s="8" t="s">
        <v>574</v>
      </c>
    </row>
    <row r="6" ht="21.55" customHeight="1" spans="1:10">
      <c r="A6" s="13"/>
      <c r="B6" s="8" t="s">
        <v>574</v>
      </c>
      <c r="C6" s="9" t="s">
        <v>687</v>
      </c>
      <c r="D6" s="8">
        <v>3</v>
      </c>
      <c r="E6" s="8">
        <v>3</v>
      </c>
      <c r="F6" s="8">
        <v>1.33</v>
      </c>
      <c r="G6" s="8">
        <v>25</v>
      </c>
      <c r="H6" s="17">
        <v>0.4433</v>
      </c>
      <c r="I6" s="8">
        <v>11.08</v>
      </c>
      <c r="J6" s="8" t="s">
        <v>574</v>
      </c>
    </row>
    <row r="7" ht="21.55" customHeight="1" spans="1:10">
      <c r="A7" s="13"/>
      <c r="B7" s="8" t="s">
        <v>574</v>
      </c>
      <c r="C7" s="9" t="s">
        <v>688</v>
      </c>
      <c r="D7" s="8">
        <v>3</v>
      </c>
      <c r="E7" s="8">
        <v>3</v>
      </c>
      <c r="F7" s="8">
        <v>1.33</v>
      </c>
      <c r="G7" s="8">
        <v>25</v>
      </c>
      <c r="H7" s="17">
        <v>0.4433</v>
      </c>
      <c r="I7" s="8" t="s">
        <v>517</v>
      </c>
      <c r="J7" s="8" t="s">
        <v>574</v>
      </c>
    </row>
    <row r="8" ht="21.55" customHeight="1" spans="1:10">
      <c r="A8" s="13"/>
      <c r="B8" s="8" t="s">
        <v>574</v>
      </c>
      <c r="C8" s="8" t="s">
        <v>689</v>
      </c>
      <c r="D8" s="8" t="s">
        <v>574</v>
      </c>
      <c r="E8" s="8" t="s">
        <v>574</v>
      </c>
      <c r="F8" s="8" t="s">
        <v>574</v>
      </c>
      <c r="G8" s="8" t="s">
        <v>574</v>
      </c>
      <c r="H8" s="8" t="s">
        <v>574</v>
      </c>
      <c r="I8" s="8" t="s">
        <v>517</v>
      </c>
      <c r="J8" s="8" t="s">
        <v>574</v>
      </c>
    </row>
    <row r="9" ht="21.55" customHeight="1" spans="1:10">
      <c r="A9" s="13"/>
      <c r="B9" s="8" t="s">
        <v>574</v>
      </c>
      <c r="C9" s="8" t="s">
        <v>690</v>
      </c>
      <c r="D9" s="8" t="s">
        <v>574</v>
      </c>
      <c r="E9" s="8" t="s">
        <v>574</v>
      </c>
      <c r="F9" s="8" t="s">
        <v>574</v>
      </c>
      <c r="G9" s="8" t="s">
        <v>574</v>
      </c>
      <c r="H9" s="8" t="s">
        <v>574</v>
      </c>
      <c r="I9" s="8" t="s">
        <v>517</v>
      </c>
      <c r="J9" s="8" t="s">
        <v>574</v>
      </c>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9" t="s">
        <v>765</v>
      </c>
      <c r="C11" s="8" t="s">
        <v>574</v>
      </c>
      <c r="D11" s="8" t="s">
        <v>574</v>
      </c>
      <c r="E11" s="8" t="s">
        <v>574</v>
      </c>
      <c r="F11" s="9" t="s">
        <v>765</v>
      </c>
      <c r="G11" s="8" t="s">
        <v>574</v>
      </c>
      <c r="H11" s="8" t="s">
        <v>574</v>
      </c>
      <c r="I11" s="8" t="s">
        <v>574</v>
      </c>
      <c r="J11" s="8" t="s">
        <v>574</v>
      </c>
    </row>
    <row r="12" ht="21.55" customHeight="1" spans="1:10">
      <c r="A12" s="13" t="s">
        <v>728</v>
      </c>
      <c r="B12" s="8" t="s">
        <v>574</v>
      </c>
      <c r="C12" s="8" t="s">
        <v>574</v>
      </c>
      <c r="D12" s="8" t="s">
        <v>574</v>
      </c>
      <c r="E12" s="8" t="s">
        <v>574</v>
      </c>
      <c r="F12" s="8" t="s">
        <v>574</v>
      </c>
      <c r="G12" s="8" t="s">
        <v>574</v>
      </c>
      <c r="H12" s="8" t="s">
        <v>574</v>
      </c>
      <c r="I12" s="8" t="s">
        <v>574</v>
      </c>
      <c r="J12" s="8" t="s">
        <v>574</v>
      </c>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9" t="s">
        <v>649</v>
      </c>
      <c r="C15" s="9" t="s">
        <v>766</v>
      </c>
      <c r="D15" s="9" t="s">
        <v>767</v>
      </c>
      <c r="E15" s="8">
        <v>95</v>
      </c>
      <c r="F15" s="8" t="s">
        <v>658</v>
      </c>
      <c r="G15" s="30">
        <v>1</v>
      </c>
      <c r="H15" s="8">
        <v>25</v>
      </c>
      <c r="I15" s="8">
        <v>25</v>
      </c>
      <c r="J15" s="8"/>
    </row>
    <row r="16" ht="21.55" customHeight="1" spans="1:10">
      <c r="A16" s="38"/>
      <c r="B16" s="9" t="s">
        <v>655</v>
      </c>
      <c r="C16" s="8" t="s">
        <v>768</v>
      </c>
      <c r="D16" s="8" t="s">
        <v>768</v>
      </c>
      <c r="E16" s="8" t="s">
        <v>768</v>
      </c>
      <c r="F16" s="8" t="s">
        <v>768</v>
      </c>
      <c r="G16" s="8" t="s">
        <v>768</v>
      </c>
      <c r="H16" s="8" t="s">
        <v>768</v>
      </c>
      <c r="I16" s="8" t="s">
        <v>768</v>
      </c>
      <c r="J16" s="8"/>
    </row>
    <row r="17" ht="21.55" customHeight="1" spans="1:10">
      <c r="A17" s="38"/>
      <c r="B17" s="9" t="s">
        <v>660</v>
      </c>
      <c r="C17" s="8" t="s">
        <v>768</v>
      </c>
      <c r="D17" s="8" t="s">
        <v>768</v>
      </c>
      <c r="E17" s="8" t="s">
        <v>768</v>
      </c>
      <c r="F17" s="8" t="s">
        <v>768</v>
      </c>
      <c r="G17" s="8" t="s">
        <v>768</v>
      </c>
      <c r="H17" s="8" t="s">
        <v>768</v>
      </c>
      <c r="I17" s="8" t="s">
        <v>768</v>
      </c>
      <c r="J17" s="8"/>
    </row>
    <row r="18" ht="21.55" customHeight="1" spans="1:10">
      <c r="A18" s="13"/>
      <c r="B18" s="9" t="s">
        <v>661</v>
      </c>
      <c r="C18" s="8" t="s">
        <v>768</v>
      </c>
      <c r="D18" s="8" t="s">
        <v>768</v>
      </c>
      <c r="E18" s="8" t="s">
        <v>768</v>
      </c>
      <c r="F18" s="8" t="s">
        <v>768</v>
      </c>
      <c r="G18" s="8" t="s">
        <v>768</v>
      </c>
      <c r="H18" s="8" t="s">
        <v>768</v>
      </c>
      <c r="I18" s="8" t="s">
        <v>768</v>
      </c>
      <c r="J18" s="8" t="s">
        <v>574</v>
      </c>
    </row>
    <row r="19" ht="15" spans="1:15">
      <c r="A19" s="34" t="s">
        <v>662</v>
      </c>
      <c r="B19" s="9" t="s">
        <v>663</v>
      </c>
      <c r="C19" s="8" t="s">
        <v>768</v>
      </c>
      <c r="D19" s="8" t="s">
        <v>768</v>
      </c>
      <c r="E19" s="8" t="s">
        <v>768</v>
      </c>
      <c r="F19" s="8" t="s">
        <v>768</v>
      </c>
      <c r="G19" s="8" t="s">
        <v>768</v>
      </c>
      <c r="H19" s="8" t="s">
        <v>768</v>
      </c>
      <c r="I19" s="8" t="s">
        <v>768</v>
      </c>
      <c r="J19" s="8" t="s">
        <v>574</v>
      </c>
      <c r="N19" s="27"/>
      <c r="O19" s="28"/>
    </row>
    <row r="20" ht="21.55" customHeight="1" spans="1:15">
      <c r="A20" s="38"/>
      <c r="B20" s="9" t="s">
        <v>664</v>
      </c>
      <c r="C20" s="9" t="s">
        <v>766</v>
      </c>
      <c r="D20" s="9" t="s">
        <v>767</v>
      </c>
      <c r="E20" s="39">
        <v>95</v>
      </c>
      <c r="F20" s="8" t="s">
        <v>658</v>
      </c>
      <c r="G20" s="30">
        <v>1</v>
      </c>
      <c r="H20" s="8">
        <v>25</v>
      </c>
      <c r="I20" s="8">
        <v>25</v>
      </c>
      <c r="J20" s="8" t="s">
        <v>574</v>
      </c>
      <c r="N20" s="27"/>
      <c r="O20" s="28"/>
    </row>
    <row r="21" ht="21.55" customHeight="1" spans="1:15">
      <c r="A21" s="38"/>
      <c r="B21" s="9" t="s">
        <v>667</v>
      </c>
      <c r="C21" s="8" t="s">
        <v>768</v>
      </c>
      <c r="D21" s="8" t="s">
        <v>768</v>
      </c>
      <c r="E21" s="8" t="s">
        <v>768</v>
      </c>
      <c r="F21" s="8" t="s">
        <v>768</v>
      </c>
      <c r="G21" s="8" t="s">
        <v>768</v>
      </c>
      <c r="H21" s="8" t="s">
        <v>768</v>
      </c>
      <c r="I21" s="8" t="s">
        <v>768</v>
      </c>
      <c r="J21" s="8" t="s">
        <v>574</v>
      </c>
      <c r="N21" s="27"/>
      <c r="O21" s="28"/>
    </row>
    <row r="22" ht="21.55" customHeight="1" spans="1:15">
      <c r="A22" s="13"/>
      <c r="B22" s="24" t="s">
        <v>668</v>
      </c>
      <c r="C22" s="8" t="s">
        <v>768</v>
      </c>
      <c r="D22" s="8" t="s">
        <v>768</v>
      </c>
      <c r="E22" s="8" t="s">
        <v>768</v>
      </c>
      <c r="F22" s="8" t="s">
        <v>768</v>
      </c>
      <c r="G22" s="8" t="s">
        <v>768</v>
      </c>
      <c r="H22" s="8" t="s">
        <v>768</v>
      </c>
      <c r="I22" s="8" t="s">
        <v>768</v>
      </c>
      <c r="J22" s="8" t="s">
        <v>574</v>
      </c>
      <c r="N22" s="27"/>
      <c r="O22" s="28"/>
    </row>
    <row r="23" ht="21.55" customHeight="1" spans="1:15">
      <c r="A23" s="36" t="s">
        <v>669</v>
      </c>
      <c r="B23" s="24" t="s">
        <v>670</v>
      </c>
      <c r="C23" s="9" t="s">
        <v>670</v>
      </c>
      <c r="D23" s="9" t="s">
        <v>767</v>
      </c>
      <c r="E23" s="8">
        <v>95</v>
      </c>
      <c r="F23" s="8" t="s">
        <v>658</v>
      </c>
      <c r="G23" s="30">
        <v>1</v>
      </c>
      <c r="H23" s="8">
        <v>25</v>
      </c>
      <c r="I23" s="8">
        <v>25</v>
      </c>
      <c r="J23" s="8" t="s">
        <v>574</v>
      </c>
      <c r="N23" s="27"/>
      <c r="O23" s="28"/>
    </row>
    <row r="24" ht="21.55" customHeight="1" spans="1:15">
      <c r="A24" s="7" t="s">
        <v>707</v>
      </c>
      <c r="B24" s="8" t="s">
        <v>574</v>
      </c>
      <c r="C24" s="8" t="s">
        <v>574</v>
      </c>
      <c r="D24" s="25" t="s">
        <v>574</v>
      </c>
      <c r="E24" s="25" t="s">
        <v>574</v>
      </c>
      <c r="F24" s="25" t="s">
        <v>574</v>
      </c>
      <c r="G24" s="25" t="s">
        <v>574</v>
      </c>
      <c r="H24" s="25" t="s">
        <v>574</v>
      </c>
      <c r="I24" s="25" t="s">
        <v>574</v>
      </c>
      <c r="J24" s="25" t="s">
        <v>574</v>
      </c>
      <c r="N24" s="27"/>
      <c r="O24" s="28"/>
    </row>
    <row r="25" ht="15" spans="1:15">
      <c r="A25" s="13" t="s">
        <v>574</v>
      </c>
      <c r="B25" s="8" t="s">
        <v>574</v>
      </c>
      <c r="C25" s="8" t="s">
        <v>574</v>
      </c>
      <c r="D25" s="25" t="s">
        <v>574</v>
      </c>
      <c r="E25" s="25" t="s">
        <v>574</v>
      </c>
      <c r="F25" s="25" t="s">
        <v>574</v>
      </c>
      <c r="G25" s="25" t="s">
        <v>574</v>
      </c>
      <c r="H25" s="25" t="s">
        <v>574</v>
      </c>
      <c r="I25" s="25" t="s">
        <v>574</v>
      </c>
      <c r="J25" s="25" t="s">
        <v>574</v>
      </c>
      <c r="N25" s="28"/>
      <c r="O25" s="28"/>
    </row>
    <row r="26" spans="1:10">
      <c r="A26" s="13" t="s">
        <v>709</v>
      </c>
      <c r="B26" s="8" t="s">
        <v>574</v>
      </c>
      <c r="C26" s="8" t="s">
        <v>574</v>
      </c>
      <c r="D26" s="25" t="s">
        <v>574</v>
      </c>
      <c r="E26" s="25" t="s">
        <v>574</v>
      </c>
      <c r="F26" s="25" t="s">
        <v>574</v>
      </c>
      <c r="G26" s="25" t="s">
        <v>574</v>
      </c>
      <c r="H26" s="25" t="s">
        <v>574</v>
      </c>
      <c r="I26" s="25" t="s">
        <v>574</v>
      </c>
      <c r="J26" s="25" t="s">
        <v>574</v>
      </c>
    </row>
    <row r="27" ht="15" spans="1:10">
      <c r="A27" s="7" t="s">
        <v>710</v>
      </c>
      <c r="B27" s="8" t="s">
        <v>574</v>
      </c>
      <c r="C27" s="8" t="s">
        <v>574</v>
      </c>
      <c r="D27" s="8" t="s">
        <v>574</v>
      </c>
      <c r="E27" s="8" t="s">
        <v>574</v>
      </c>
      <c r="F27" s="8" t="s">
        <v>574</v>
      </c>
      <c r="G27" s="8" t="s">
        <v>574</v>
      </c>
      <c r="H27" s="8">
        <v>100</v>
      </c>
      <c r="I27" s="8">
        <v>86.08</v>
      </c>
      <c r="J27" s="29" t="s">
        <v>711</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19:N20"/>
    <mergeCell ref="N21:N2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B10" sqref="B10:E10"/>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769</v>
      </c>
      <c r="D3" s="5"/>
      <c r="E3" s="5"/>
      <c r="F3" s="5"/>
      <c r="G3" s="5"/>
      <c r="H3" s="5"/>
      <c r="I3" s="5"/>
      <c r="J3" s="5"/>
    </row>
    <row r="4" ht="21.55" customHeight="1" spans="1:10">
      <c r="A4" s="7" t="s">
        <v>676</v>
      </c>
      <c r="B4" s="8"/>
      <c r="C4" s="9" t="s">
        <v>677</v>
      </c>
      <c r="D4" s="8"/>
      <c r="E4" s="8"/>
      <c r="F4" s="9" t="s">
        <v>678</v>
      </c>
      <c r="G4" s="9" t="s">
        <v>764</v>
      </c>
      <c r="H4" s="8"/>
      <c r="I4" s="8"/>
      <c r="J4" s="8"/>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8">
        <v>4.32</v>
      </c>
      <c r="E6" s="8">
        <v>4.32</v>
      </c>
      <c r="F6" s="8">
        <v>6.72</v>
      </c>
      <c r="G6" s="8">
        <v>25</v>
      </c>
      <c r="H6" s="17">
        <v>1.5648</v>
      </c>
      <c r="I6" s="8">
        <v>15</v>
      </c>
      <c r="J6" s="8"/>
    </row>
    <row r="7" ht="21.55" customHeight="1" spans="1:10">
      <c r="A7" s="13"/>
      <c r="B7" s="8" t="s">
        <v>574</v>
      </c>
      <c r="C7" s="9" t="s">
        <v>688</v>
      </c>
      <c r="D7" s="8">
        <v>4.32</v>
      </c>
      <c r="E7" s="8">
        <v>4.32</v>
      </c>
      <c r="F7" s="8">
        <v>6.72</v>
      </c>
      <c r="G7" s="8">
        <v>25</v>
      </c>
      <c r="H7" s="17">
        <v>1.5648</v>
      </c>
      <c r="I7" s="8" t="s">
        <v>517</v>
      </c>
      <c r="J7" s="8"/>
    </row>
    <row r="8" ht="21.55" customHeight="1" spans="1:10">
      <c r="A8" s="13"/>
      <c r="B8" s="8" t="s">
        <v>574</v>
      </c>
      <c r="C8" s="8" t="s">
        <v>689</v>
      </c>
      <c r="D8" s="8" t="s">
        <v>574</v>
      </c>
      <c r="E8" s="8" t="s">
        <v>574</v>
      </c>
      <c r="F8" s="8" t="s">
        <v>574</v>
      </c>
      <c r="G8" s="8" t="s">
        <v>574</v>
      </c>
      <c r="H8" s="8" t="s">
        <v>574</v>
      </c>
      <c r="I8" s="8" t="s">
        <v>517</v>
      </c>
      <c r="J8" s="8"/>
    </row>
    <row r="9" ht="21.55" customHeight="1" spans="1:10">
      <c r="A9" s="13"/>
      <c r="B9" s="8" t="s">
        <v>574</v>
      </c>
      <c r="C9" s="8" t="s">
        <v>690</v>
      </c>
      <c r="D9" s="8" t="s">
        <v>574</v>
      </c>
      <c r="E9" s="8" t="s">
        <v>574</v>
      </c>
      <c r="F9" s="8" t="s">
        <v>574</v>
      </c>
      <c r="G9" s="8" t="s">
        <v>574</v>
      </c>
      <c r="H9" s="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9" t="s">
        <v>765</v>
      </c>
      <c r="C11" s="9"/>
      <c r="D11" s="9"/>
      <c r="E11" s="9"/>
      <c r="F11" s="9" t="s">
        <v>765</v>
      </c>
      <c r="G11" s="9"/>
      <c r="H11" s="9"/>
      <c r="I11" s="9"/>
      <c r="J11" s="9"/>
    </row>
    <row r="12" ht="21.55" customHeight="1" spans="1:10">
      <c r="A12" s="13" t="s">
        <v>728</v>
      </c>
      <c r="B12" s="9"/>
      <c r="C12" s="9"/>
      <c r="D12" s="9"/>
      <c r="E12" s="9"/>
      <c r="F12" s="9"/>
      <c r="G12" s="9"/>
      <c r="H12" s="9"/>
      <c r="I12" s="9"/>
      <c r="J12" s="9"/>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9" t="s">
        <v>649</v>
      </c>
      <c r="C15" s="9" t="s">
        <v>766</v>
      </c>
      <c r="D15" s="9" t="s">
        <v>767</v>
      </c>
      <c r="E15" s="8">
        <v>95</v>
      </c>
      <c r="F15" s="8" t="s">
        <v>658</v>
      </c>
      <c r="G15" s="30">
        <v>1</v>
      </c>
      <c r="H15" s="8">
        <v>25</v>
      </c>
      <c r="I15" s="8">
        <v>25</v>
      </c>
      <c r="J15" s="8"/>
    </row>
    <row r="16" ht="21.55" customHeight="1" spans="1:10">
      <c r="A16" s="38"/>
      <c r="B16" s="9" t="s">
        <v>655</v>
      </c>
      <c r="C16" s="8" t="s">
        <v>768</v>
      </c>
      <c r="D16" s="8" t="s">
        <v>768</v>
      </c>
      <c r="E16" s="8" t="s">
        <v>768</v>
      </c>
      <c r="F16" s="8" t="s">
        <v>768</v>
      </c>
      <c r="G16" s="8" t="s">
        <v>768</v>
      </c>
      <c r="H16" s="8" t="s">
        <v>768</v>
      </c>
      <c r="I16" s="8" t="s">
        <v>768</v>
      </c>
      <c r="J16" s="8"/>
    </row>
    <row r="17" ht="21.55" customHeight="1" spans="1:10">
      <c r="A17" s="38"/>
      <c r="B17" s="9" t="s">
        <v>660</v>
      </c>
      <c r="C17" s="8" t="s">
        <v>768</v>
      </c>
      <c r="D17" s="8" t="s">
        <v>768</v>
      </c>
      <c r="E17" s="8" t="s">
        <v>768</v>
      </c>
      <c r="F17" s="8" t="s">
        <v>768</v>
      </c>
      <c r="G17" s="8" t="s">
        <v>768</v>
      </c>
      <c r="H17" s="8" t="s">
        <v>768</v>
      </c>
      <c r="I17" s="8" t="s">
        <v>768</v>
      </c>
      <c r="J17" s="8"/>
    </row>
    <row r="18" ht="21.55" customHeight="1" spans="1:10">
      <c r="A18" s="13"/>
      <c r="B18" s="9" t="s">
        <v>661</v>
      </c>
      <c r="C18" s="8" t="s">
        <v>768</v>
      </c>
      <c r="D18" s="8" t="s">
        <v>768</v>
      </c>
      <c r="E18" s="8" t="s">
        <v>768</v>
      </c>
      <c r="F18" s="8" t="s">
        <v>768</v>
      </c>
      <c r="G18" s="8" t="s">
        <v>768</v>
      </c>
      <c r="H18" s="8" t="s">
        <v>768</v>
      </c>
      <c r="I18" s="8" t="s">
        <v>768</v>
      </c>
      <c r="J18" s="8" t="s">
        <v>574</v>
      </c>
    </row>
    <row r="19" ht="15" spans="1:15">
      <c r="A19" s="34" t="s">
        <v>662</v>
      </c>
      <c r="B19" s="9" t="s">
        <v>663</v>
      </c>
      <c r="C19" s="8" t="s">
        <v>768</v>
      </c>
      <c r="D19" s="8" t="s">
        <v>768</v>
      </c>
      <c r="E19" s="8" t="s">
        <v>768</v>
      </c>
      <c r="F19" s="8" t="s">
        <v>768</v>
      </c>
      <c r="G19" s="8" t="s">
        <v>768</v>
      </c>
      <c r="H19" s="8" t="s">
        <v>768</v>
      </c>
      <c r="I19" s="8" t="s">
        <v>768</v>
      </c>
      <c r="J19" s="8" t="s">
        <v>574</v>
      </c>
      <c r="N19" s="27"/>
      <c r="O19" s="28"/>
    </row>
    <row r="20" ht="21.55" customHeight="1" spans="1:15">
      <c r="A20" s="38"/>
      <c r="B20" s="9" t="s">
        <v>664</v>
      </c>
      <c r="C20" s="9" t="s">
        <v>766</v>
      </c>
      <c r="D20" s="9" t="s">
        <v>767</v>
      </c>
      <c r="E20" s="39">
        <v>95</v>
      </c>
      <c r="F20" s="8" t="s">
        <v>658</v>
      </c>
      <c r="G20" s="30">
        <v>1</v>
      </c>
      <c r="H20" s="8">
        <v>25</v>
      </c>
      <c r="I20" s="8">
        <v>25</v>
      </c>
      <c r="J20" s="8" t="s">
        <v>574</v>
      </c>
      <c r="N20" s="27"/>
      <c r="O20" s="28"/>
    </row>
    <row r="21" ht="21.55" customHeight="1" spans="1:15">
      <c r="A21" s="38"/>
      <c r="B21" s="9" t="s">
        <v>667</v>
      </c>
      <c r="C21" s="8" t="s">
        <v>768</v>
      </c>
      <c r="D21" s="8" t="s">
        <v>768</v>
      </c>
      <c r="E21" s="8" t="s">
        <v>768</v>
      </c>
      <c r="F21" s="8" t="s">
        <v>768</v>
      </c>
      <c r="G21" s="8" t="s">
        <v>768</v>
      </c>
      <c r="H21" s="8" t="s">
        <v>768</v>
      </c>
      <c r="I21" s="8" t="s">
        <v>768</v>
      </c>
      <c r="J21" s="8" t="s">
        <v>574</v>
      </c>
      <c r="N21" s="27"/>
      <c r="O21" s="28"/>
    </row>
    <row r="22" ht="21.55" customHeight="1" spans="1:15">
      <c r="A22" s="13"/>
      <c r="B22" s="9" t="s">
        <v>668</v>
      </c>
      <c r="C22" s="8" t="s">
        <v>768</v>
      </c>
      <c r="D22" s="8" t="s">
        <v>768</v>
      </c>
      <c r="E22" s="8" t="s">
        <v>768</v>
      </c>
      <c r="F22" s="8" t="s">
        <v>768</v>
      </c>
      <c r="G22" s="8" t="s">
        <v>768</v>
      </c>
      <c r="H22" s="8" t="s">
        <v>768</v>
      </c>
      <c r="I22" s="8" t="s">
        <v>768</v>
      </c>
      <c r="J22" s="8" t="s">
        <v>574</v>
      </c>
      <c r="N22" s="27"/>
      <c r="O22" s="28"/>
    </row>
    <row r="23" ht="21.55" customHeight="1" spans="1:15">
      <c r="A23" s="7" t="s">
        <v>669</v>
      </c>
      <c r="B23" s="9" t="s">
        <v>670</v>
      </c>
      <c r="C23" s="9" t="s">
        <v>670</v>
      </c>
      <c r="D23" s="9" t="s">
        <v>767</v>
      </c>
      <c r="E23" s="8">
        <v>95</v>
      </c>
      <c r="F23" s="8" t="s">
        <v>658</v>
      </c>
      <c r="G23" s="30">
        <v>1</v>
      </c>
      <c r="H23" s="8">
        <v>25</v>
      </c>
      <c r="I23" s="8">
        <v>25</v>
      </c>
      <c r="J23" s="8" t="s">
        <v>574</v>
      </c>
      <c r="N23" s="27"/>
      <c r="O23" s="28"/>
    </row>
    <row r="24" ht="21.55" customHeight="1" spans="1:15">
      <c r="A24" s="7" t="s">
        <v>707</v>
      </c>
      <c r="B24" s="8" t="s">
        <v>574</v>
      </c>
      <c r="C24" s="8" t="s">
        <v>574</v>
      </c>
      <c r="D24" s="25" t="s">
        <v>574</v>
      </c>
      <c r="E24" s="25" t="s">
        <v>574</v>
      </c>
      <c r="F24" s="25" t="s">
        <v>574</v>
      </c>
      <c r="G24" s="25" t="s">
        <v>574</v>
      </c>
      <c r="H24" s="25" t="s">
        <v>574</v>
      </c>
      <c r="I24" s="25" t="s">
        <v>574</v>
      </c>
      <c r="J24" s="25" t="s">
        <v>574</v>
      </c>
      <c r="N24" s="27"/>
      <c r="O24" s="28"/>
    </row>
    <row r="25" ht="15" spans="1:15">
      <c r="A25" s="13" t="s">
        <v>574</v>
      </c>
      <c r="B25" s="8" t="s">
        <v>574</v>
      </c>
      <c r="C25" s="8" t="s">
        <v>574</v>
      </c>
      <c r="D25" s="25" t="s">
        <v>574</v>
      </c>
      <c r="E25" s="25" t="s">
        <v>574</v>
      </c>
      <c r="F25" s="25" t="s">
        <v>574</v>
      </c>
      <c r="G25" s="25" t="s">
        <v>574</v>
      </c>
      <c r="H25" s="25" t="s">
        <v>574</v>
      </c>
      <c r="I25" s="25" t="s">
        <v>574</v>
      </c>
      <c r="J25" s="25" t="s">
        <v>574</v>
      </c>
      <c r="N25" s="28"/>
      <c r="O25" s="28"/>
    </row>
    <row r="26" spans="1:10">
      <c r="A26" s="13" t="s">
        <v>709</v>
      </c>
      <c r="B26" s="8" t="s">
        <v>574</v>
      </c>
      <c r="C26" s="8" t="s">
        <v>574</v>
      </c>
      <c r="D26" s="25" t="s">
        <v>574</v>
      </c>
      <c r="E26" s="25" t="s">
        <v>574</v>
      </c>
      <c r="F26" s="25" t="s">
        <v>574</v>
      </c>
      <c r="G26" s="25" t="s">
        <v>574</v>
      </c>
      <c r="H26" s="25" t="s">
        <v>574</v>
      </c>
      <c r="I26" s="25" t="s">
        <v>574</v>
      </c>
      <c r="J26" s="25" t="s">
        <v>574</v>
      </c>
    </row>
    <row r="27" ht="15" spans="1:10">
      <c r="A27" s="7" t="s">
        <v>710</v>
      </c>
      <c r="B27" s="8" t="s">
        <v>574</v>
      </c>
      <c r="C27" s="8" t="s">
        <v>574</v>
      </c>
      <c r="D27" s="8" t="s">
        <v>574</v>
      </c>
      <c r="E27" s="8" t="s">
        <v>574</v>
      </c>
      <c r="F27" s="8" t="s">
        <v>574</v>
      </c>
      <c r="G27" s="8" t="s">
        <v>574</v>
      </c>
      <c r="H27" s="8">
        <v>100</v>
      </c>
      <c r="I27" s="8">
        <v>90</v>
      </c>
      <c r="J27" s="29" t="s">
        <v>711</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19:N20"/>
    <mergeCell ref="N21:N2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D9" sqref="D9"/>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770</v>
      </c>
      <c r="D3" s="5"/>
      <c r="E3" s="5"/>
      <c r="F3" s="5"/>
      <c r="G3" s="5"/>
      <c r="H3" s="5"/>
      <c r="I3" s="5"/>
      <c r="J3" s="5"/>
    </row>
    <row r="4" ht="21.55" customHeight="1" spans="1:10">
      <c r="A4" s="7" t="s">
        <v>676</v>
      </c>
      <c r="B4" s="8"/>
      <c r="C4" s="9" t="s">
        <v>677</v>
      </c>
      <c r="D4" s="8"/>
      <c r="E4" s="8"/>
      <c r="F4" s="9" t="s">
        <v>678</v>
      </c>
      <c r="G4" s="9" t="s">
        <v>764</v>
      </c>
      <c r="H4" s="8"/>
      <c r="I4" s="8"/>
      <c r="J4" s="8"/>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8">
        <v>10</v>
      </c>
      <c r="E6" s="8">
        <v>10</v>
      </c>
      <c r="F6" s="8">
        <v>10</v>
      </c>
      <c r="G6" s="8">
        <v>25</v>
      </c>
      <c r="H6" s="17">
        <v>1</v>
      </c>
      <c r="I6" s="8">
        <v>25</v>
      </c>
      <c r="J6" s="8"/>
    </row>
    <row r="7" ht="21.55" customHeight="1" spans="1:10">
      <c r="A7" s="13"/>
      <c r="B7" s="8" t="s">
        <v>574</v>
      </c>
      <c r="C7" s="9" t="s">
        <v>688</v>
      </c>
      <c r="D7" s="8">
        <v>10</v>
      </c>
      <c r="E7" s="8">
        <v>10</v>
      </c>
      <c r="F7" s="8">
        <v>10</v>
      </c>
      <c r="G7" s="8">
        <v>25</v>
      </c>
      <c r="H7" s="17">
        <v>1</v>
      </c>
      <c r="I7" s="8" t="s">
        <v>517</v>
      </c>
      <c r="J7" s="8"/>
    </row>
    <row r="8" ht="21.55" customHeight="1" spans="1:10">
      <c r="A8" s="13"/>
      <c r="B8" s="8" t="s">
        <v>574</v>
      </c>
      <c r="C8" s="8" t="s">
        <v>689</v>
      </c>
      <c r="D8" s="18" t="s">
        <v>574</v>
      </c>
      <c r="E8" s="18" t="s">
        <v>574</v>
      </c>
      <c r="F8" s="18" t="s">
        <v>574</v>
      </c>
      <c r="G8" s="18" t="s">
        <v>574</v>
      </c>
      <c r="H8" s="18" t="s">
        <v>574</v>
      </c>
      <c r="I8" s="8" t="s">
        <v>517</v>
      </c>
      <c r="J8" s="8"/>
    </row>
    <row r="9" ht="21.55" customHeight="1" spans="1:10">
      <c r="A9" s="13"/>
      <c r="B9" s="8" t="s">
        <v>574</v>
      </c>
      <c r="C9" s="8" t="s">
        <v>690</v>
      </c>
      <c r="D9" s="18" t="s">
        <v>574</v>
      </c>
      <c r="E9" s="18" t="s">
        <v>574</v>
      </c>
      <c r="F9" s="18" t="s">
        <v>574</v>
      </c>
      <c r="G9" s="18" t="s">
        <v>574</v>
      </c>
      <c r="H9" s="1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9" t="s">
        <v>765</v>
      </c>
      <c r="C11" s="9"/>
      <c r="D11" s="9"/>
      <c r="E11" s="9"/>
      <c r="F11" s="9" t="s">
        <v>765</v>
      </c>
      <c r="G11" s="9"/>
      <c r="H11" s="9"/>
      <c r="I11" s="9"/>
      <c r="J11" s="9"/>
    </row>
    <row r="12" ht="21.55" customHeight="1" spans="1:10">
      <c r="A12" s="13" t="s">
        <v>728</v>
      </c>
      <c r="B12" s="9"/>
      <c r="C12" s="9"/>
      <c r="D12" s="9"/>
      <c r="E12" s="9"/>
      <c r="F12" s="9"/>
      <c r="G12" s="9"/>
      <c r="H12" s="9"/>
      <c r="I12" s="9"/>
      <c r="J12" s="9"/>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9" t="s">
        <v>649</v>
      </c>
      <c r="C15" s="9" t="s">
        <v>766</v>
      </c>
      <c r="D15" s="9" t="s">
        <v>767</v>
      </c>
      <c r="E15" s="8">
        <v>95</v>
      </c>
      <c r="F15" s="8" t="s">
        <v>658</v>
      </c>
      <c r="G15" s="30">
        <v>1</v>
      </c>
      <c r="H15" s="8">
        <v>25</v>
      </c>
      <c r="I15" s="8">
        <v>25</v>
      </c>
      <c r="J15" s="8"/>
    </row>
    <row r="16" ht="21.55" customHeight="1" spans="1:10">
      <c r="A16" s="38"/>
      <c r="B16" s="9" t="s">
        <v>655</v>
      </c>
      <c r="C16" s="8" t="s">
        <v>768</v>
      </c>
      <c r="D16" s="8" t="s">
        <v>768</v>
      </c>
      <c r="E16" s="8" t="s">
        <v>768</v>
      </c>
      <c r="F16" s="8" t="s">
        <v>768</v>
      </c>
      <c r="G16" s="8" t="s">
        <v>768</v>
      </c>
      <c r="H16" s="8" t="s">
        <v>768</v>
      </c>
      <c r="I16" s="8" t="s">
        <v>768</v>
      </c>
      <c r="J16" s="8"/>
    </row>
    <row r="17" ht="21.55" customHeight="1" spans="1:10">
      <c r="A17" s="38"/>
      <c r="B17" s="9" t="s">
        <v>660</v>
      </c>
      <c r="C17" s="8" t="s">
        <v>768</v>
      </c>
      <c r="D17" s="8" t="s">
        <v>768</v>
      </c>
      <c r="E17" s="8" t="s">
        <v>768</v>
      </c>
      <c r="F17" s="8" t="s">
        <v>768</v>
      </c>
      <c r="G17" s="8" t="s">
        <v>768</v>
      </c>
      <c r="H17" s="8" t="s">
        <v>768</v>
      </c>
      <c r="I17" s="8" t="s">
        <v>768</v>
      </c>
      <c r="J17" s="8"/>
    </row>
    <row r="18" ht="21.55" customHeight="1" spans="1:10">
      <c r="A18" s="13"/>
      <c r="B18" s="9" t="s">
        <v>661</v>
      </c>
      <c r="C18" s="8" t="s">
        <v>768</v>
      </c>
      <c r="D18" s="8" t="s">
        <v>768</v>
      </c>
      <c r="E18" s="8" t="s">
        <v>768</v>
      </c>
      <c r="F18" s="8" t="s">
        <v>768</v>
      </c>
      <c r="G18" s="8" t="s">
        <v>768</v>
      </c>
      <c r="H18" s="8" t="s">
        <v>768</v>
      </c>
      <c r="I18" s="8" t="s">
        <v>768</v>
      </c>
      <c r="J18" s="8" t="s">
        <v>574</v>
      </c>
    </row>
    <row r="19" ht="15" spans="1:15">
      <c r="A19" s="34" t="s">
        <v>662</v>
      </c>
      <c r="B19" s="9" t="s">
        <v>663</v>
      </c>
      <c r="C19" s="8" t="s">
        <v>768</v>
      </c>
      <c r="D19" s="8" t="s">
        <v>768</v>
      </c>
      <c r="E19" s="8" t="s">
        <v>768</v>
      </c>
      <c r="F19" s="8" t="s">
        <v>768</v>
      </c>
      <c r="G19" s="8" t="s">
        <v>768</v>
      </c>
      <c r="H19" s="8" t="s">
        <v>768</v>
      </c>
      <c r="I19" s="8" t="s">
        <v>768</v>
      </c>
      <c r="J19" s="8" t="s">
        <v>574</v>
      </c>
      <c r="N19" s="27"/>
      <c r="O19" s="28"/>
    </row>
    <row r="20" ht="21.55" customHeight="1" spans="1:15">
      <c r="A20" s="38"/>
      <c r="B20" s="9" t="s">
        <v>664</v>
      </c>
      <c r="C20" s="9" t="s">
        <v>766</v>
      </c>
      <c r="D20" s="9" t="s">
        <v>767</v>
      </c>
      <c r="E20" s="39">
        <v>95</v>
      </c>
      <c r="F20" s="8" t="s">
        <v>658</v>
      </c>
      <c r="G20" s="30">
        <v>1</v>
      </c>
      <c r="H20" s="8">
        <v>25</v>
      </c>
      <c r="I20" s="8">
        <v>25</v>
      </c>
      <c r="J20" s="8" t="s">
        <v>574</v>
      </c>
      <c r="N20" s="27"/>
      <c r="O20" s="28"/>
    </row>
    <row r="21" ht="21.55" customHeight="1" spans="1:15">
      <c r="A21" s="38"/>
      <c r="B21" s="9" t="s">
        <v>667</v>
      </c>
      <c r="C21" s="8" t="s">
        <v>768</v>
      </c>
      <c r="D21" s="8" t="s">
        <v>768</v>
      </c>
      <c r="E21" s="8" t="s">
        <v>768</v>
      </c>
      <c r="F21" s="8" t="s">
        <v>768</v>
      </c>
      <c r="G21" s="8" t="s">
        <v>768</v>
      </c>
      <c r="H21" s="8" t="s">
        <v>768</v>
      </c>
      <c r="I21" s="8" t="s">
        <v>768</v>
      </c>
      <c r="J21" s="8" t="s">
        <v>574</v>
      </c>
      <c r="N21" s="27"/>
      <c r="O21" s="28"/>
    </row>
    <row r="22" ht="21.55" customHeight="1" spans="1:15">
      <c r="A22" s="13"/>
      <c r="B22" s="9" t="s">
        <v>668</v>
      </c>
      <c r="C22" s="8" t="s">
        <v>768</v>
      </c>
      <c r="D22" s="8" t="s">
        <v>768</v>
      </c>
      <c r="E22" s="8" t="s">
        <v>768</v>
      </c>
      <c r="F22" s="8" t="s">
        <v>768</v>
      </c>
      <c r="G22" s="8" t="s">
        <v>768</v>
      </c>
      <c r="H22" s="8" t="s">
        <v>768</v>
      </c>
      <c r="I22" s="8" t="s">
        <v>768</v>
      </c>
      <c r="J22" s="8" t="s">
        <v>574</v>
      </c>
      <c r="N22" s="27"/>
      <c r="O22" s="28"/>
    </row>
    <row r="23" ht="21.55" customHeight="1" spans="1:15">
      <c r="A23" s="7" t="s">
        <v>669</v>
      </c>
      <c r="B23" s="9" t="s">
        <v>670</v>
      </c>
      <c r="C23" s="9" t="s">
        <v>670</v>
      </c>
      <c r="D23" s="9" t="s">
        <v>767</v>
      </c>
      <c r="E23" s="8">
        <v>95</v>
      </c>
      <c r="F23" s="8" t="s">
        <v>658</v>
      </c>
      <c r="G23" s="30">
        <v>1</v>
      </c>
      <c r="H23" s="8">
        <v>25</v>
      </c>
      <c r="I23" s="8">
        <v>25</v>
      </c>
      <c r="J23" s="8" t="s">
        <v>574</v>
      </c>
      <c r="N23" s="27"/>
      <c r="O23" s="28"/>
    </row>
    <row r="24" ht="21.55" customHeight="1" spans="1:15">
      <c r="A24" s="7" t="s">
        <v>707</v>
      </c>
      <c r="B24" s="8" t="s">
        <v>574</v>
      </c>
      <c r="C24" s="8" t="s">
        <v>574</v>
      </c>
      <c r="D24" s="25" t="s">
        <v>574</v>
      </c>
      <c r="E24" s="25" t="s">
        <v>574</v>
      </c>
      <c r="F24" s="25" t="s">
        <v>574</v>
      </c>
      <c r="G24" s="25" t="s">
        <v>574</v>
      </c>
      <c r="H24" s="25" t="s">
        <v>574</v>
      </c>
      <c r="I24" s="25" t="s">
        <v>574</v>
      </c>
      <c r="J24" s="25" t="s">
        <v>574</v>
      </c>
      <c r="N24" s="27"/>
      <c r="O24" s="28"/>
    </row>
    <row r="25" ht="15" spans="1:15">
      <c r="A25" s="13" t="s">
        <v>574</v>
      </c>
      <c r="B25" s="8" t="s">
        <v>574</v>
      </c>
      <c r="C25" s="8" t="s">
        <v>574</v>
      </c>
      <c r="D25" s="25" t="s">
        <v>574</v>
      </c>
      <c r="E25" s="25" t="s">
        <v>574</v>
      </c>
      <c r="F25" s="25" t="s">
        <v>574</v>
      </c>
      <c r="G25" s="25" t="s">
        <v>574</v>
      </c>
      <c r="H25" s="25" t="s">
        <v>574</v>
      </c>
      <c r="I25" s="25" t="s">
        <v>574</v>
      </c>
      <c r="J25" s="25" t="s">
        <v>574</v>
      </c>
      <c r="N25" s="28"/>
      <c r="O25" s="28"/>
    </row>
    <row r="26" spans="1:10">
      <c r="A26" s="13" t="s">
        <v>709</v>
      </c>
      <c r="B26" s="8" t="s">
        <v>574</v>
      </c>
      <c r="C26" s="8" t="s">
        <v>574</v>
      </c>
      <c r="D26" s="25" t="s">
        <v>574</v>
      </c>
      <c r="E26" s="25" t="s">
        <v>574</v>
      </c>
      <c r="F26" s="25" t="s">
        <v>574</v>
      </c>
      <c r="G26" s="25" t="s">
        <v>574</v>
      </c>
      <c r="H26" s="25" t="s">
        <v>574</v>
      </c>
      <c r="I26" s="25" t="s">
        <v>574</v>
      </c>
      <c r="J26" s="25" t="s">
        <v>574</v>
      </c>
    </row>
    <row r="27" ht="15" spans="1:10">
      <c r="A27" s="7" t="s">
        <v>710</v>
      </c>
      <c r="B27" s="8" t="s">
        <v>574</v>
      </c>
      <c r="C27" s="8" t="s">
        <v>574</v>
      </c>
      <c r="D27" s="8" t="s">
        <v>574</v>
      </c>
      <c r="E27" s="8" t="s">
        <v>574</v>
      </c>
      <c r="F27" s="8" t="s">
        <v>574</v>
      </c>
      <c r="G27" s="8" t="s">
        <v>574</v>
      </c>
      <c r="H27" s="8">
        <v>100</v>
      </c>
      <c r="I27" s="8">
        <v>100</v>
      </c>
      <c r="J27" s="29" t="s">
        <v>711</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19:N20"/>
    <mergeCell ref="N21:N2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E7" sqref="E7"/>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41" t="s">
        <v>771</v>
      </c>
      <c r="D3" s="5"/>
      <c r="E3" s="5"/>
      <c r="F3" s="5"/>
      <c r="G3" s="5"/>
      <c r="H3" s="5"/>
      <c r="I3" s="5"/>
      <c r="J3" s="5"/>
    </row>
    <row r="4" ht="21.55" customHeight="1" spans="1:10">
      <c r="A4" s="7" t="s">
        <v>676</v>
      </c>
      <c r="B4" s="8"/>
      <c r="C4" s="9" t="s">
        <v>677</v>
      </c>
      <c r="D4" s="8"/>
      <c r="E4" s="8"/>
      <c r="F4" s="9" t="s">
        <v>678</v>
      </c>
      <c r="G4" s="9" t="s">
        <v>764</v>
      </c>
      <c r="H4" s="8"/>
      <c r="I4" s="8"/>
      <c r="J4" s="8"/>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8">
        <v>0.26</v>
      </c>
      <c r="E6" s="8">
        <v>0.26</v>
      </c>
      <c r="F6" s="8">
        <v>0.26</v>
      </c>
      <c r="G6" s="8">
        <v>25</v>
      </c>
      <c r="H6" s="17">
        <v>1</v>
      </c>
      <c r="I6" s="8">
        <v>25</v>
      </c>
      <c r="J6" s="8"/>
    </row>
    <row r="7" ht="21.55" customHeight="1" spans="1:10">
      <c r="A7" s="13"/>
      <c r="B7" s="8" t="s">
        <v>574</v>
      </c>
      <c r="C7" s="9" t="s">
        <v>688</v>
      </c>
      <c r="D7" s="8">
        <v>0.26</v>
      </c>
      <c r="E7" s="8">
        <v>0.26</v>
      </c>
      <c r="F7" s="8">
        <v>0.26</v>
      </c>
      <c r="G7" s="8">
        <v>25</v>
      </c>
      <c r="H7" s="17">
        <v>1</v>
      </c>
      <c r="I7" s="8" t="s">
        <v>517</v>
      </c>
      <c r="J7" s="8"/>
    </row>
    <row r="8" ht="21.55" customHeight="1" spans="1:10">
      <c r="A8" s="13"/>
      <c r="B8" s="8" t="s">
        <v>574</v>
      </c>
      <c r="C8" s="8" t="s">
        <v>689</v>
      </c>
      <c r="D8" s="8" t="s">
        <v>574</v>
      </c>
      <c r="E8" s="8" t="s">
        <v>574</v>
      </c>
      <c r="F8" s="8" t="s">
        <v>574</v>
      </c>
      <c r="G8" s="8" t="s">
        <v>574</v>
      </c>
      <c r="H8" s="8" t="s">
        <v>574</v>
      </c>
      <c r="I8" s="8" t="s">
        <v>517</v>
      </c>
      <c r="J8" s="8"/>
    </row>
    <row r="9" ht="21.55" customHeight="1" spans="1:10">
      <c r="A9" s="13"/>
      <c r="B9" s="8" t="s">
        <v>574</v>
      </c>
      <c r="C9" s="8" t="s">
        <v>690</v>
      </c>
      <c r="D9" s="8" t="s">
        <v>574</v>
      </c>
      <c r="E9" s="8" t="s">
        <v>574</v>
      </c>
      <c r="F9" s="8" t="s">
        <v>574</v>
      </c>
      <c r="G9" s="8" t="s">
        <v>574</v>
      </c>
      <c r="H9" s="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9" t="s">
        <v>765</v>
      </c>
      <c r="C11" s="9"/>
      <c r="D11" s="9"/>
      <c r="E11" s="9"/>
      <c r="F11" s="9" t="s">
        <v>765</v>
      </c>
      <c r="G11" s="9"/>
      <c r="H11" s="9"/>
      <c r="I11" s="9"/>
      <c r="J11" s="9"/>
    </row>
    <row r="12" ht="21.55" customHeight="1" spans="1:10">
      <c r="A12" s="13" t="s">
        <v>728</v>
      </c>
      <c r="B12" s="9"/>
      <c r="C12" s="9"/>
      <c r="D12" s="9"/>
      <c r="E12" s="9"/>
      <c r="F12" s="9"/>
      <c r="G12" s="9"/>
      <c r="H12" s="9"/>
      <c r="I12" s="9"/>
      <c r="J12" s="9"/>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9" t="s">
        <v>649</v>
      </c>
      <c r="C15" s="9" t="s">
        <v>766</v>
      </c>
      <c r="D15" s="9" t="s">
        <v>767</v>
      </c>
      <c r="E15" s="8">
        <v>95</v>
      </c>
      <c r="F15" s="8" t="s">
        <v>658</v>
      </c>
      <c r="G15" s="30">
        <v>1</v>
      </c>
      <c r="H15" s="8">
        <v>25</v>
      </c>
      <c r="I15" s="8">
        <v>25</v>
      </c>
      <c r="J15" s="8"/>
    </row>
    <row r="16" ht="21.55" customHeight="1" spans="1:10">
      <c r="A16" s="38"/>
      <c r="B16" s="9" t="s">
        <v>655</v>
      </c>
      <c r="C16" s="8" t="s">
        <v>768</v>
      </c>
      <c r="D16" s="8" t="s">
        <v>768</v>
      </c>
      <c r="E16" s="8" t="s">
        <v>768</v>
      </c>
      <c r="F16" s="8" t="s">
        <v>768</v>
      </c>
      <c r="G16" s="8" t="s">
        <v>768</v>
      </c>
      <c r="H16" s="8" t="s">
        <v>768</v>
      </c>
      <c r="I16" s="8" t="s">
        <v>768</v>
      </c>
      <c r="J16" s="8"/>
    </row>
    <row r="17" ht="21.55" customHeight="1" spans="1:10">
      <c r="A17" s="38"/>
      <c r="B17" s="9" t="s">
        <v>660</v>
      </c>
      <c r="C17" s="8" t="s">
        <v>768</v>
      </c>
      <c r="D17" s="8" t="s">
        <v>768</v>
      </c>
      <c r="E17" s="8" t="s">
        <v>768</v>
      </c>
      <c r="F17" s="8" t="s">
        <v>768</v>
      </c>
      <c r="G17" s="8" t="s">
        <v>768</v>
      </c>
      <c r="H17" s="8" t="s">
        <v>768</v>
      </c>
      <c r="I17" s="8" t="s">
        <v>768</v>
      </c>
      <c r="J17" s="8"/>
    </row>
    <row r="18" ht="21.55" customHeight="1" spans="1:10">
      <c r="A18" s="13"/>
      <c r="B18" s="9" t="s">
        <v>661</v>
      </c>
      <c r="C18" s="8" t="s">
        <v>768</v>
      </c>
      <c r="D18" s="8" t="s">
        <v>768</v>
      </c>
      <c r="E18" s="8" t="s">
        <v>768</v>
      </c>
      <c r="F18" s="8" t="s">
        <v>768</v>
      </c>
      <c r="G18" s="8" t="s">
        <v>768</v>
      </c>
      <c r="H18" s="8" t="s">
        <v>768</v>
      </c>
      <c r="I18" s="8" t="s">
        <v>768</v>
      </c>
      <c r="J18" s="8" t="s">
        <v>574</v>
      </c>
    </row>
    <row r="19" ht="15" spans="1:15">
      <c r="A19" s="34" t="s">
        <v>662</v>
      </c>
      <c r="B19" s="9" t="s">
        <v>663</v>
      </c>
      <c r="C19" s="8" t="s">
        <v>768</v>
      </c>
      <c r="D19" s="8" t="s">
        <v>768</v>
      </c>
      <c r="E19" s="8" t="s">
        <v>768</v>
      </c>
      <c r="F19" s="8" t="s">
        <v>768</v>
      </c>
      <c r="G19" s="8" t="s">
        <v>768</v>
      </c>
      <c r="H19" s="8" t="s">
        <v>768</v>
      </c>
      <c r="I19" s="8" t="s">
        <v>768</v>
      </c>
      <c r="J19" s="8" t="s">
        <v>574</v>
      </c>
      <c r="N19" s="27"/>
      <c r="O19" s="28"/>
    </row>
    <row r="20" ht="21.55" customHeight="1" spans="1:15">
      <c r="A20" s="38"/>
      <c r="B20" s="9" t="s">
        <v>664</v>
      </c>
      <c r="C20" s="9" t="s">
        <v>766</v>
      </c>
      <c r="D20" s="9" t="s">
        <v>767</v>
      </c>
      <c r="E20" s="39">
        <v>95</v>
      </c>
      <c r="F20" s="8" t="s">
        <v>658</v>
      </c>
      <c r="G20" s="30">
        <v>1</v>
      </c>
      <c r="H20" s="8">
        <v>25</v>
      </c>
      <c r="I20" s="8">
        <v>25</v>
      </c>
      <c r="J20" s="8" t="s">
        <v>574</v>
      </c>
      <c r="N20" s="27"/>
      <c r="O20" s="28"/>
    </row>
    <row r="21" ht="21.55" customHeight="1" spans="1:15">
      <c r="A21" s="38"/>
      <c r="B21" s="9" t="s">
        <v>667</v>
      </c>
      <c r="C21" s="8" t="s">
        <v>768</v>
      </c>
      <c r="D21" s="8" t="s">
        <v>768</v>
      </c>
      <c r="E21" s="8" t="s">
        <v>768</v>
      </c>
      <c r="F21" s="8" t="s">
        <v>768</v>
      </c>
      <c r="G21" s="8" t="s">
        <v>768</v>
      </c>
      <c r="H21" s="8" t="s">
        <v>768</v>
      </c>
      <c r="I21" s="8" t="s">
        <v>768</v>
      </c>
      <c r="J21" s="8" t="s">
        <v>574</v>
      </c>
      <c r="N21" s="27"/>
      <c r="O21" s="28"/>
    </row>
    <row r="22" ht="21.55" customHeight="1" spans="1:15">
      <c r="A22" s="13"/>
      <c r="B22" s="9" t="s">
        <v>668</v>
      </c>
      <c r="C22" s="8" t="s">
        <v>768</v>
      </c>
      <c r="D22" s="8" t="s">
        <v>768</v>
      </c>
      <c r="E22" s="8" t="s">
        <v>768</v>
      </c>
      <c r="F22" s="8" t="s">
        <v>768</v>
      </c>
      <c r="G22" s="8" t="s">
        <v>768</v>
      </c>
      <c r="H22" s="8" t="s">
        <v>768</v>
      </c>
      <c r="I22" s="8" t="s">
        <v>768</v>
      </c>
      <c r="J22" s="8" t="s">
        <v>574</v>
      </c>
      <c r="N22" s="27"/>
      <c r="O22" s="28"/>
    </row>
    <row r="23" ht="21.55" customHeight="1" spans="1:15">
      <c r="A23" s="7" t="s">
        <v>669</v>
      </c>
      <c r="B23" s="9" t="s">
        <v>670</v>
      </c>
      <c r="C23" s="9" t="s">
        <v>670</v>
      </c>
      <c r="D23" s="9" t="s">
        <v>767</v>
      </c>
      <c r="E23" s="8">
        <v>95</v>
      </c>
      <c r="F23" s="8" t="s">
        <v>658</v>
      </c>
      <c r="G23" s="30">
        <v>1</v>
      </c>
      <c r="H23" s="8">
        <v>25</v>
      </c>
      <c r="I23" s="8">
        <v>25</v>
      </c>
      <c r="J23" s="8" t="s">
        <v>574</v>
      </c>
      <c r="N23" s="27"/>
      <c r="O23" s="28"/>
    </row>
    <row r="24" ht="21.55" customHeight="1" spans="1:15">
      <c r="A24" s="7" t="s">
        <v>707</v>
      </c>
      <c r="B24" s="8" t="s">
        <v>574</v>
      </c>
      <c r="C24" s="8" t="s">
        <v>574</v>
      </c>
      <c r="D24" s="25" t="s">
        <v>574</v>
      </c>
      <c r="E24" s="25" t="s">
        <v>574</v>
      </c>
      <c r="F24" s="25" t="s">
        <v>574</v>
      </c>
      <c r="G24" s="25" t="s">
        <v>574</v>
      </c>
      <c r="H24" s="25" t="s">
        <v>574</v>
      </c>
      <c r="I24" s="25" t="s">
        <v>574</v>
      </c>
      <c r="J24" s="25" t="s">
        <v>574</v>
      </c>
      <c r="N24" s="27"/>
      <c r="O24" s="28"/>
    </row>
    <row r="25" ht="15" spans="1:15">
      <c r="A25" s="13" t="s">
        <v>574</v>
      </c>
      <c r="B25" s="8" t="s">
        <v>574</v>
      </c>
      <c r="C25" s="8" t="s">
        <v>574</v>
      </c>
      <c r="D25" s="25" t="s">
        <v>574</v>
      </c>
      <c r="E25" s="25" t="s">
        <v>574</v>
      </c>
      <c r="F25" s="25" t="s">
        <v>574</v>
      </c>
      <c r="G25" s="25" t="s">
        <v>574</v>
      </c>
      <c r="H25" s="25" t="s">
        <v>574</v>
      </c>
      <c r="I25" s="25" t="s">
        <v>574</v>
      </c>
      <c r="J25" s="25" t="s">
        <v>574</v>
      </c>
      <c r="N25" s="28"/>
      <c r="O25" s="28"/>
    </row>
    <row r="26" spans="1:10">
      <c r="A26" s="13" t="s">
        <v>709</v>
      </c>
      <c r="B26" s="8" t="s">
        <v>574</v>
      </c>
      <c r="C26" s="8" t="s">
        <v>574</v>
      </c>
      <c r="D26" s="25" t="s">
        <v>574</v>
      </c>
      <c r="E26" s="25" t="s">
        <v>574</v>
      </c>
      <c r="F26" s="25" t="s">
        <v>574</v>
      </c>
      <c r="G26" s="25" t="s">
        <v>574</v>
      </c>
      <c r="H26" s="25" t="s">
        <v>574</v>
      </c>
      <c r="I26" s="25" t="s">
        <v>574</v>
      </c>
      <c r="J26" s="25" t="s">
        <v>574</v>
      </c>
    </row>
    <row r="27" ht="15" spans="1:10">
      <c r="A27" s="7" t="s">
        <v>710</v>
      </c>
      <c r="B27" s="8" t="s">
        <v>574</v>
      </c>
      <c r="C27" s="8" t="s">
        <v>574</v>
      </c>
      <c r="D27" s="8" t="s">
        <v>574</v>
      </c>
      <c r="E27" s="8" t="s">
        <v>574</v>
      </c>
      <c r="F27" s="8" t="s">
        <v>574</v>
      </c>
      <c r="G27" s="8" t="s">
        <v>574</v>
      </c>
      <c r="H27" s="8">
        <v>100</v>
      </c>
      <c r="I27" s="8">
        <v>100</v>
      </c>
      <c r="J27" s="29" t="s">
        <v>711</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19:N20"/>
    <mergeCell ref="N21:N2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D6" sqref="D6"/>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5" t="s">
        <v>772</v>
      </c>
      <c r="D3" s="5"/>
      <c r="E3" s="5"/>
      <c r="F3" s="5"/>
      <c r="G3" s="5"/>
      <c r="H3" s="5"/>
      <c r="I3" s="5"/>
      <c r="J3" s="5"/>
    </row>
    <row r="4" ht="21.55" customHeight="1" spans="1:10">
      <c r="A4" s="7" t="s">
        <v>676</v>
      </c>
      <c r="B4" s="8"/>
      <c r="C4" s="9" t="s">
        <v>677</v>
      </c>
      <c r="D4" s="8"/>
      <c r="E4" s="8"/>
      <c r="F4" s="9" t="s">
        <v>678</v>
      </c>
      <c r="G4" s="9" t="s">
        <v>764</v>
      </c>
      <c r="H4" s="8"/>
      <c r="I4" s="8"/>
      <c r="J4" s="8"/>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18">
        <v>3.02</v>
      </c>
      <c r="E6" s="18">
        <v>3.02</v>
      </c>
      <c r="F6" s="18">
        <v>3.02</v>
      </c>
      <c r="G6" s="18">
        <v>25</v>
      </c>
      <c r="H6" s="40">
        <v>1</v>
      </c>
      <c r="I6" s="18">
        <v>25</v>
      </c>
      <c r="J6" s="8"/>
    </row>
    <row r="7" ht="21.55" customHeight="1" spans="1:10">
      <c r="A7" s="13"/>
      <c r="B7" s="8" t="s">
        <v>574</v>
      </c>
      <c r="C7" s="9" t="s">
        <v>688</v>
      </c>
      <c r="D7" s="18">
        <v>3.02</v>
      </c>
      <c r="E7" s="18">
        <v>3.02</v>
      </c>
      <c r="F7" s="18">
        <v>3.02</v>
      </c>
      <c r="G7" s="18">
        <v>25</v>
      </c>
      <c r="H7" s="40">
        <v>1</v>
      </c>
      <c r="I7" s="8" t="s">
        <v>517</v>
      </c>
      <c r="J7" s="8"/>
    </row>
    <row r="8" ht="21.55" customHeight="1" spans="1:10">
      <c r="A8" s="13"/>
      <c r="B8" s="8" t="s">
        <v>574</v>
      </c>
      <c r="C8" s="8" t="s">
        <v>689</v>
      </c>
      <c r="D8" s="18" t="s">
        <v>574</v>
      </c>
      <c r="E8" s="18" t="s">
        <v>574</v>
      </c>
      <c r="F8" s="18" t="s">
        <v>574</v>
      </c>
      <c r="G8" s="18" t="s">
        <v>574</v>
      </c>
      <c r="H8" s="18" t="s">
        <v>574</v>
      </c>
      <c r="I8" s="8" t="s">
        <v>517</v>
      </c>
      <c r="J8" s="8"/>
    </row>
    <row r="9" ht="21.55" customHeight="1" spans="1:10">
      <c r="A9" s="13"/>
      <c r="B9" s="8" t="s">
        <v>574</v>
      </c>
      <c r="C9" s="8" t="s">
        <v>690</v>
      </c>
      <c r="D9" s="18" t="s">
        <v>574</v>
      </c>
      <c r="E9" s="18" t="s">
        <v>574</v>
      </c>
      <c r="F9" s="18" t="s">
        <v>574</v>
      </c>
      <c r="G9" s="18" t="s">
        <v>574</v>
      </c>
      <c r="H9" s="1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9" t="s">
        <v>765</v>
      </c>
      <c r="C11" s="9"/>
      <c r="D11" s="9"/>
      <c r="E11" s="9"/>
      <c r="F11" s="9" t="s">
        <v>765</v>
      </c>
      <c r="G11" s="9"/>
      <c r="H11" s="9"/>
      <c r="I11" s="9"/>
      <c r="J11" s="9"/>
    </row>
    <row r="12" ht="21.55" customHeight="1" spans="1:10">
      <c r="A12" s="13" t="s">
        <v>728</v>
      </c>
      <c r="B12" s="9"/>
      <c r="C12" s="9"/>
      <c r="D12" s="9"/>
      <c r="E12" s="9"/>
      <c r="F12" s="9"/>
      <c r="G12" s="9"/>
      <c r="H12" s="9"/>
      <c r="I12" s="9"/>
      <c r="J12" s="9"/>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9" t="s">
        <v>649</v>
      </c>
      <c r="C15" s="9" t="s">
        <v>766</v>
      </c>
      <c r="D15" s="9" t="s">
        <v>767</v>
      </c>
      <c r="E15" s="8">
        <v>95</v>
      </c>
      <c r="F15" s="8" t="s">
        <v>658</v>
      </c>
      <c r="G15" s="30">
        <v>1</v>
      </c>
      <c r="H15" s="8">
        <v>25</v>
      </c>
      <c r="I15" s="8">
        <v>25</v>
      </c>
      <c r="J15" s="8"/>
    </row>
    <row r="16" ht="21.55" customHeight="1" spans="1:10">
      <c r="A16" s="38"/>
      <c r="B16" s="9" t="s">
        <v>655</v>
      </c>
      <c r="C16" s="8" t="s">
        <v>768</v>
      </c>
      <c r="D16" s="8" t="s">
        <v>768</v>
      </c>
      <c r="E16" s="8" t="s">
        <v>768</v>
      </c>
      <c r="F16" s="8" t="s">
        <v>768</v>
      </c>
      <c r="G16" s="8" t="s">
        <v>768</v>
      </c>
      <c r="H16" s="8" t="s">
        <v>768</v>
      </c>
      <c r="I16" s="8" t="s">
        <v>768</v>
      </c>
      <c r="J16" s="8"/>
    </row>
    <row r="17" ht="21.55" customHeight="1" spans="1:10">
      <c r="A17" s="38"/>
      <c r="B17" s="9" t="s">
        <v>660</v>
      </c>
      <c r="C17" s="8" t="s">
        <v>768</v>
      </c>
      <c r="D17" s="8" t="s">
        <v>768</v>
      </c>
      <c r="E17" s="8" t="s">
        <v>768</v>
      </c>
      <c r="F17" s="8" t="s">
        <v>768</v>
      </c>
      <c r="G17" s="8" t="s">
        <v>768</v>
      </c>
      <c r="H17" s="8" t="s">
        <v>768</v>
      </c>
      <c r="I17" s="8" t="s">
        <v>768</v>
      </c>
      <c r="J17" s="8"/>
    </row>
    <row r="18" ht="21.55" customHeight="1" spans="1:10">
      <c r="A18" s="13"/>
      <c r="B18" s="9" t="s">
        <v>661</v>
      </c>
      <c r="C18" s="8" t="s">
        <v>768</v>
      </c>
      <c r="D18" s="8" t="s">
        <v>768</v>
      </c>
      <c r="E18" s="8" t="s">
        <v>768</v>
      </c>
      <c r="F18" s="8" t="s">
        <v>768</v>
      </c>
      <c r="G18" s="8" t="s">
        <v>768</v>
      </c>
      <c r="H18" s="8" t="s">
        <v>768</v>
      </c>
      <c r="I18" s="8" t="s">
        <v>768</v>
      </c>
      <c r="J18" s="8" t="s">
        <v>574</v>
      </c>
    </row>
    <row r="19" ht="15" spans="1:15">
      <c r="A19" s="34" t="s">
        <v>662</v>
      </c>
      <c r="B19" s="9" t="s">
        <v>663</v>
      </c>
      <c r="C19" s="8" t="s">
        <v>768</v>
      </c>
      <c r="D19" s="8" t="s">
        <v>768</v>
      </c>
      <c r="E19" s="8" t="s">
        <v>768</v>
      </c>
      <c r="F19" s="8" t="s">
        <v>768</v>
      </c>
      <c r="G19" s="8" t="s">
        <v>768</v>
      </c>
      <c r="H19" s="8" t="s">
        <v>768</v>
      </c>
      <c r="I19" s="8" t="s">
        <v>768</v>
      </c>
      <c r="J19" s="8" t="s">
        <v>574</v>
      </c>
      <c r="N19" s="27"/>
      <c r="O19" s="28"/>
    </row>
    <row r="20" ht="21.55" customHeight="1" spans="1:15">
      <c r="A20" s="38"/>
      <c r="B20" s="9" t="s">
        <v>664</v>
      </c>
      <c r="C20" s="9" t="s">
        <v>766</v>
      </c>
      <c r="D20" s="9" t="s">
        <v>767</v>
      </c>
      <c r="E20" s="39">
        <v>95</v>
      </c>
      <c r="F20" s="8" t="s">
        <v>658</v>
      </c>
      <c r="G20" s="30">
        <v>1</v>
      </c>
      <c r="H20" s="8">
        <v>25</v>
      </c>
      <c r="I20" s="8">
        <v>25</v>
      </c>
      <c r="J20" s="8" t="s">
        <v>574</v>
      </c>
      <c r="N20" s="27"/>
      <c r="O20" s="28"/>
    </row>
    <row r="21" ht="21.55" customHeight="1" spans="1:15">
      <c r="A21" s="38"/>
      <c r="B21" s="9" t="s">
        <v>667</v>
      </c>
      <c r="C21" s="8" t="s">
        <v>768</v>
      </c>
      <c r="D21" s="8" t="s">
        <v>768</v>
      </c>
      <c r="E21" s="8" t="s">
        <v>768</v>
      </c>
      <c r="F21" s="8" t="s">
        <v>768</v>
      </c>
      <c r="G21" s="8" t="s">
        <v>768</v>
      </c>
      <c r="H21" s="8" t="s">
        <v>768</v>
      </c>
      <c r="I21" s="8" t="s">
        <v>768</v>
      </c>
      <c r="J21" s="8" t="s">
        <v>574</v>
      </c>
      <c r="N21" s="27"/>
      <c r="O21" s="28"/>
    </row>
    <row r="22" ht="21.55" customHeight="1" spans="1:15">
      <c r="A22" s="13"/>
      <c r="B22" s="9" t="s">
        <v>668</v>
      </c>
      <c r="C22" s="8" t="s">
        <v>768</v>
      </c>
      <c r="D22" s="8" t="s">
        <v>768</v>
      </c>
      <c r="E22" s="8" t="s">
        <v>768</v>
      </c>
      <c r="F22" s="8" t="s">
        <v>768</v>
      </c>
      <c r="G22" s="8" t="s">
        <v>768</v>
      </c>
      <c r="H22" s="8" t="s">
        <v>768</v>
      </c>
      <c r="I22" s="8" t="s">
        <v>768</v>
      </c>
      <c r="J22" s="8" t="s">
        <v>574</v>
      </c>
      <c r="N22" s="27"/>
      <c r="O22" s="28"/>
    </row>
    <row r="23" ht="21.55" customHeight="1" spans="1:15">
      <c r="A23" s="7" t="s">
        <v>669</v>
      </c>
      <c r="B23" s="9" t="s">
        <v>670</v>
      </c>
      <c r="C23" s="9" t="s">
        <v>670</v>
      </c>
      <c r="D23" s="9" t="s">
        <v>767</v>
      </c>
      <c r="E23" s="8">
        <v>95</v>
      </c>
      <c r="F23" s="8" t="s">
        <v>658</v>
      </c>
      <c r="G23" s="30">
        <v>1</v>
      </c>
      <c r="H23" s="8">
        <v>25</v>
      </c>
      <c r="I23" s="8">
        <v>25</v>
      </c>
      <c r="J23" s="8" t="s">
        <v>574</v>
      </c>
      <c r="N23" s="27"/>
      <c r="O23" s="28"/>
    </row>
    <row r="24" ht="21.55" customHeight="1" spans="1:15">
      <c r="A24" s="7" t="s">
        <v>707</v>
      </c>
      <c r="B24" s="8" t="s">
        <v>574</v>
      </c>
      <c r="C24" s="8" t="s">
        <v>574</v>
      </c>
      <c r="D24" s="25" t="s">
        <v>574</v>
      </c>
      <c r="E24" s="25" t="s">
        <v>574</v>
      </c>
      <c r="F24" s="25" t="s">
        <v>574</v>
      </c>
      <c r="G24" s="25" t="s">
        <v>574</v>
      </c>
      <c r="H24" s="25" t="s">
        <v>574</v>
      </c>
      <c r="I24" s="25" t="s">
        <v>574</v>
      </c>
      <c r="J24" s="25" t="s">
        <v>574</v>
      </c>
      <c r="N24" s="27"/>
      <c r="O24" s="28"/>
    </row>
    <row r="25" ht="15" spans="1:15">
      <c r="A25" s="13" t="s">
        <v>574</v>
      </c>
      <c r="B25" s="8" t="s">
        <v>574</v>
      </c>
      <c r="C25" s="8" t="s">
        <v>574</v>
      </c>
      <c r="D25" s="25" t="s">
        <v>574</v>
      </c>
      <c r="E25" s="25" t="s">
        <v>574</v>
      </c>
      <c r="F25" s="25" t="s">
        <v>574</v>
      </c>
      <c r="G25" s="25" t="s">
        <v>574</v>
      </c>
      <c r="H25" s="25" t="s">
        <v>574</v>
      </c>
      <c r="I25" s="25" t="s">
        <v>574</v>
      </c>
      <c r="J25" s="25" t="s">
        <v>574</v>
      </c>
      <c r="N25" s="28"/>
      <c r="O25" s="28"/>
    </row>
    <row r="26" spans="1:10">
      <c r="A26" s="13" t="s">
        <v>709</v>
      </c>
      <c r="B26" s="8" t="s">
        <v>574</v>
      </c>
      <c r="C26" s="8" t="s">
        <v>574</v>
      </c>
      <c r="D26" s="25" t="s">
        <v>574</v>
      </c>
      <c r="E26" s="25" t="s">
        <v>574</v>
      </c>
      <c r="F26" s="25" t="s">
        <v>574</v>
      </c>
      <c r="G26" s="25" t="s">
        <v>574</v>
      </c>
      <c r="H26" s="25" t="s">
        <v>574</v>
      </c>
      <c r="I26" s="25" t="s">
        <v>574</v>
      </c>
      <c r="J26" s="25" t="s">
        <v>574</v>
      </c>
    </row>
    <row r="27" ht="15" spans="1:10">
      <c r="A27" s="7" t="s">
        <v>710</v>
      </c>
      <c r="B27" s="8" t="s">
        <v>574</v>
      </c>
      <c r="C27" s="8" t="s">
        <v>574</v>
      </c>
      <c r="D27" s="8" t="s">
        <v>574</v>
      </c>
      <c r="E27" s="8" t="s">
        <v>574</v>
      </c>
      <c r="F27" s="8" t="s">
        <v>574</v>
      </c>
      <c r="G27" s="8" t="s">
        <v>574</v>
      </c>
      <c r="H27" s="8">
        <v>100</v>
      </c>
      <c r="I27" s="8">
        <v>100</v>
      </c>
      <c r="J27" s="29" t="s">
        <v>711</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19:N20"/>
    <mergeCell ref="N21:N2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D8" sqref="D8"/>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6" t="s">
        <v>773</v>
      </c>
      <c r="D3" s="5"/>
      <c r="E3" s="5"/>
      <c r="F3" s="5"/>
      <c r="G3" s="5"/>
      <c r="H3" s="5"/>
      <c r="I3" s="5"/>
      <c r="J3" s="5"/>
    </row>
    <row r="4" ht="21.55" customHeight="1" spans="1:10">
      <c r="A4" s="7" t="s">
        <v>676</v>
      </c>
      <c r="B4" s="8"/>
      <c r="C4" s="9" t="s">
        <v>677</v>
      </c>
      <c r="D4" s="8"/>
      <c r="E4" s="8"/>
      <c r="F4" s="9" t="s">
        <v>678</v>
      </c>
      <c r="G4" s="9" t="s">
        <v>764</v>
      </c>
      <c r="H4" s="8"/>
      <c r="I4" s="8"/>
      <c r="J4" s="8"/>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8">
        <v>0.08</v>
      </c>
      <c r="E6" s="8">
        <v>0.08</v>
      </c>
      <c r="F6" s="8">
        <v>0.08</v>
      </c>
      <c r="G6" s="8">
        <v>25</v>
      </c>
      <c r="H6" s="17">
        <v>1</v>
      </c>
      <c r="I6" s="8">
        <v>25</v>
      </c>
      <c r="J6" s="8"/>
    </row>
    <row r="7" ht="21.55" customHeight="1" spans="1:10">
      <c r="A7" s="13"/>
      <c r="B7" s="8" t="s">
        <v>574</v>
      </c>
      <c r="C7" s="9" t="s">
        <v>688</v>
      </c>
      <c r="D7" s="8">
        <v>0.08</v>
      </c>
      <c r="E7" s="8">
        <v>0.08</v>
      </c>
      <c r="F7" s="8">
        <v>0.08</v>
      </c>
      <c r="G7" s="8">
        <v>25</v>
      </c>
      <c r="H7" s="17">
        <v>1</v>
      </c>
      <c r="I7" s="8" t="s">
        <v>517</v>
      </c>
      <c r="J7" s="8"/>
    </row>
    <row r="8" ht="21.55" customHeight="1" spans="1:10">
      <c r="A8" s="13"/>
      <c r="B8" s="8" t="s">
        <v>574</v>
      </c>
      <c r="C8" s="8" t="s">
        <v>689</v>
      </c>
      <c r="D8" s="8" t="s">
        <v>574</v>
      </c>
      <c r="E8" s="8" t="s">
        <v>574</v>
      </c>
      <c r="F8" s="8" t="s">
        <v>574</v>
      </c>
      <c r="G8" s="8" t="s">
        <v>574</v>
      </c>
      <c r="H8" s="8" t="s">
        <v>574</v>
      </c>
      <c r="I8" s="8" t="s">
        <v>517</v>
      </c>
      <c r="J8" s="8"/>
    </row>
    <row r="9" ht="21.55" customHeight="1" spans="1:10">
      <c r="A9" s="13"/>
      <c r="B9" s="8" t="s">
        <v>574</v>
      </c>
      <c r="C9" s="8" t="s">
        <v>690</v>
      </c>
      <c r="D9" s="8" t="s">
        <v>574</v>
      </c>
      <c r="E9" s="8" t="s">
        <v>574</v>
      </c>
      <c r="F9" s="8" t="s">
        <v>574</v>
      </c>
      <c r="G9" s="8" t="s">
        <v>574</v>
      </c>
      <c r="H9" s="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1.55" customHeight="1" spans="1:10">
      <c r="A11" s="13" t="s">
        <v>725</v>
      </c>
      <c r="B11" s="9" t="s">
        <v>765</v>
      </c>
      <c r="C11" s="9"/>
      <c r="D11" s="9"/>
      <c r="E11" s="9"/>
      <c r="F11" s="9" t="s">
        <v>765</v>
      </c>
      <c r="G11" s="9"/>
      <c r="H11" s="9"/>
      <c r="I11" s="9"/>
      <c r="J11" s="9"/>
    </row>
    <row r="12" ht="21.55" customHeight="1" spans="1:10">
      <c r="A12" s="13" t="s">
        <v>728</v>
      </c>
      <c r="B12" s="9"/>
      <c r="C12" s="9"/>
      <c r="D12" s="9"/>
      <c r="E12" s="9"/>
      <c r="F12" s="9"/>
      <c r="G12" s="9"/>
      <c r="H12" s="9"/>
      <c r="I12" s="9"/>
      <c r="J12" s="9"/>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9" t="s">
        <v>649</v>
      </c>
      <c r="C15" s="9" t="s">
        <v>766</v>
      </c>
      <c r="D15" s="9" t="s">
        <v>767</v>
      </c>
      <c r="E15" s="8">
        <v>95</v>
      </c>
      <c r="F15" s="8" t="s">
        <v>658</v>
      </c>
      <c r="G15" s="30">
        <v>1</v>
      </c>
      <c r="H15" s="8">
        <v>25</v>
      </c>
      <c r="I15" s="8">
        <v>25</v>
      </c>
      <c r="J15" s="8"/>
    </row>
    <row r="16" ht="21.55" customHeight="1" spans="1:10">
      <c r="A16" s="38"/>
      <c r="B16" s="9" t="s">
        <v>655</v>
      </c>
      <c r="C16" s="8" t="s">
        <v>768</v>
      </c>
      <c r="D16" s="8" t="s">
        <v>768</v>
      </c>
      <c r="E16" s="8" t="s">
        <v>768</v>
      </c>
      <c r="F16" s="8" t="s">
        <v>768</v>
      </c>
      <c r="G16" s="8" t="s">
        <v>768</v>
      </c>
      <c r="H16" s="8" t="s">
        <v>768</v>
      </c>
      <c r="I16" s="8" t="s">
        <v>768</v>
      </c>
      <c r="J16" s="8"/>
    </row>
    <row r="17" ht="21.55" customHeight="1" spans="1:10">
      <c r="A17" s="38"/>
      <c r="B17" s="9" t="s">
        <v>660</v>
      </c>
      <c r="C17" s="8" t="s">
        <v>768</v>
      </c>
      <c r="D17" s="8" t="s">
        <v>768</v>
      </c>
      <c r="E17" s="8" t="s">
        <v>768</v>
      </c>
      <c r="F17" s="8" t="s">
        <v>768</v>
      </c>
      <c r="G17" s="8" t="s">
        <v>768</v>
      </c>
      <c r="H17" s="8" t="s">
        <v>768</v>
      </c>
      <c r="I17" s="8" t="s">
        <v>768</v>
      </c>
      <c r="J17" s="8"/>
    </row>
    <row r="18" ht="21.55" customHeight="1" spans="1:10">
      <c r="A18" s="13"/>
      <c r="B18" s="9" t="s">
        <v>661</v>
      </c>
      <c r="C18" s="8" t="s">
        <v>768</v>
      </c>
      <c r="D18" s="8" t="s">
        <v>768</v>
      </c>
      <c r="E18" s="8" t="s">
        <v>768</v>
      </c>
      <c r="F18" s="8" t="s">
        <v>768</v>
      </c>
      <c r="G18" s="8" t="s">
        <v>768</v>
      </c>
      <c r="H18" s="8" t="s">
        <v>768</v>
      </c>
      <c r="I18" s="8" t="s">
        <v>768</v>
      </c>
      <c r="J18" s="8" t="s">
        <v>574</v>
      </c>
    </row>
    <row r="19" ht="15" spans="1:15">
      <c r="A19" s="34" t="s">
        <v>662</v>
      </c>
      <c r="B19" s="9" t="s">
        <v>663</v>
      </c>
      <c r="C19" s="8" t="s">
        <v>768</v>
      </c>
      <c r="D19" s="8" t="s">
        <v>768</v>
      </c>
      <c r="E19" s="8" t="s">
        <v>768</v>
      </c>
      <c r="F19" s="8" t="s">
        <v>768</v>
      </c>
      <c r="G19" s="8" t="s">
        <v>768</v>
      </c>
      <c r="H19" s="8" t="s">
        <v>768</v>
      </c>
      <c r="I19" s="8" t="s">
        <v>768</v>
      </c>
      <c r="J19" s="8" t="s">
        <v>574</v>
      </c>
      <c r="N19" s="27"/>
      <c r="O19" s="28"/>
    </row>
    <row r="20" ht="21.55" customHeight="1" spans="1:15">
      <c r="A20" s="38"/>
      <c r="B20" s="9" t="s">
        <v>664</v>
      </c>
      <c r="C20" s="9" t="s">
        <v>766</v>
      </c>
      <c r="D20" s="9" t="s">
        <v>767</v>
      </c>
      <c r="E20" s="39">
        <v>95</v>
      </c>
      <c r="F20" s="8" t="s">
        <v>658</v>
      </c>
      <c r="G20" s="30">
        <v>1</v>
      </c>
      <c r="H20" s="8">
        <v>25</v>
      </c>
      <c r="I20" s="8">
        <v>25</v>
      </c>
      <c r="J20" s="8" t="s">
        <v>574</v>
      </c>
      <c r="N20" s="27"/>
      <c r="O20" s="28"/>
    </row>
    <row r="21" ht="21.55" customHeight="1" spans="1:15">
      <c r="A21" s="38"/>
      <c r="B21" s="9" t="s">
        <v>667</v>
      </c>
      <c r="C21" s="8" t="s">
        <v>768</v>
      </c>
      <c r="D21" s="8" t="s">
        <v>768</v>
      </c>
      <c r="E21" s="8" t="s">
        <v>768</v>
      </c>
      <c r="F21" s="8" t="s">
        <v>768</v>
      </c>
      <c r="G21" s="8" t="s">
        <v>768</v>
      </c>
      <c r="H21" s="8" t="s">
        <v>768</v>
      </c>
      <c r="I21" s="8" t="s">
        <v>768</v>
      </c>
      <c r="J21" s="8" t="s">
        <v>574</v>
      </c>
      <c r="N21" s="27"/>
      <c r="O21" s="28"/>
    </row>
    <row r="22" ht="21.55" customHeight="1" spans="1:15">
      <c r="A22" s="13"/>
      <c r="B22" s="9" t="s">
        <v>668</v>
      </c>
      <c r="C22" s="8" t="s">
        <v>768</v>
      </c>
      <c r="D22" s="8" t="s">
        <v>768</v>
      </c>
      <c r="E22" s="8" t="s">
        <v>768</v>
      </c>
      <c r="F22" s="8" t="s">
        <v>768</v>
      </c>
      <c r="G22" s="8" t="s">
        <v>768</v>
      </c>
      <c r="H22" s="8" t="s">
        <v>768</v>
      </c>
      <c r="I22" s="8" t="s">
        <v>768</v>
      </c>
      <c r="J22" s="8" t="s">
        <v>574</v>
      </c>
      <c r="N22" s="27"/>
      <c r="O22" s="28"/>
    </row>
    <row r="23" ht="21.55" customHeight="1" spans="1:15">
      <c r="A23" s="7" t="s">
        <v>669</v>
      </c>
      <c r="B23" s="9" t="s">
        <v>670</v>
      </c>
      <c r="C23" s="9" t="s">
        <v>670</v>
      </c>
      <c r="D23" s="9" t="s">
        <v>767</v>
      </c>
      <c r="E23" s="8">
        <v>95</v>
      </c>
      <c r="F23" s="8" t="s">
        <v>658</v>
      </c>
      <c r="G23" s="30">
        <v>1</v>
      </c>
      <c r="H23" s="8">
        <v>25</v>
      </c>
      <c r="I23" s="8">
        <v>25</v>
      </c>
      <c r="J23" s="8" t="s">
        <v>574</v>
      </c>
      <c r="N23" s="27"/>
      <c r="O23" s="28"/>
    </row>
    <row r="24" ht="21.55" customHeight="1" spans="1:15">
      <c r="A24" s="7" t="s">
        <v>707</v>
      </c>
      <c r="B24" s="8" t="s">
        <v>574</v>
      </c>
      <c r="C24" s="8" t="s">
        <v>574</v>
      </c>
      <c r="D24" s="25" t="s">
        <v>574</v>
      </c>
      <c r="E24" s="25" t="s">
        <v>574</v>
      </c>
      <c r="F24" s="25" t="s">
        <v>574</v>
      </c>
      <c r="G24" s="25" t="s">
        <v>574</v>
      </c>
      <c r="H24" s="25" t="s">
        <v>574</v>
      </c>
      <c r="I24" s="25" t="s">
        <v>574</v>
      </c>
      <c r="J24" s="25" t="s">
        <v>574</v>
      </c>
      <c r="N24" s="27"/>
      <c r="O24" s="28"/>
    </row>
    <row r="25" ht="15" spans="1:15">
      <c r="A25" s="13" t="s">
        <v>574</v>
      </c>
      <c r="B25" s="8" t="s">
        <v>574</v>
      </c>
      <c r="C25" s="8" t="s">
        <v>574</v>
      </c>
      <c r="D25" s="25" t="s">
        <v>574</v>
      </c>
      <c r="E25" s="25" t="s">
        <v>574</v>
      </c>
      <c r="F25" s="25" t="s">
        <v>574</v>
      </c>
      <c r="G25" s="25" t="s">
        <v>574</v>
      </c>
      <c r="H25" s="25" t="s">
        <v>574</v>
      </c>
      <c r="I25" s="25" t="s">
        <v>574</v>
      </c>
      <c r="J25" s="25" t="s">
        <v>574</v>
      </c>
      <c r="N25" s="28"/>
      <c r="O25" s="28"/>
    </row>
    <row r="26" spans="1:10">
      <c r="A26" s="13" t="s">
        <v>709</v>
      </c>
      <c r="B26" s="8" t="s">
        <v>574</v>
      </c>
      <c r="C26" s="8" t="s">
        <v>574</v>
      </c>
      <c r="D26" s="25" t="s">
        <v>574</v>
      </c>
      <c r="E26" s="25" t="s">
        <v>574</v>
      </c>
      <c r="F26" s="25" t="s">
        <v>574</v>
      </c>
      <c r="G26" s="25" t="s">
        <v>574</v>
      </c>
      <c r="H26" s="25" t="s">
        <v>574</v>
      </c>
      <c r="I26" s="25" t="s">
        <v>574</v>
      </c>
      <c r="J26" s="25" t="s">
        <v>574</v>
      </c>
    </row>
    <row r="27" ht="15" spans="1:10">
      <c r="A27" s="7" t="s">
        <v>710</v>
      </c>
      <c r="B27" s="8" t="s">
        <v>574</v>
      </c>
      <c r="C27" s="8" t="s">
        <v>574</v>
      </c>
      <c r="D27" s="8" t="s">
        <v>574</v>
      </c>
      <c r="E27" s="8" t="s">
        <v>574</v>
      </c>
      <c r="F27" s="8" t="s">
        <v>574</v>
      </c>
      <c r="G27" s="8" t="s">
        <v>574</v>
      </c>
      <c r="H27" s="8">
        <v>100</v>
      </c>
      <c r="I27" s="8">
        <v>100</v>
      </c>
      <c r="J27" s="29" t="s">
        <v>711</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19:N20"/>
    <mergeCell ref="N21:N2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E6" sqref="E6"/>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6" t="s">
        <v>774</v>
      </c>
      <c r="D3" s="5"/>
      <c r="E3" s="5" t="s">
        <v>574</v>
      </c>
      <c r="F3" s="5" t="s">
        <v>574</v>
      </c>
      <c r="G3" s="5" t="s">
        <v>574</v>
      </c>
      <c r="H3" s="5" t="s">
        <v>574</v>
      </c>
      <c r="I3" s="5" t="s">
        <v>574</v>
      </c>
      <c r="J3" s="5" t="s">
        <v>574</v>
      </c>
    </row>
    <row r="4" ht="21.55" customHeight="1" spans="1:10">
      <c r="A4" s="7" t="s">
        <v>676</v>
      </c>
      <c r="B4" s="8"/>
      <c r="C4" s="9" t="s">
        <v>677</v>
      </c>
      <c r="D4" s="8"/>
      <c r="E4" s="8" t="s">
        <v>574</v>
      </c>
      <c r="F4" s="9" t="s">
        <v>678</v>
      </c>
      <c r="G4" s="9" t="s">
        <v>775</v>
      </c>
      <c r="H4" s="8"/>
      <c r="I4" s="8" t="s">
        <v>574</v>
      </c>
      <c r="J4" s="8" t="s">
        <v>574</v>
      </c>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8">
        <v>10</v>
      </c>
      <c r="E6" s="8">
        <v>8.32</v>
      </c>
      <c r="F6" s="8">
        <v>8.32</v>
      </c>
      <c r="G6" s="8">
        <v>100</v>
      </c>
      <c r="H6" s="30">
        <v>1</v>
      </c>
      <c r="I6" s="8">
        <v>100</v>
      </c>
      <c r="J6" s="8"/>
    </row>
    <row r="7" ht="21.55" customHeight="1" spans="1:10">
      <c r="A7" s="13"/>
      <c r="B7" s="8" t="s">
        <v>574</v>
      </c>
      <c r="C7" s="9" t="s">
        <v>688</v>
      </c>
      <c r="D7" s="8">
        <v>10</v>
      </c>
      <c r="E7" s="8">
        <v>8.32</v>
      </c>
      <c r="F7" s="8">
        <v>8.32</v>
      </c>
      <c r="G7" s="8">
        <v>100</v>
      </c>
      <c r="H7" s="30">
        <v>1</v>
      </c>
      <c r="I7" s="8" t="s">
        <v>517</v>
      </c>
      <c r="J7" s="8"/>
    </row>
    <row r="8" ht="21.55" customHeight="1" spans="1:10">
      <c r="A8" s="13"/>
      <c r="B8" s="8" t="s">
        <v>574</v>
      </c>
      <c r="C8" s="10" t="s">
        <v>776</v>
      </c>
      <c r="D8" s="8">
        <v>0</v>
      </c>
      <c r="E8" s="8">
        <v>0</v>
      </c>
      <c r="F8" s="8">
        <v>0</v>
      </c>
      <c r="G8" s="8">
        <v>0</v>
      </c>
      <c r="H8" s="8">
        <v>0</v>
      </c>
      <c r="I8" s="8" t="s">
        <v>517</v>
      </c>
      <c r="J8" s="8"/>
    </row>
    <row r="9" ht="21.55" customHeight="1" spans="1:10">
      <c r="A9" s="13"/>
      <c r="B9" s="8" t="s">
        <v>574</v>
      </c>
      <c r="C9" s="32" t="s">
        <v>777</v>
      </c>
      <c r="D9" s="8">
        <v>0</v>
      </c>
      <c r="E9" s="8">
        <v>0</v>
      </c>
      <c r="F9" s="8">
        <v>0</v>
      </c>
      <c r="G9" s="8">
        <v>0</v>
      </c>
      <c r="H9" s="8">
        <v>0</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3" customHeight="1" spans="1:10">
      <c r="A11" s="13" t="s">
        <v>725</v>
      </c>
      <c r="B11" s="33" t="s">
        <v>778</v>
      </c>
      <c r="C11" s="33"/>
      <c r="D11" s="33" t="s">
        <v>574</v>
      </c>
      <c r="E11" s="33" t="s">
        <v>574</v>
      </c>
      <c r="F11" s="9" t="s">
        <v>779</v>
      </c>
      <c r="G11" s="8"/>
      <c r="H11" s="8" t="s">
        <v>574</v>
      </c>
      <c r="I11" s="8" t="s">
        <v>574</v>
      </c>
      <c r="J11" s="8" t="s">
        <v>574</v>
      </c>
    </row>
    <row r="12" ht="23" customHeight="1" spans="1:10">
      <c r="A12" s="13" t="s">
        <v>728</v>
      </c>
      <c r="B12" s="33"/>
      <c r="C12" s="33" t="s">
        <v>574</v>
      </c>
      <c r="D12" s="33" t="s">
        <v>574</v>
      </c>
      <c r="E12" s="33" t="s">
        <v>574</v>
      </c>
      <c r="F12" s="8" t="s">
        <v>574</v>
      </c>
      <c r="G12" s="8" t="s">
        <v>574</v>
      </c>
      <c r="H12" s="8" t="s">
        <v>574</v>
      </c>
      <c r="I12" s="8" t="s">
        <v>574</v>
      </c>
      <c r="J12" s="8" t="s">
        <v>574</v>
      </c>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24" t="s">
        <v>649</v>
      </c>
      <c r="C15" s="9"/>
      <c r="D15" s="9"/>
      <c r="E15" s="9"/>
      <c r="F15" s="9"/>
      <c r="G15" s="9"/>
      <c r="H15" s="9"/>
      <c r="I15" s="9"/>
      <c r="J15" s="9"/>
    </row>
    <row r="16" ht="21.55" customHeight="1" spans="1:10">
      <c r="A16" s="34"/>
      <c r="B16" s="24" t="s">
        <v>655</v>
      </c>
      <c r="C16" s="9"/>
      <c r="D16" s="9"/>
      <c r="E16" s="9"/>
      <c r="F16" s="9"/>
      <c r="G16" s="9"/>
      <c r="H16" s="9"/>
      <c r="I16" s="9"/>
      <c r="J16" s="9"/>
    </row>
    <row r="17" ht="21.55" customHeight="1" spans="1:10">
      <c r="A17" s="34"/>
      <c r="B17" s="24" t="s">
        <v>660</v>
      </c>
      <c r="C17" s="9"/>
      <c r="D17" s="9"/>
      <c r="E17" s="9"/>
      <c r="F17" s="9"/>
      <c r="G17" s="9"/>
      <c r="H17" s="9"/>
      <c r="I17" s="9"/>
      <c r="J17" s="9"/>
    </row>
    <row r="18" ht="21.55" customHeight="1" spans="1:10">
      <c r="A18" s="7"/>
      <c r="B18" s="24" t="s">
        <v>661</v>
      </c>
      <c r="C18" s="9" t="s">
        <v>574</v>
      </c>
      <c r="D18" s="9" t="s">
        <v>574</v>
      </c>
      <c r="E18" s="24" t="s">
        <v>574</v>
      </c>
      <c r="F18" s="9" t="s">
        <v>574</v>
      </c>
      <c r="G18" s="24" t="s">
        <v>574</v>
      </c>
      <c r="H18" s="24" t="s">
        <v>574</v>
      </c>
      <c r="I18" s="24" t="s">
        <v>574</v>
      </c>
      <c r="J18" s="9" t="s">
        <v>574</v>
      </c>
    </row>
    <row r="19" ht="15" spans="1:15">
      <c r="A19" s="34" t="s">
        <v>662</v>
      </c>
      <c r="B19" s="24" t="s">
        <v>663</v>
      </c>
      <c r="C19" s="9" t="s">
        <v>574</v>
      </c>
      <c r="D19" s="9" t="s">
        <v>574</v>
      </c>
      <c r="E19" s="24" t="s">
        <v>574</v>
      </c>
      <c r="F19" s="9" t="s">
        <v>574</v>
      </c>
      <c r="G19" s="24" t="s">
        <v>574</v>
      </c>
      <c r="H19" s="24" t="s">
        <v>574</v>
      </c>
      <c r="I19" s="24" t="s">
        <v>574</v>
      </c>
      <c r="J19" s="9" t="s">
        <v>574</v>
      </c>
      <c r="N19" s="27"/>
      <c r="O19" s="28"/>
    </row>
    <row r="20" ht="21.55" customHeight="1" spans="1:15">
      <c r="A20" s="34"/>
      <c r="B20" s="24" t="s">
        <v>664</v>
      </c>
      <c r="C20" s="9" t="s">
        <v>780</v>
      </c>
      <c r="D20" s="35" t="s">
        <v>698</v>
      </c>
      <c r="E20" s="8">
        <v>100</v>
      </c>
      <c r="F20" s="8" t="s">
        <v>658</v>
      </c>
      <c r="G20" s="30">
        <v>1</v>
      </c>
      <c r="H20" s="8">
        <v>100</v>
      </c>
      <c r="I20" s="8">
        <v>100</v>
      </c>
      <c r="J20" s="9" t="s">
        <v>574</v>
      </c>
      <c r="N20" s="27"/>
      <c r="O20" s="28"/>
    </row>
    <row r="21" ht="21.55" customHeight="1" spans="1:15">
      <c r="A21" s="34"/>
      <c r="B21" s="24" t="s">
        <v>667</v>
      </c>
      <c r="C21" s="9" t="s">
        <v>574</v>
      </c>
      <c r="D21" s="9" t="s">
        <v>574</v>
      </c>
      <c r="E21" s="8" t="s">
        <v>574</v>
      </c>
      <c r="F21" s="8" t="s">
        <v>574</v>
      </c>
      <c r="G21" s="8" t="s">
        <v>574</v>
      </c>
      <c r="H21" s="8" t="s">
        <v>574</v>
      </c>
      <c r="I21" s="8" t="s">
        <v>574</v>
      </c>
      <c r="J21" s="9" t="s">
        <v>574</v>
      </c>
      <c r="N21" s="27"/>
      <c r="O21" s="28"/>
    </row>
    <row r="22" ht="21.55" customHeight="1" spans="1:15">
      <c r="A22" s="7"/>
      <c r="B22" s="24" t="s">
        <v>668</v>
      </c>
      <c r="C22" s="9" t="s">
        <v>574</v>
      </c>
      <c r="D22" s="9" t="s">
        <v>574</v>
      </c>
      <c r="E22" s="8" t="s">
        <v>574</v>
      </c>
      <c r="F22" s="8" t="s">
        <v>574</v>
      </c>
      <c r="G22" s="8" t="s">
        <v>574</v>
      </c>
      <c r="H22" s="8" t="s">
        <v>574</v>
      </c>
      <c r="I22" s="8" t="s">
        <v>574</v>
      </c>
      <c r="J22" s="9" t="s">
        <v>574</v>
      </c>
      <c r="N22" s="27"/>
      <c r="O22" s="28"/>
    </row>
    <row r="23" ht="27" spans="1:15">
      <c r="A23" s="36" t="s">
        <v>669</v>
      </c>
      <c r="B23" s="24" t="s">
        <v>670</v>
      </c>
      <c r="C23" s="37" t="s">
        <v>781</v>
      </c>
      <c r="D23" s="35" t="s">
        <v>698</v>
      </c>
      <c r="E23" s="8">
        <v>100</v>
      </c>
      <c r="F23" s="8" t="s">
        <v>658</v>
      </c>
      <c r="G23" s="30">
        <v>1</v>
      </c>
      <c r="H23" s="8">
        <v>100</v>
      </c>
      <c r="I23" s="8">
        <v>100</v>
      </c>
      <c r="J23" s="9" t="s">
        <v>574</v>
      </c>
      <c r="N23" s="27"/>
      <c r="O23" s="28"/>
    </row>
    <row r="24" ht="21.55" customHeight="1" spans="1:15">
      <c r="A24" s="7" t="s">
        <v>707</v>
      </c>
      <c r="B24" s="8" t="s">
        <v>574</v>
      </c>
      <c r="C24" s="8" t="s">
        <v>574</v>
      </c>
      <c r="D24" s="25" t="s">
        <v>574</v>
      </c>
      <c r="E24" s="25" t="s">
        <v>574</v>
      </c>
      <c r="F24" s="25" t="s">
        <v>574</v>
      </c>
      <c r="G24" s="25" t="s">
        <v>574</v>
      </c>
      <c r="H24" s="25" t="s">
        <v>574</v>
      </c>
      <c r="I24" s="25" t="s">
        <v>574</v>
      </c>
      <c r="J24" s="25" t="s">
        <v>574</v>
      </c>
      <c r="N24" s="27"/>
      <c r="O24" s="28"/>
    </row>
    <row r="25" ht="15" spans="1:15">
      <c r="A25" s="13" t="s">
        <v>574</v>
      </c>
      <c r="B25" s="8" t="s">
        <v>574</v>
      </c>
      <c r="C25" s="8" t="s">
        <v>574</v>
      </c>
      <c r="D25" s="25" t="s">
        <v>574</v>
      </c>
      <c r="E25" s="25" t="s">
        <v>574</v>
      </c>
      <c r="F25" s="25" t="s">
        <v>574</v>
      </c>
      <c r="G25" s="25" t="s">
        <v>574</v>
      </c>
      <c r="H25" s="25" t="s">
        <v>574</v>
      </c>
      <c r="I25" s="25" t="s">
        <v>574</v>
      </c>
      <c r="J25" s="25" t="s">
        <v>574</v>
      </c>
      <c r="N25" s="28"/>
      <c r="O25" s="28"/>
    </row>
    <row r="26" spans="1:10">
      <c r="A26" s="13" t="s">
        <v>709</v>
      </c>
      <c r="B26" s="8" t="s">
        <v>574</v>
      </c>
      <c r="C26" s="8" t="s">
        <v>574</v>
      </c>
      <c r="D26" s="25" t="s">
        <v>574</v>
      </c>
      <c r="E26" s="25" t="s">
        <v>574</v>
      </c>
      <c r="F26" s="25" t="s">
        <v>574</v>
      </c>
      <c r="G26" s="25" t="s">
        <v>574</v>
      </c>
      <c r="H26" s="25" t="s">
        <v>574</v>
      </c>
      <c r="I26" s="25" t="s">
        <v>574</v>
      </c>
      <c r="J26" s="25" t="s">
        <v>574</v>
      </c>
    </row>
    <row r="27" ht="15" spans="1:10">
      <c r="A27" s="7" t="s">
        <v>710</v>
      </c>
      <c r="B27" s="8" t="s">
        <v>574</v>
      </c>
      <c r="C27" s="8" t="s">
        <v>574</v>
      </c>
      <c r="D27" s="8" t="s">
        <v>574</v>
      </c>
      <c r="E27" s="8" t="s">
        <v>574</v>
      </c>
      <c r="F27" s="8" t="s">
        <v>574</v>
      </c>
      <c r="G27" s="8" t="s">
        <v>574</v>
      </c>
      <c r="H27" s="8">
        <v>100</v>
      </c>
      <c r="I27" s="8">
        <v>100</v>
      </c>
      <c r="J27" s="29" t="s">
        <v>711</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19:N20"/>
    <mergeCell ref="N21:N2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E7" sqref="E7"/>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6" t="s">
        <v>782</v>
      </c>
      <c r="D3" s="5"/>
      <c r="E3" s="5" t="s">
        <v>574</v>
      </c>
      <c r="F3" s="5" t="s">
        <v>574</v>
      </c>
      <c r="G3" s="5" t="s">
        <v>574</v>
      </c>
      <c r="H3" s="5" t="s">
        <v>574</v>
      </c>
      <c r="I3" s="5" t="s">
        <v>574</v>
      </c>
      <c r="J3" s="5" t="s">
        <v>574</v>
      </c>
    </row>
    <row r="4" ht="21.55" customHeight="1" spans="1:10">
      <c r="A4" s="7" t="s">
        <v>676</v>
      </c>
      <c r="B4" s="8"/>
      <c r="C4" s="9" t="s">
        <v>677</v>
      </c>
      <c r="D4" s="8"/>
      <c r="E4" s="8" t="s">
        <v>574</v>
      </c>
      <c r="F4" s="9" t="s">
        <v>678</v>
      </c>
      <c r="G4" s="10" t="s">
        <v>783</v>
      </c>
      <c r="H4" s="8"/>
      <c r="I4" s="8" t="s">
        <v>574</v>
      </c>
      <c r="J4" s="8" t="s">
        <v>574</v>
      </c>
    </row>
    <row r="5" ht="21.55" customHeight="1" spans="1:10">
      <c r="A5" s="11" t="s">
        <v>680</v>
      </c>
      <c r="B5" s="8"/>
      <c r="C5" s="8" t="s">
        <v>574</v>
      </c>
      <c r="D5" s="9" t="s">
        <v>681</v>
      </c>
      <c r="E5" s="9" t="s">
        <v>682</v>
      </c>
      <c r="F5" s="9" t="s">
        <v>683</v>
      </c>
      <c r="G5" s="9" t="s">
        <v>684</v>
      </c>
      <c r="H5" s="9" t="s">
        <v>685</v>
      </c>
      <c r="I5" s="9" t="s">
        <v>686</v>
      </c>
      <c r="J5" s="8"/>
    </row>
    <row r="6" ht="21.55" customHeight="1" spans="1:10">
      <c r="A6" s="13"/>
      <c r="B6" s="8" t="s">
        <v>574</v>
      </c>
      <c r="C6" s="9" t="s">
        <v>687</v>
      </c>
      <c r="D6" s="8">
        <v>10</v>
      </c>
      <c r="E6" s="8">
        <v>8.32</v>
      </c>
      <c r="F6" s="8">
        <v>8.32</v>
      </c>
      <c r="G6" s="8">
        <v>100</v>
      </c>
      <c r="H6" s="30">
        <v>1</v>
      </c>
      <c r="I6" s="8">
        <v>100</v>
      </c>
      <c r="J6" s="8"/>
    </row>
    <row r="7" ht="21.55" customHeight="1" spans="1:10">
      <c r="A7" s="13"/>
      <c r="B7" s="8" t="s">
        <v>574</v>
      </c>
      <c r="C7" s="9" t="s">
        <v>688</v>
      </c>
      <c r="D7" s="8">
        <v>10</v>
      </c>
      <c r="E7" s="8">
        <v>8.32</v>
      </c>
      <c r="F7" s="8">
        <v>8.32</v>
      </c>
      <c r="G7" s="8">
        <v>100</v>
      </c>
      <c r="H7" s="30">
        <v>1</v>
      </c>
      <c r="I7" s="8" t="s">
        <v>517</v>
      </c>
      <c r="J7" s="8"/>
    </row>
    <row r="8" ht="21.55" customHeight="1" spans="1:10">
      <c r="A8" s="13"/>
      <c r="B8" s="8" t="s">
        <v>574</v>
      </c>
      <c r="C8" s="10" t="s">
        <v>776</v>
      </c>
      <c r="D8" s="8">
        <v>0</v>
      </c>
      <c r="E8" s="8">
        <v>0</v>
      </c>
      <c r="F8" s="8">
        <v>0</v>
      </c>
      <c r="G8" s="8">
        <v>0</v>
      </c>
      <c r="H8" s="8">
        <v>0</v>
      </c>
      <c r="I8" s="8" t="s">
        <v>517</v>
      </c>
      <c r="J8" s="8"/>
    </row>
    <row r="9" ht="21.55" customHeight="1" spans="1:10">
      <c r="A9" s="13"/>
      <c r="B9" s="8" t="s">
        <v>574</v>
      </c>
      <c r="C9" s="32" t="s">
        <v>777</v>
      </c>
      <c r="D9" s="8">
        <v>0</v>
      </c>
      <c r="E9" s="8">
        <v>0</v>
      </c>
      <c r="F9" s="8">
        <v>0</v>
      </c>
      <c r="G9" s="8">
        <v>0</v>
      </c>
      <c r="H9" s="8">
        <v>0</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3" customHeight="1" spans="1:10">
      <c r="A11" s="13" t="s">
        <v>725</v>
      </c>
      <c r="B11" s="33" t="s">
        <v>778</v>
      </c>
      <c r="C11" s="33"/>
      <c r="D11" s="33" t="s">
        <v>574</v>
      </c>
      <c r="E11" s="33" t="s">
        <v>574</v>
      </c>
      <c r="F11" s="9" t="s">
        <v>779</v>
      </c>
      <c r="G11" s="8"/>
      <c r="H11" s="8" t="s">
        <v>574</v>
      </c>
      <c r="I11" s="8" t="s">
        <v>574</v>
      </c>
      <c r="J11" s="8" t="s">
        <v>574</v>
      </c>
    </row>
    <row r="12" ht="23" customHeight="1" spans="1:10">
      <c r="A12" s="13" t="s">
        <v>728</v>
      </c>
      <c r="B12" s="33"/>
      <c r="C12" s="33" t="s">
        <v>574</v>
      </c>
      <c r="D12" s="33" t="s">
        <v>574</v>
      </c>
      <c r="E12" s="33" t="s">
        <v>574</v>
      </c>
      <c r="F12" s="8" t="s">
        <v>574</v>
      </c>
      <c r="G12" s="8" t="s">
        <v>574</v>
      </c>
      <c r="H12" s="8" t="s">
        <v>574</v>
      </c>
      <c r="I12" s="8" t="s">
        <v>574</v>
      </c>
      <c r="J12" s="8" t="s">
        <v>574</v>
      </c>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34" t="s">
        <v>648</v>
      </c>
      <c r="B15" s="24" t="s">
        <v>649</v>
      </c>
      <c r="C15" s="9"/>
      <c r="D15" s="9"/>
      <c r="E15" s="9"/>
      <c r="F15" s="9"/>
      <c r="G15" s="9"/>
      <c r="H15" s="9"/>
      <c r="I15" s="9"/>
      <c r="J15" s="9"/>
    </row>
    <row r="16" ht="21.55" customHeight="1" spans="1:10">
      <c r="A16" s="34"/>
      <c r="B16" s="24" t="s">
        <v>655</v>
      </c>
      <c r="C16" s="9"/>
      <c r="D16" s="9"/>
      <c r="E16" s="9"/>
      <c r="F16" s="9"/>
      <c r="G16" s="9"/>
      <c r="H16" s="9"/>
      <c r="I16" s="9"/>
      <c r="J16" s="9"/>
    </row>
    <row r="17" ht="21.55" customHeight="1" spans="1:10">
      <c r="A17" s="34"/>
      <c r="B17" s="24" t="s">
        <v>660</v>
      </c>
      <c r="C17" s="9"/>
      <c r="D17" s="9"/>
      <c r="E17" s="9"/>
      <c r="F17" s="9"/>
      <c r="G17" s="9"/>
      <c r="H17" s="9"/>
      <c r="I17" s="9"/>
      <c r="J17" s="9"/>
    </row>
    <row r="18" ht="21.55" customHeight="1" spans="1:10">
      <c r="A18" s="7"/>
      <c r="B18" s="24" t="s">
        <v>661</v>
      </c>
      <c r="C18" s="9" t="s">
        <v>574</v>
      </c>
      <c r="D18" s="9" t="s">
        <v>574</v>
      </c>
      <c r="E18" s="24" t="s">
        <v>574</v>
      </c>
      <c r="F18" s="9" t="s">
        <v>574</v>
      </c>
      <c r="G18" s="24" t="s">
        <v>574</v>
      </c>
      <c r="H18" s="24" t="s">
        <v>574</v>
      </c>
      <c r="I18" s="24" t="s">
        <v>574</v>
      </c>
      <c r="J18" s="9" t="s">
        <v>574</v>
      </c>
    </row>
    <row r="19" ht="15" spans="1:15">
      <c r="A19" s="34" t="s">
        <v>662</v>
      </c>
      <c r="B19" s="24" t="s">
        <v>663</v>
      </c>
      <c r="C19" s="9" t="s">
        <v>574</v>
      </c>
      <c r="D19" s="9" t="s">
        <v>574</v>
      </c>
      <c r="E19" s="24" t="s">
        <v>574</v>
      </c>
      <c r="F19" s="9" t="s">
        <v>574</v>
      </c>
      <c r="G19" s="24" t="s">
        <v>574</v>
      </c>
      <c r="H19" s="24" t="s">
        <v>574</v>
      </c>
      <c r="I19" s="24" t="s">
        <v>574</v>
      </c>
      <c r="J19" s="9" t="s">
        <v>574</v>
      </c>
      <c r="N19" s="27"/>
      <c r="O19" s="28"/>
    </row>
    <row r="20" ht="21.55" customHeight="1" spans="1:15">
      <c r="A20" s="34"/>
      <c r="B20" s="24" t="s">
        <v>664</v>
      </c>
      <c r="C20" s="9" t="s">
        <v>780</v>
      </c>
      <c r="D20" s="35" t="s">
        <v>698</v>
      </c>
      <c r="E20" s="8">
        <v>100</v>
      </c>
      <c r="F20" s="8" t="s">
        <v>658</v>
      </c>
      <c r="G20" s="30">
        <v>1</v>
      </c>
      <c r="H20" s="8">
        <v>100</v>
      </c>
      <c r="I20" s="8">
        <v>100</v>
      </c>
      <c r="J20" s="9" t="s">
        <v>574</v>
      </c>
      <c r="N20" s="27"/>
      <c r="O20" s="28"/>
    </row>
    <row r="21" ht="21.55" customHeight="1" spans="1:15">
      <c r="A21" s="34"/>
      <c r="B21" s="24" t="s">
        <v>667</v>
      </c>
      <c r="C21" s="9" t="s">
        <v>574</v>
      </c>
      <c r="D21" s="9" t="s">
        <v>574</v>
      </c>
      <c r="E21" s="8" t="s">
        <v>574</v>
      </c>
      <c r="F21" s="8" t="s">
        <v>574</v>
      </c>
      <c r="G21" s="8" t="s">
        <v>574</v>
      </c>
      <c r="H21" s="8" t="s">
        <v>574</v>
      </c>
      <c r="I21" s="8" t="s">
        <v>574</v>
      </c>
      <c r="J21" s="9" t="s">
        <v>574</v>
      </c>
      <c r="N21" s="27"/>
      <c r="O21" s="28"/>
    </row>
    <row r="22" ht="21.55" customHeight="1" spans="1:15">
      <c r="A22" s="7"/>
      <c r="B22" s="24" t="s">
        <v>668</v>
      </c>
      <c r="C22" s="9" t="s">
        <v>574</v>
      </c>
      <c r="D22" s="9" t="s">
        <v>574</v>
      </c>
      <c r="E22" s="8" t="s">
        <v>574</v>
      </c>
      <c r="F22" s="8" t="s">
        <v>574</v>
      </c>
      <c r="G22" s="8" t="s">
        <v>574</v>
      </c>
      <c r="H22" s="8" t="s">
        <v>574</v>
      </c>
      <c r="I22" s="8" t="s">
        <v>574</v>
      </c>
      <c r="J22" s="9" t="s">
        <v>574</v>
      </c>
      <c r="N22" s="27"/>
      <c r="O22" s="28"/>
    </row>
    <row r="23" ht="27" spans="1:15">
      <c r="A23" s="36" t="s">
        <v>669</v>
      </c>
      <c r="B23" s="24" t="s">
        <v>670</v>
      </c>
      <c r="C23" s="37" t="s">
        <v>781</v>
      </c>
      <c r="D23" s="35" t="s">
        <v>698</v>
      </c>
      <c r="E23" s="8">
        <v>100</v>
      </c>
      <c r="F23" s="8" t="s">
        <v>658</v>
      </c>
      <c r="G23" s="30">
        <v>1</v>
      </c>
      <c r="H23" s="8">
        <v>100</v>
      </c>
      <c r="I23" s="8">
        <v>100</v>
      </c>
      <c r="J23" s="9" t="s">
        <v>574</v>
      </c>
      <c r="N23" s="27"/>
      <c r="O23" s="28"/>
    </row>
    <row r="24" ht="21.55" customHeight="1" spans="1:15">
      <c r="A24" s="7" t="s">
        <v>707</v>
      </c>
      <c r="B24" s="8" t="s">
        <v>574</v>
      </c>
      <c r="C24" s="8" t="s">
        <v>574</v>
      </c>
      <c r="D24" s="25" t="s">
        <v>574</v>
      </c>
      <c r="E24" s="25" t="s">
        <v>574</v>
      </c>
      <c r="F24" s="25" t="s">
        <v>574</v>
      </c>
      <c r="G24" s="25" t="s">
        <v>574</v>
      </c>
      <c r="H24" s="25" t="s">
        <v>574</v>
      </c>
      <c r="I24" s="25" t="s">
        <v>574</v>
      </c>
      <c r="J24" s="25" t="s">
        <v>574</v>
      </c>
      <c r="N24" s="27"/>
      <c r="O24" s="28"/>
    </row>
    <row r="25" ht="15" spans="1:15">
      <c r="A25" s="13" t="s">
        <v>574</v>
      </c>
      <c r="B25" s="8" t="s">
        <v>574</v>
      </c>
      <c r="C25" s="8" t="s">
        <v>574</v>
      </c>
      <c r="D25" s="25" t="s">
        <v>574</v>
      </c>
      <c r="E25" s="25" t="s">
        <v>574</v>
      </c>
      <c r="F25" s="25" t="s">
        <v>574</v>
      </c>
      <c r="G25" s="25" t="s">
        <v>574</v>
      </c>
      <c r="H25" s="25" t="s">
        <v>574</v>
      </c>
      <c r="I25" s="25" t="s">
        <v>574</v>
      </c>
      <c r="J25" s="25" t="s">
        <v>574</v>
      </c>
      <c r="N25" s="28"/>
      <c r="O25" s="28"/>
    </row>
    <row r="26" spans="1:10">
      <c r="A26" s="13" t="s">
        <v>709</v>
      </c>
      <c r="B26" s="8" t="s">
        <v>574</v>
      </c>
      <c r="C26" s="8" t="s">
        <v>574</v>
      </c>
      <c r="D26" s="25" t="s">
        <v>574</v>
      </c>
      <c r="E26" s="25" t="s">
        <v>574</v>
      </c>
      <c r="F26" s="25" t="s">
        <v>574</v>
      </c>
      <c r="G26" s="25" t="s">
        <v>574</v>
      </c>
      <c r="H26" s="25" t="s">
        <v>574</v>
      </c>
      <c r="I26" s="25" t="s">
        <v>574</v>
      </c>
      <c r="J26" s="25" t="s">
        <v>574</v>
      </c>
    </row>
    <row r="27" ht="15" spans="1:10">
      <c r="A27" s="7" t="s">
        <v>710</v>
      </c>
      <c r="B27" s="8" t="s">
        <v>574</v>
      </c>
      <c r="C27" s="8" t="s">
        <v>574</v>
      </c>
      <c r="D27" s="8" t="s">
        <v>574</v>
      </c>
      <c r="E27" s="8" t="s">
        <v>574</v>
      </c>
      <c r="F27" s="8" t="s">
        <v>574</v>
      </c>
      <c r="G27" s="8" t="s">
        <v>574</v>
      </c>
      <c r="H27" s="8">
        <v>100</v>
      </c>
      <c r="I27" s="8">
        <v>100</v>
      </c>
      <c r="J27" s="29" t="s">
        <v>711</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19:N20"/>
    <mergeCell ref="N21:N2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SheetLayoutView="60" workbookViewId="0">
      <selection activeCell="E8" sqref="E8"/>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6" t="s">
        <v>784</v>
      </c>
      <c r="D3" s="5"/>
      <c r="E3" s="5" t="s">
        <v>574</v>
      </c>
      <c r="F3" s="5" t="s">
        <v>574</v>
      </c>
      <c r="G3" s="5" t="s">
        <v>574</v>
      </c>
      <c r="H3" s="5" t="s">
        <v>574</v>
      </c>
      <c r="I3" s="5" t="s">
        <v>574</v>
      </c>
      <c r="J3" s="5" t="s">
        <v>574</v>
      </c>
    </row>
    <row r="4" ht="21.55" customHeight="1" spans="1:10">
      <c r="A4" s="7" t="s">
        <v>676</v>
      </c>
      <c r="B4" s="8"/>
      <c r="C4" s="9" t="s">
        <v>677</v>
      </c>
      <c r="D4" s="8"/>
      <c r="E4" s="8"/>
      <c r="F4" s="9" t="s">
        <v>678</v>
      </c>
      <c r="G4" s="10" t="s">
        <v>785</v>
      </c>
      <c r="H4" s="8"/>
      <c r="I4" s="8" t="s">
        <v>574</v>
      </c>
      <c r="J4" s="8" t="s">
        <v>574</v>
      </c>
    </row>
    <row r="5" ht="21.55" customHeight="1" spans="1:10">
      <c r="A5" s="11" t="s">
        <v>680</v>
      </c>
      <c r="B5" s="8"/>
      <c r="C5" s="8" t="s">
        <v>574</v>
      </c>
      <c r="D5" s="9" t="s">
        <v>681</v>
      </c>
      <c r="E5" s="12" t="s">
        <v>682</v>
      </c>
      <c r="F5" s="12" t="s">
        <v>683</v>
      </c>
      <c r="G5" s="9" t="s">
        <v>684</v>
      </c>
      <c r="H5" s="9" t="s">
        <v>685</v>
      </c>
      <c r="I5" s="9" t="s">
        <v>686</v>
      </c>
      <c r="J5" s="8"/>
    </row>
    <row r="6" ht="21.55" customHeight="1" spans="1:10">
      <c r="A6" s="13"/>
      <c r="B6" s="8" t="s">
        <v>574</v>
      </c>
      <c r="C6" s="9" t="s">
        <v>687</v>
      </c>
      <c r="D6" s="14">
        <v>20</v>
      </c>
      <c r="E6" s="15"/>
      <c r="F6" s="16">
        <v>0</v>
      </c>
      <c r="G6" s="17">
        <f>F6/D6</f>
        <v>0</v>
      </c>
      <c r="H6" s="30">
        <v>0</v>
      </c>
      <c r="I6" s="8"/>
      <c r="J6" s="8"/>
    </row>
    <row r="7" ht="21.55" customHeight="1" spans="1:10">
      <c r="A7" s="13"/>
      <c r="B7" s="8" t="s">
        <v>574</v>
      </c>
      <c r="C7" s="9" t="s">
        <v>688</v>
      </c>
      <c r="D7" s="14">
        <f>D6</f>
        <v>20</v>
      </c>
      <c r="E7" s="16"/>
      <c r="F7" s="16">
        <v>0</v>
      </c>
      <c r="G7" s="17">
        <f>F7/D7</f>
        <v>0</v>
      </c>
      <c r="H7" s="30">
        <v>0</v>
      </c>
      <c r="I7" s="8" t="s">
        <v>517</v>
      </c>
      <c r="J7" s="8"/>
    </row>
    <row r="8" ht="21.55" customHeight="1" spans="1:10">
      <c r="A8" s="13"/>
      <c r="B8" s="8" t="s">
        <v>574</v>
      </c>
      <c r="C8" s="8" t="s">
        <v>689</v>
      </c>
      <c r="D8" s="18" t="s">
        <v>574</v>
      </c>
      <c r="E8" s="18" t="s">
        <v>574</v>
      </c>
      <c r="F8" s="18" t="s">
        <v>574</v>
      </c>
      <c r="G8" s="18" t="s">
        <v>574</v>
      </c>
      <c r="H8" s="18" t="s">
        <v>574</v>
      </c>
      <c r="I8" s="8" t="s">
        <v>517</v>
      </c>
      <c r="J8" s="8"/>
    </row>
    <row r="9" ht="21.55" customHeight="1" spans="1:10">
      <c r="A9" s="13"/>
      <c r="B9" s="8" t="s">
        <v>574</v>
      </c>
      <c r="C9" s="8" t="s">
        <v>690</v>
      </c>
      <c r="D9" s="18" t="s">
        <v>574</v>
      </c>
      <c r="E9" s="18" t="s">
        <v>574</v>
      </c>
      <c r="F9" s="18" t="s">
        <v>574</v>
      </c>
      <c r="G9" s="18" t="s">
        <v>574</v>
      </c>
      <c r="H9" s="1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3" customHeight="1" spans="1:10">
      <c r="A11" s="13" t="s">
        <v>725</v>
      </c>
      <c r="B11" s="19" t="s">
        <v>786</v>
      </c>
      <c r="C11" s="20"/>
      <c r="D11" s="20" t="s">
        <v>574</v>
      </c>
      <c r="E11" s="20" t="s">
        <v>574</v>
      </c>
      <c r="F11" s="19" t="s">
        <v>787</v>
      </c>
      <c r="G11" s="20"/>
      <c r="H11" s="20" t="s">
        <v>574</v>
      </c>
      <c r="I11" s="20" t="s">
        <v>574</v>
      </c>
      <c r="J11" s="20" t="s">
        <v>574</v>
      </c>
    </row>
    <row r="12" ht="23" customHeight="1" spans="1:10">
      <c r="A12" s="13" t="s">
        <v>728</v>
      </c>
      <c r="B12" s="20"/>
      <c r="C12" s="20" t="s">
        <v>574</v>
      </c>
      <c r="D12" s="20" t="s">
        <v>574</v>
      </c>
      <c r="E12" s="20" t="s">
        <v>574</v>
      </c>
      <c r="F12" s="20" t="s">
        <v>574</v>
      </c>
      <c r="G12" s="20" t="s">
        <v>574</v>
      </c>
      <c r="H12" s="20" t="s">
        <v>574</v>
      </c>
      <c r="I12" s="20" t="s">
        <v>574</v>
      </c>
      <c r="J12" s="20" t="s">
        <v>574</v>
      </c>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21.55" customHeight="1" spans="1:10">
      <c r="A15" s="21" t="s">
        <v>648</v>
      </c>
      <c r="B15" s="9" t="s">
        <v>649</v>
      </c>
      <c r="C15" s="31" t="s">
        <v>788</v>
      </c>
      <c r="D15" s="10" t="s">
        <v>789</v>
      </c>
      <c r="E15" s="8">
        <v>1</v>
      </c>
      <c r="F15" s="10" t="s">
        <v>790</v>
      </c>
      <c r="G15" s="8">
        <v>0</v>
      </c>
      <c r="H15" s="8"/>
      <c r="I15" s="8"/>
      <c r="J15" s="8"/>
    </row>
    <row r="16" ht="27" spans="1:10">
      <c r="A16" s="23" t="s">
        <v>791</v>
      </c>
      <c r="B16" s="9" t="s">
        <v>664</v>
      </c>
      <c r="C16" s="22" t="s">
        <v>786</v>
      </c>
      <c r="D16" s="10" t="s">
        <v>789</v>
      </c>
      <c r="E16" s="8">
        <v>90</v>
      </c>
      <c r="F16" s="10" t="s">
        <v>658</v>
      </c>
      <c r="G16" s="8">
        <v>0</v>
      </c>
      <c r="H16" s="8"/>
      <c r="I16" s="8"/>
      <c r="J16" s="8" t="s">
        <v>574</v>
      </c>
    </row>
    <row r="17" ht="21.55" customHeight="1" spans="1:10">
      <c r="A17" s="7" t="s">
        <v>669</v>
      </c>
      <c r="B17" s="24" t="s">
        <v>670</v>
      </c>
      <c r="C17" s="22" t="s">
        <v>792</v>
      </c>
      <c r="D17" s="10" t="s">
        <v>789</v>
      </c>
      <c r="E17" s="8">
        <v>90</v>
      </c>
      <c r="F17" s="10" t="s">
        <v>658</v>
      </c>
      <c r="G17" s="8">
        <v>0</v>
      </c>
      <c r="H17" s="8"/>
      <c r="I17" s="8"/>
      <c r="J17" s="8" t="s">
        <v>574</v>
      </c>
    </row>
    <row r="18" ht="21.55" customHeight="1" spans="1:15">
      <c r="A18" s="7" t="s">
        <v>707</v>
      </c>
      <c r="B18" s="8" t="s">
        <v>574</v>
      </c>
      <c r="C18" s="8" t="s">
        <v>574</v>
      </c>
      <c r="D18" s="25" t="s">
        <v>574</v>
      </c>
      <c r="E18" s="25" t="s">
        <v>574</v>
      </c>
      <c r="F18" s="25" t="s">
        <v>574</v>
      </c>
      <c r="G18" s="25" t="s">
        <v>574</v>
      </c>
      <c r="H18" s="25" t="s">
        <v>574</v>
      </c>
      <c r="I18" s="25" t="s">
        <v>574</v>
      </c>
      <c r="J18" s="25" t="s">
        <v>574</v>
      </c>
      <c r="N18" s="27"/>
      <c r="O18" s="28"/>
    </row>
    <row r="19" ht="15" spans="1:15">
      <c r="A19" s="13" t="s">
        <v>574</v>
      </c>
      <c r="B19" s="8" t="s">
        <v>574</v>
      </c>
      <c r="C19" s="8" t="s">
        <v>574</v>
      </c>
      <c r="D19" s="25" t="s">
        <v>574</v>
      </c>
      <c r="E19" s="25" t="s">
        <v>574</v>
      </c>
      <c r="F19" s="25" t="s">
        <v>574</v>
      </c>
      <c r="G19" s="25" t="s">
        <v>574</v>
      </c>
      <c r="H19" s="25" t="s">
        <v>574</v>
      </c>
      <c r="I19" s="25" t="s">
        <v>574</v>
      </c>
      <c r="J19" s="25" t="s">
        <v>574</v>
      </c>
      <c r="N19" s="28"/>
      <c r="O19" s="28"/>
    </row>
    <row r="20" spans="1:10">
      <c r="A20" s="13" t="s">
        <v>709</v>
      </c>
      <c r="B20" s="8" t="s">
        <v>574</v>
      </c>
      <c r="C20" s="8" t="s">
        <v>574</v>
      </c>
      <c r="D20" s="25" t="s">
        <v>574</v>
      </c>
      <c r="E20" s="25" t="s">
        <v>574</v>
      </c>
      <c r="F20" s="25" t="s">
        <v>574</v>
      </c>
      <c r="G20" s="25" t="s">
        <v>574</v>
      </c>
      <c r="H20" s="25" t="s">
        <v>574</v>
      </c>
      <c r="I20" s="25" t="s">
        <v>574</v>
      </c>
      <c r="J20" s="25" t="s">
        <v>574</v>
      </c>
    </row>
    <row r="21" ht="15" spans="1:10">
      <c r="A21" s="7" t="s">
        <v>710</v>
      </c>
      <c r="B21" s="8" t="s">
        <v>574</v>
      </c>
      <c r="C21" s="8" t="s">
        <v>574</v>
      </c>
      <c r="D21" s="8" t="s">
        <v>574</v>
      </c>
      <c r="E21" s="8" t="s">
        <v>574</v>
      </c>
      <c r="F21" s="8" t="s">
        <v>574</v>
      </c>
      <c r="G21" s="8" t="s">
        <v>574</v>
      </c>
      <c r="H21" s="8">
        <v>100</v>
      </c>
      <c r="I21" s="8">
        <v>100</v>
      </c>
      <c r="J21" s="29" t="s">
        <v>711</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A5:B9"/>
    <mergeCell ref="B11:E12"/>
    <mergeCell ref="F11:J12"/>
    <mergeCell ref="A18:C20"/>
    <mergeCell ref="D18:J20"/>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3.25" style="108" customWidth="1"/>
    <col min="4" max="4" width="32.75" style="108" customWidth="1"/>
    <col min="5" max="10" width="18.75" style="108" customWidth="1"/>
    <col min="11" max="16384" width="9" style="108"/>
  </cols>
  <sheetData>
    <row r="1" ht="27" spans="6:6">
      <c r="F1" s="123" t="s">
        <v>199</v>
      </c>
    </row>
    <row r="2" ht="14.25" spans="10:10">
      <c r="J2" s="110" t="s">
        <v>200</v>
      </c>
    </row>
    <row r="3" ht="14.25" spans="1:10">
      <c r="A3" s="110" t="s">
        <v>116</v>
      </c>
      <c r="J3" s="110" t="s">
        <v>117</v>
      </c>
    </row>
    <row r="4" ht="19.5" customHeight="1" spans="1:10">
      <c r="A4" s="111" t="s">
        <v>118</v>
      </c>
      <c r="B4" s="111"/>
      <c r="C4" s="111"/>
      <c r="D4" s="111"/>
      <c r="E4" s="118" t="s">
        <v>201</v>
      </c>
      <c r="F4" s="118" t="s">
        <v>202</v>
      </c>
      <c r="G4" s="118" t="s">
        <v>203</v>
      </c>
      <c r="H4" s="118" t="s">
        <v>204</v>
      </c>
      <c r="I4" s="118" t="s">
        <v>205</v>
      </c>
      <c r="J4" s="118" t="s">
        <v>206</v>
      </c>
    </row>
    <row r="5" ht="19.5" customHeight="1" spans="1:10">
      <c r="A5" s="118" t="s">
        <v>126</v>
      </c>
      <c r="B5" s="118"/>
      <c r="C5" s="118"/>
      <c r="D5" s="111" t="s">
        <v>127</v>
      </c>
      <c r="E5" s="118"/>
      <c r="F5" s="118"/>
      <c r="G5" s="118"/>
      <c r="H5" s="118"/>
      <c r="I5" s="118"/>
      <c r="J5" s="118"/>
    </row>
    <row r="6" ht="19.5" customHeight="1" spans="1:10">
      <c r="A6" s="118"/>
      <c r="B6" s="118"/>
      <c r="C6" s="118"/>
      <c r="D6" s="111"/>
      <c r="E6" s="118"/>
      <c r="F6" s="118"/>
      <c r="G6" s="118"/>
      <c r="H6" s="118"/>
      <c r="I6" s="118"/>
      <c r="J6" s="118"/>
    </row>
    <row r="7" ht="19.5" customHeight="1" spans="1:10">
      <c r="A7" s="118"/>
      <c r="B7" s="118"/>
      <c r="C7" s="118"/>
      <c r="D7" s="111"/>
      <c r="E7" s="118"/>
      <c r="F7" s="118"/>
      <c r="G7" s="118"/>
      <c r="H7" s="118"/>
      <c r="I7" s="118"/>
      <c r="J7" s="118"/>
    </row>
    <row r="8" ht="19.5" customHeight="1" spans="1:10">
      <c r="A8" s="111" t="s">
        <v>130</v>
      </c>
      <c r="B8" s="111" t="s">
        <v>131</v>
      </c>
      <c r="C8" s="111" t="s">
        <v>132</v>
      </c>
      <c r="D8" s="111" t="s">
        <v>133</v>
      </c>
      <c r="E8" s="118" t="s">
        <v>11</v>
      </c>
      <c r="F8" s="118" t="s">
        <v>12</v>
      </c>
      <c r="G8" s="118" t="s">
        <v>20</v>
      </c>
      <c r="H8" s="118" t="s">
        <v>24</v>
      </c>
      <c r="I8" s="118" t="s">
        <v>28</v>
      </c>
      <c r="J8" s="118" t="s">
        <v>32</v>
      </c>
    </row>
    <row r="9" ht="19.5" customHeight="1" spans="1:10">
      <c r="A9" s="111"/>
      <c r="B9" s="111"/>
      <c r="C9" s="111"/>
      <c r="D9" s="111" t="s">
        <v>134</v>
      </c>
      <c r="E9" s="115">
        <v>58075068.76</v>
      </c>
      <c r="F9" s="115">
        <v>44357961.03</v>
      </c>
      <c r="G9" s="115">
        <v>13717107.73</v>
      </c>
      <c r="H9" s="115"/>
      <c r="I9" s="115"/>
      <c r="J9" s="115"/>
    </row>
    <row r="10" ht="19.5" customHeight="1" spans="1:10">
      <c r="A10" s="124" t="s">
        <v>135</v>
      </c>
      <c r="B10" s="124"/>
      <c r="C10" s="124"/>
      <c r="D10" s="124" t="s">
        <v>136</v>
      </c>
      <c r="E10" s="115">
        <v>55461128.43</v>
      </c>
      <c r="F10" s="115">
        <v>42078564.91</v>
      </c>
      <c r="G10" s="115">
        <v>13382563.52</v>
      </c>
      <c r="H10" s="115"/>
      <c r="I10" s="115"/>
      <c r="J10" s="115"/>
    </row>
    <row r="11" ht="19.5" customHeight="1" spans="1:10">
      <c r="A11" s="124" t="s">
        <v>137</v>
      </c>
      <c r="B11" s="124"/>
      <c r="C11" s="124"/>
      <c r="D11" s="124" t="s">
        <v>138</v>
      </c>
      <c r="E11" s="115">
        <v>10961385.93</v>
      </c>
      <c r="F11" s="115">
        <v>9998106.4</v>
      </c>
      <c r="G11" s="115">
        <v>963279.53</v>
      </c>
      <c r="H11" s="115"/>
      <c r="I11" s="115"/>
      <c r="J11" s="115"/>
    </row>
    <row r="12" ht="19.5" customHeight="1" spans="1:10">
      <c r="A12" s="124" t="s">
        <v>139</v>
      </c>
      <c r="B12" s="124"/>
      <c r="C12" s="124"/>
      <c r="D12" s="124" t="s">
        <v>140</v>
      </c>
      <c r="E12" s="115">
        <v>7036795.56</v>
      </c>
      <c r="F12" s="115">
        <v>7036795.56</v>
      </c>
      <c r="G12" s="115"/>
      <c r="H12" s="115"/>
      <c r="I12" s="115"/>
      <c r="J12" s="115"/>
    </row>
    <row r="13" ht="19.5" customHeight="1" spans="1:10">
      <c r="A13" s="124" t="s">
        <v>141</v>
      </c>
      <c r="B13" s="124"/>
      <c r="C13" s="124"/>
      <c r="D13" s="124" t="s">
        <v>142</v>
      </c>
      <c r="E13" s="115">
        <v>44840</v>
      </c>
      <c r="F13" s="115"/>
      <c r="G13" s="115">
        <v>44840</v>
      </c>
      <c r="H13" s="115"/>
      <c r="I13" s="115"/>
      <c r="J13" s="115"/>
    </row>
    <row r="14" ht="19.5" customHeight="1" spans="1:10">
      <c r="A14" s="124" t="s">
        <v>143</v>
      </c>
      <c r="B14" s="124"/>
      <c r="C14" s="124"/>
      <c r="D14" s="124" t="s">
        <v>144</v>
      </c>
      <c r="E14" s="115">
        <v>69922</v>
      </c>
      <c r="F14" s="115"/>
      <c r="G14" s="115">
        <v>69922</v>
      </c>
      <c r="H14" s="115"/>
      <c r="I14" s="115"/>
      <c r="J14" s="115"/>
    </row>
    <row r="15" ht="19.5" customHeight="1" spans="1:10">
      <c r="A15" s="124" t="s">
        <v>145</v>
      </c>
      <c r="B15" s="124"/>
      <c r="C15" s="124"/>
      <c r="D15" s="124" t="s">
        <v>146</v>
      </c>
      <c r="E15" s="115">
        <v>2960392.96</v>
      </c>
      <c r="F15" s="115">
        <v>2960392.96</v>
      </c>
      <c r="G15" s="115"/>
      <c r="H15" s="115"/>
      <c r="I15" s="115"/>
      <c r="J15" s="115"/>
    </row>
    <row r="16" ht="19.5" customHeight="1" spans="1:10">
      <c r="A16" s="124" t="s">
        <v>147</v>
      </c>
      <c r="B16" s="124"/>
      <c r="C16" s="124"/>
      <c r="D16" s="124" t="s">
        <v>148</v>
      </c>
      <c r="E16" s="115">
        <v>849435.41</v>
      </c>
      <c r="F16" s="115">
        <v>917.88</v>
      </c>
      <c r="G16" s="115">
        <v>848517.53</v>
      </c>
      <c r="H16" s="115"/>
      <c r="I16" s="115"/>
      <c r="J16" s="115"/>
    </row>
    <row r="17" ht="19.5" customHeight="1" spans="1:10">
      <c r="A17" s="124" t="s">
        <v>149</v>
      </c>
      <c r="B17" s="124"/>
      <c r="C17" s="124"/>
      <c r="D17" s="124" t="s">
        <v>150</v>
      </c>
      <c r="E17" s="115">
        <v>32089800.31</v>
      </c>
      <c r="F17" s="115">
        <v>31570821.91</v>
      </c>
      <c r="G17" s="115">
        <v>518978.4</v>
      </c>
      <c r="H17" s="115"/>
      <c r="I17" s="115"/>
      <c r="J17" s="115"/>
    </row>
    <row r="18" ht="19.5" customHeight="1" spans="1:10">
      <c r="A18" s="124" t="s">
        <v>151</v>
      </c>
      <c r="B18" s="124"/>
      <c r="C18" s="124"/>
      <c r="D18" s="124" t="s">
        <v>152</v>
      </c>
      <c r="E18" s="115">
        <v>431778.4</v>
      </c>
      <c r="F18" s="115">
        <v>430000</v>
      </c>
      <c r="G18" s="115">
        <v>1778.4</v>
      </c>
      <c r="H18" s="115"/>
      <c r="I18" s="115"/>
      <c r="J18" s="115"/>
    </row>
    <row r="19" ht="19.5" customHeight="1" spans="1:10">
      <c r="A19" s="124" t="s">
        <v>153</v>
      </c>
      <c r="B19" s="124"/>
      <c r="C19" s="124"/>
      <c r="D19" s="124" t="s">
        <v>154</v>
      </c>
      <c r="E19" s="115">
        <v>67200</v>
      </c>
      <c r="F19" s="115"/>
      <c r="G19" s="115">
        <v>67200</v>
      </c>
      <c r="H19" s="115"/>
      <c r="I19" s="115"/>
      <c r="J19" s="115"/>
    </row>
    <row r="20" ht="19.5" customHeight="1" spans="1:10">
      <c r="A20" s="124" t="s">
        <v>155</v>
      </c>
      <c r="B20" s="124"/>
      <c r="C20" s="124"/>
      <c r="D20" s="124" t="s">
        <v>156</v>
      </c>
      <c r="E20" s="115">
        <v>1166778.08</v>
      </c>
      <c r="F20" s="115">
        <v>1166778.08</v>
      </c>
      <c r="G20" s="115"/>
      <c r="H20" s="115"/>
      <c r="I20" s="115"/>
      <c r="J20" s="115"/>
    </row>
    <row r="21" ht="19.5" customHeight="1" spans="1:10">
      <c r="A21" s="124" t="s">
        <v>157</v>
      </c>
      <c r="B21" s="124"/>
      <c r="C21" s="124"/>
      <c r="D21" s="124" t="s">
        <v>158</v>
      </c>
      <c r="E21" s="115">
        <v>657543.83</v>
      </c>
      <c r="F21" s="115">
        <v>657543.83</v>
      </c>
      <c r="G21" s="115"/>
      <c r="H21" s="115"/>
      <c r="I21" s="115"/>
      <c r="J21" s="115"/>
    </row>
    <row r="22" ht="19.5" customHeight="1" spans="1:10">
      <c r="A22" s="124" t="s">
        <v>159</v>
      </c>
      <c r="B22" s="124"/>
      <c r="C22" s="124"/>
      <c r="D22" s="124" t="s">
        <v>160</v>
      </c>
      <c r="E22" s="115">
        <v>29766500</v>
      </c>
      <c r="F22" s="115">
        <v>29316500</v>
      </c>
      <c r="G22" s="115">
        <v>450000</v>
      </c>
      <c r="H22" s="115"/>
      <c r="I22" s="115"/>
      <c r="J22" s="115"/>
    </row>
    <row r="23" ht="19.5" customHeight="1" spans="1:10">
      <c r="A23" s="124" t="s">
        <v>161</v>
      </c>
      <c r="B23" s="124"/>
      <c r="C23" s="124"/>
      <c r="D23" s="124" t="s">
        <v>162</v>
      </c>
      <c r="E23" s="115">
        <v>11659309.59</v>
      </c>
      <c r="F23" s="115"/>
      <c r="G23" s="115">
        <v>11659309.59</v>
      </c>
      <c r="H23" s="115"/>
      <c r="I23" s="115"/>
      <c r="J23" s="115"/>
    </row>
    <row r="24" ht="19.5" customHeight="1" spans="1:10">
      <c r="A24" s="124" t="s">
        <v>163</v>
      </c>
      <c r="B24" s="124"/>
      <c r="C24" s="124"/>
      <c r="D24" s="124" t="s">
        <v>164</v>
      </c>
      <c r="E24" s="115">
        <v>96615</v>
      </c>
      <c r="F24" s="115"/>
      <c r="G24" s="115">
        <v>96615</v>
      </c>
      <c r="H24" s="115"/>
      <c r="I24" s="115"/>
      <c r="J24" s="115"/>
    </row>
    <row r="25" ht="19.5" customHeight="1" spans="1:10">
      <c r="A25" s="124" t="s">
        <v>165</v>
      </c>
      <c r="B25" s="124"/>
      <c r="C25" s="124"/>
      <c r="D25" s="124" t="s">
        <v>166</v>
      </c>
      <c r="E25" s="115">
        <v>298000</v>
      </c>
      <c r="F25" s="115"/>
      <c r="G25" s="115">
        <v>298000</v>
      </c>
      <c r="H25" s="115"/>
      <c r="I25" s="115"/>
      <c r="J25" s="115"/>
    </row>
    <row r="26" ht="19.5" customHeight="1" spans="1:10">
      <c r="A26" s="124" t="s">
        <v>167</v>
      </c>
      <c r="B26" s="124"/>
      <c r="C26" s="124"/>
      <c r="D26" s="124" t="s">
        <v>168</v>
      </c>
      <c r="E26" s="115">
        <v>1663260</v>
      </c>
      <c r="F26" s="115"/>
      <c r="G26" s="115">
        <v>1663260</v>
      </c>
      <c r="H26" s="115"/>
      <c r="I26" s="115"/>
      <c r="J26" s="115"/>
    </row>
    <row r="27" ht="19.5" customHeight="1" spans="1:10">
      <c r="A27" s="124" t="s">
        <v>169</v>
      </c>
      <c r="B27" s="124"/>
      <c r="C27" s="124"/>
      <c r="D27" s="124" t="s">
        <v>170</v>
      </c>
      <c r="E27" s="115">
        <v>261272.61</v>
      </c>
      <c r="F27" s="115"/>
      <c r="G27" s="115">
        <v>261272.61</v>
      </c>
      <c r="H27" s="115"/>
      <c r="I27" s="115"/>
      <c r="J27" s="115"/>
    </row>
    <row r="28" ht="19.5" customHeight="1" spans="1:10">
      <c r="A28" s="124" t="s">
        <v>171</v>
      </c>
      <c r="B28" s="124"/>
      <c r="C28" s="124"/>
      <c r="D28" s="124" t="s">
        <v>172</v>
      </c>
      <c r="E28" s="115">
        <v>9340161.98</v>
      </c>
      <c r="F28" s="115"/>
      <c r="G28" s="115">
        <v>9340161.98</v>
      </c>
      <c r="H28" s="115"/>
      <c r="I28" s="115"/>
      <c r="J28" s="115"/>
    </row>
    <row r="29" ht="19.5" customHeight="1" spans="1:10">
      <c r="A29" s="124" t="s">
        <v>173</v>
      </c>
      <c r="B29" s="124"/>
      <c r="C29" s="124"/>
      <c r="D29" s="124" t="s">
        <v>174</v>
      </c>
      <c r="E29" s="115">
        <v>509636.6</v>
      </c>
      <c r="F29" s="115">
        <v>509636.6</v>
      </c>
      <c r="G29" s="115"/>
      <c r="H29" s="115"/>
      <c r="I29" s="115"/>
      <c r="J29" s="115"/>
    </row>
    <row r="30" ht="19.5" customHeight="1" spans="1:10">
      <c r="A30" s="124" t="s">
        <v>175</v>
      </c>
      <c r="B30" s="124"/>
      <c r="C30" s="124"/>
      <c r="D30" s="124" t="s">
        <v>176</v>
      </c>
      <c r="E30" s="115">
        <v>509636.6</v>
      </c>
      <c r="F30" s="115">
        <v>509636.6</v>
      </c>
      <c r="G30" s="115"/>
      <c r="H30" s="115"/>
      <c r="I30" s="115"/>
      <c r="J30" s="115"/>
    </row>
    <row r="31" ht="19.5" customHeight="1" spans="1:10">
      <c r="A31" s="124" t="s">
        <v>177</v>
      </c>
      <c r="B31" s="124"/>
      <c r="C31" s="124"/>
      <c r="D31" s="124" t="s">
        <v>178</v>
      </c>
      <c r="E31" s="115">
        <v>240996</v>
      </c>
      <c r="F31" s="115"/>
      <c r="G31" s="115">
        <v>240996</v>
      </c>
      <c r="H31" s="115"/>
      <c r="I31" s="115"/>
      <c r="J31" s="115"/>
    </row>
    <row r="32" ht="19.5" customHeight="1" spans="1:10">
      <c r="A32" s="124" t="s">
        <v>179</v>
      </c>
      <c r="B32" s="124"/>
      <c r="C32" s="124"/>
      <c r="D32" s="124" t="s">
        <v>178</v>
      </c>
      <c r="E32" s="115">
        <v>240996</v>
      </c>
      <c r="F32" s="115"/>
      <c r="G32" s="115">
        <v>240996</v>
      </c>
      <c r="H32" s="115"/>
      <c r="I32" s="115"/>
      <c r="J32" s="115"/>
    </row>
    <row r="33" ht="19.5" customHeight="1" spans="1:10">
      <c r="A33" s="124" t="s">
        <v>180</v>
      </c>
      <c r="B33" s="124"/>
      <c r="C33" s="124"/>
      <c r="D33" s="124" t="s">
        <v>181</v>
      </c>
      <c r="E33" s="115">
        <v>1060520.12</v>
      </c>
      <c r="F33" s="115">
        <v>1060520.12</v>
      </c>
      <c r="G33" s="115"/>
      <c r="H33" s="115"/>
      <c r="I33" s="115"/>
      <c r="J33" s="115"/>
    </row>
    <row r="34" ht="19.5" customHeight="1" spans="1:10">
      <c r="A34" s="124" t="s">
        <v>182</v>
      </c>
      <c r="B34" s="124"/>
      <c r="C34" s="124"/>
      <c r="D34" s="124" t="s">
        <v>183</v>
      </c>
      <c r="E34" s="115">
        <v>1060520.12</v>
      </c>
      <c r="F34" s="115">
        <v>1060520.12</v>
      </c>
      <c r="G34" s="115"/>
      <c r="H34" s="115"/>
      <c r="I34" s="115"/>
      <c r="J34" s="115"/>
    </row>
    <row r="35" ht="19.5" customHeight="1" spans="1:10">
      <c r="A35" s="124" t="s">
        <v>184</v>
      </c>
      <c r="B35" s="124"/>
      <c r="C35" s="124"/>
      <c r="D35" s="124" t="s">
        <v>185</v>
      </c>
      <c r="E35" s="115">
        <v>355701.52</v>
      </c>
      <c r="F35" s="115">
        <v>355701.52</v>
      </c>
      <c r="G35" s="115"/>
      <c r="H35" s="115"/>
      <c r="I35" s="115"/>
      <c r="J35" s="115"/>
    </row>
    <row r="36" ht="19.5" customHeight="1" spans="1:10">
      <c r="A36" s="124" t="s">
        <v>186</v>
      </c>
      <c r="B36" s="124"/>
      <c r="C36" s="124"/>
      <c r="D36" s="124" t="s">
        <v>187</v>
      </c>
      <c r="E36" s="115">
        <v>180112.81</v>
      </c>
      <c r="F36" s="115">
        <v>180112.81</v>
      </c>
      <c r="G36" s="115"/>
      <c r="H36" s="115"/>
      <c r="I36" s="115"/>
      <c r="J36" s="115"/>
    </row>
    <row r="37" ht="19.5" customHeight="1" spans="1:10">
      <c r="A37" s="124" t="s">
        <v>188</v>
      </c>
      <c r="B37" s="124"/>
      <c r="C37" s="124"/>
      <c r="D37" s="124" t="s">
        <v>189</v>
      </c>
      <c r="E37" s="115">
        <v>458803.7</v>
      </c>
      <c r="F37" s="115">
        <v>458803.7</v>
      </c>
      <c r="G37" s="115"/>
      <c r="H37" s="115"/>
      <c r="I37" s="115"/>
      <c r="J37" s="115"/>
    </row>
    <row r="38" ht="19.5" customHeight="1" spans="1:10">
      <c r="A38" s="124" t="s">
        <v>190</v>
      </c>
      <c r="B38" s="124"/>
      <c r="C38" s="124"/>
      <c r="D38" s="124" t="s">
        <v>191</v>
      </c>
      <c r="E38" s="115">
        <v>65902.09</v>
      </c>
      <c r="F38" s="115">
        <v>65902.09</v>
      </c>
      <c r="G38" s="115"/>
      <c r="H38" s="115"/>
      <c r="I38" s="115"/>
      <c r="J38" s="115"/>
    </row>
    <row r="39" ht="19.5" customHeight="1" spans="1:10">
      <c r="A39" s="124" t="s">
        <v>207</v>
      </c>
      <c r="B39" s="124"/>
      <c r="C39" s="124"/>
      <c r="D39" s="124" t="s">
        <v>208</v>
      </c>
      <c r="E39" s="115">
        <v>334544.21</v>
      </c>
      <c r="F39" s="115"/>
      <c r="G39" s="115">
        <v>334544.21</v>
      </c>
      <c r="H39" s="115"/>
      <c r="I39" s="115"/>
      <c r="J39" s="115"/>
    </row>
    <row r="40" ht="19.5" customHeight="1" spans="1:10">
      <c r="A40" s="124" t="s">
        <v>209</v>
      </c>
      <c r="B40" s="124"/>
      <c r="C40" s="124"/>
      <c r="D40" s="124" t="s">
        <v>210</v>
      </c>
      <c r="E40" s="115">
        <v>334544.21</v>
      </c>
      <c r="F40" s="115"/>
      <c r="G40" s="115">
        <v>334544.21</v>
      </c>
      <c r="H40" s="115"/>
      <c r="I40" s="115"/>
      <c r="J40" s="115"/>
    </row>
    <row r="41" ht="19.5" customHeight="1" spans="1:10">
      <c r="A41" s="124" t="s">
        <v>211</v>
      </c>
      <c r="B41" s="124"/>
      <c r="C41" s="124"/>
      <c r="D41" s="124" t="s">
        <v>212</v>
      </c>
      <c r="E41" s="115">
        <v>183975.78</v>
      </c>
      <c r="F41" s="115"/>
      <c r="G41" s="115">
        <v>183975.78</v>
      </c>
      <c r="H41" s="115"/>
      <c r="I41" s="115"/>
      <c r="J41" s="115"/>
    </row>
    <row r="42" ht="19.5" customHeight="1" spans="1:10">
      <c r="A42" s="124" t="s">
        <v>213</v>
      </c>
      <c r="B42" s="124"/>
      <c r="C42" s="124"/>
      <c r="D42" s="124" t="s">
        <v>214</v>
      </c>
      <c r="E42" s="115">
        <v>150568.43</v>
      </c>
      <c r="F42" s="115"/>
      <c r="G42" s="115">
        <v>150568.43</v>
      </c>
      <c r="H42" s="115"/>
      <c r="I42" s="115"/>
      <c r="J42" s="115"/>
    </row>
    <row r="43" ht="19.5" customHeight="1" spans="1:10">
      <c r="A43" s="124" t="s">
        <v>192</v>
      </c>
      <c r="B43" s="124"/>
      <c r="C43" s="124"/>
      <c r="D43" s="124" t="s">
        <v>193</v>
      </c>
      <c r="E43" s="115">
        <v>1218876</v>
      </c>
      <c r="F43" s="115">
        <v>1218876</v>
      </c>
      <c r="G43" s="115"/>
      <c r="H43" s="115"/>
      <c r="I43" s="115"/>
      <c r="J43" s="115"/>
    </row>
    <row r="44" ht="19.5" customHeight="1" spans="1:10">
      <c r="A44" s="124" t="s">
        <v>194</v>
      </c>
      <c r="B44" s="124"/>
      <c r="C44" s="124"/>
      <c r="D44" s="124" t="s">
        <v>195</v>
      </c>
      <c r="E44" s="115">
        <v>1218876</v>
      </c>
      <c r="F44" s="115">
        <v>1218876</v>
      </c>
      <c r="G44" s="115"/>
      <c r="H44" s="115"/>
      <c r="I44" s="115"/>
      <c r="J44" s="115"/>
    </row>
    <row r="45" ht="19.5" customHeight="1" spans="1:10">
      <c r="A45" s="124" t="s">
        <v>196</v>
      </c>
      <c r="B45" s="124"/>
      <c r="C45" s="124"/>
      <c r="D45" s="124" t="s">
        <v>197</v>
      </c>
      <c r="E45" s="115">
        <v>1218876</v>
      </c>
      <c r="F45" s="115">
        <v>1218876</v>
      </c>
      <c r="G45" s="115"/>
      <c r="H45" s="115"/>
      <c r="I45" s="115"/>
      <c r="J45" s="115"/>
    </row>
    <row r="46" ht="19.5" customHeight="1" spans="1:10">
      <c r="A46" s="124" t="s">
        <v>215</v>
      </c>
      <c r="B46" s="124"/>
      <c r="C46" s="124"/>
      <c r="D46" s="124"/>
      <c r="E46" s="124"/>
      <c r="F46" s="124"/>
      <c r="G46" s="124"/>
      <c r="H46" s="124"/>
      <c r="I46" s="124"/>
      <c r="J46" s="124"/>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SheetLayoutView="60" workbookViewId="0">
      <selection activeCell="E6" sqref="E6"/>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ht="27" spans="6:6">
      <c r="F1" s="2" t="s">
        <v>673</v>
      </c>
    </row>
    <row r="2" spans="1:10">
      <c r="A2" s="3" t="s">
        <v>116</v>
      </c>
      <c r="J2" s="26"/>
    </row>
    <row r="3" ht="21.55" customHeight="1" spans="1:10">
      <c r="A3" s="4" t="s">
        <v>674</v>
      </c>
      <c r="B3" s="5"/>
      <c r="C3" s="6" t="s">
        <v>793</v>
      </c>
      <c r="D3" s="5"/>
      <c r="E3" s="5" t="s">
        <v>574</v>
      </c>
      <c r="F3" s="5" t="s">
        <v>574</v>
      </c>
      <c r="G3" s="5" t="s">
        <v>574</v>
      </c>
      <c r="H3" s="5" t="s">
        <v>574</v>
      </c>
      <c r="I3" s="5" t="s">
        <v>574</v>
      </c>
      <c r="J3" s="5" t="s">
        <v>574</v>
      </c>
    </row>
    <row r="4" ht="21.55" customHeight="1" spans="1:10">
      <c r="A4" s="7" t="s">
        <v>676</v>
      </c>
      <c r="B4" s="8"/>
      <c r="C4" s="9" t="s">
        <v>677</v>
      </c>
      <c r="D4" s="8"/>
      <c r="E4" s="8"/>
      <c r="F4" s="9" t="s">
        <v>678</v>
      </c>
      <c r="G4" s="10" t="s">
        <v>785</v>
      </c>
      <c r="H4" s="8"/>
      <c r="I4" s="8" t="s">
        <v>574</v>
      </c>
      <c r="J4" s="8" t="s">
        <v>574</v>
      </c>
    </row>
    <row r="5" ht="21.55" customHeight="1" spans="1:10">
      <c r="A5" s="11" t="s">
        <v>680</v>
      </c>
      <c r="B5" s="8"/>
      <c r="C5" s="8" t="s">
        <v>574</v>
      </c>
      <c r="D5" s="9" t="s">
        <v>681</v>
      </c>
      <c r="E5" s="12" t="s">
        <v>682</v>
      </c>
      <c r="F5" s="12" t="s">
        <v>683</v>
      </c>
      <c r="G5" s="9" t="s">
        <v>684</v>
      </c>
      <c r="H5" s="9" t="s">
        <v>685</v>
      </c>
      <c r="I5" s="9" t="s">
        <v>686</v>
      </c>
      <c r="J5" s="8"/>
    </row>
    <row r="6" ht="21.55" customHeight="1" spans="1:10">
      <c r="A6" s="13"/>
      <c r="B6" s="8" t="s">
        <v>574</v>
      </c>
      <c r="C6" s="9" t="s">
        <v>687</v>
      </c>
      <c r="D6" s="14">
        <v>2</v>
      </c>
      <c r="E6" s="15"/>
      <c r="F6" s="16">
        <v>2</v>
      </c>
      <c r="G6" s="17">
        <f>F6/D6</f>
        <v>1</v>
      </c>
      <c r="H6" s="17">
        <v>1</v>
      </c>
      <c r="I6" s="8">
        <v>100</v>
      </c>
      <c r="J6" s="8"/>
    </row>
    <row r="7" ht="21.55" customHeight="1" spans="1:10">
      <c r="A7" s="13"/>
      <c r="B7" s="8" t="s">
        <v>574</v>
      </c>
      <c r="C7" s="9" t="s">
        <v>688</v>
      </c>
      <c r="D7" s="14">
        <f>D6</f>
        <v>2</v>
      </c>
      <c r="E7" s="16"/>
      <c r="F7" s="16">
        <v>2</v>
      </c>
      <c r="G7" s="17">
        <f>F7/D7</f>
        <v>1</v>
      </c>
      <c r="H7" s="17">
        <v>1</v>
      </c>
      <c r="I7" s="8" t="s">
        <v>517</v>
      </c>
      <c r="J7" s="8"/>
    </row>
    <row r="8" ht="21.55" customHeight="1" spans="1:10">
      <c r="A8" s="13"/>
      <c r="B8" s="8" t="s">
        <v>574</v>
      </c>
      <c r="C8" s="8" t="s">
        <v>689</v>
      </c>
      <c r="D8" s="18" t="s">
        <v>574</v>
      </c>
      <c r="E8" s="18" t="s">
        <v>574</v>
      </c>
      <c r="F8" s="18" t="s">
        <v>574</v>
      </c>
      <c r="G8" s="18" t="s">
        <v>574</v>
      </c>
      <c r="H8" s="18" t="s">
        <v>574</v>
      </c>
      <c r="I8" s="8" t="s">
        <v>517</v>
      </c>
      <c r="J8" s="8"/>
    </row>
    <row r="9" ht="21.55" customHeight="1" spans="1:10">
      <c r="A9" s="13"/>
      <c r="B9" s="8" t="s">
        <v>574</v>
      </c>
      <c r="C9" s="8" t="s">
        <v>690</v>
      </c>
      <c r="D9" s="18" t="s">
        <v>574</v>
      </c>
      <c r="E9" s="18" t="s">
        <v>574</v>
      </c>
      <c r="F9" s="18" t="s">
        <v>574</v>
      </c>
      <c r="G9" s="18" t="s">
        <v>574</v>
      </c>
      <c r="H9" s="18" t="s">
        <v>574</v>
      </c>
      <c r="I9" s="8" t="s">
        <v>517</v>
      </c>
      <c r="J9" s="8"/>
    </row>
    <row r="10" ht="21.55" customHeight="1" spans="1:10">
      <c r="A10" s="11" t="s">
        <v>691</v>
      </c>
      <c r="B10" s="9" t="s">
        <v>692</v>
      </c>
      <c r="C10" s="8" t="s">
        <v>574</v>
      </c>
      <c r="D10" s="8" t="s">
        <v>574</v>
      </c>
      <c r="E10" s="8" t="s">
        <v>574</v>
      </c>
      <c r="F10" s="9" t="s">
        <v>615</v>
      </c>
      <c r="G10" s="8" t="s">
        <v>574</v>
      </c>
      <c r="H10" s="8" t="s">
        <v>574</v>
      </c>
      <c r="I10" s="8" t="s">
        <v>574</v>
      </c>
      <c r="J10" s="8" t="s">
        <v>574</v>
      </c>
    </row>
    <row r="11" ht="23" customHeight="1" spans="1:10">
      <c r="A11" s="13" t="s">
        <v>725</v>
      </c>
      <c r="B11" s="19" t="s">
        <v>794</v>
      </c>
      <c r="C11" s="20"/>
      <c r="D11" s="20" t="s">
        <v>574</v>
      </c>
      <c r="E11" s="20" t="s">
        <v>574</v>
      </c>
      <c r="F11" s="19" t="s">
        <v>795</v>
      </c>
      <c r="G11" s="20"/>
      <c r="H11" s="20" t="s">
        <v>574</v>
      </c>
      <c r="I11" s="20" t="s">
        <v>574</v>
      </c>
      <c r="J11" s="20" t="s">
        <v>574</v>
      </c>
    </row>
    <row r="12" ht="23" customHeight="1" spans="1:10">
      <c r="A12" s="13" t="s">
        <v>728</v>
      </c>
      <c r="B12" s="20"/>
      <c r="C12" s="20" t="s">
        <v>574</v>
      </c>
      <c r="D12" s="20" t="s">
        <v>574</v>
      </c>
      <c r="E12" s="20" t="s">
        <v>574</v>
      </c>
      <c r="F12" s="20" t="s">
        <v>574</v>
      </c>
      <c r="G12" s="20" t="s">
        <v>574</v>
      </c>
      <c r="H12" s="20" t="s">
        <v>574</v>
      </c>
      <c r="I12" s="20" t="s">
        <v>574</v>
      </c>
      <c r="J12" s="20" t="s">
        <v>574</v>
      </c>
    </row>
    <row r="13" ht="21.55" customHeight="1" spans="1:10">
      <c r="A13" s="7" t="s">
        <v>695</v>
      </c>
      <c r="B13" s="8" t="s">
        <v>574</v>
      </c>
      <c r="C13" s="8" t="s">
        <v>574</v>
      </c>
      <c r="D13" s="9" t="s">
        <v>696</v>
      </c>
      <c r="E13" s="8" t="s">
        <v>574</v>
      </c>
      <c r="F13" s="8" t="s">
        <v>574</v>
      </c>
      <c r="G13" s="9" t="s">
        <v>646</v>
      </c>
      <c r="H13" s="9" t="s">
        <v>684</v>
      </c>
      <c r="I13" s="9" t="s">
        <v>686</v>
      </c>
      <c r="J13" s="9" t="s">
        <v>647</v>
      </c>
    </row>
    <row r="14" ht="21.55" customHeight="1" spans="1:10">
      <c r="A14" s="7" t="s">
        <v>640</v>
      </c>
      <c r="B14" s="9" t="s">
        <v>641</v>
      </c>
      <c r="C14" s="9" t="s">
        <v>642</v>
      </c>
      <c r="D14" s="9" t="s">
        <v>643</v>
      </c>
      <c r="E14" s="9" t="s">
        <v>644</v>
      </c>
      <c r="F14" s="9" t="s">
        <v>645</v>
      </c>
      <c r="G14" s="8" t="s">
        <v>574</v>
      </c>
      <c r="H14" s="8" t="s">
        <v>574</v>
      </c>
      <c r="I14" s="8" t="s">
        <v>574</v>
      </c>
      <c r="J14" s="8" t="s">
        <v>574</v>
      </c>
    </row>
    <row r="15" ht="67.5" spans="1:10">
      <c r="A15" s="21" t="s">
        <v>648</v>
      </c>
      <c r="B15" s="10" t="s">
        <v>796</v>
      </c>
      <c r="C15" s="22" t="s">
        <v>796</v>
      </c>
      <c r="D15" s="10" t="s">
        <v>797</v>
      </c>
      <c r="E15" s="22" t="s">
        <v>798</v>
      </c>
      <c r="F15" s="10" t="s">
        <v>799</v>
      </c>
      <c r="G15" s="10" t="s">
        <v>800</v>
      </c>
      <c r="H15" s="8">
        <v>40</v>
      </c>
      <c r="I15" s="8">
        <v>40</v>
      </c>
      <c r="J15" s="8"/>
    </row>
    <row r="16" ht="67.5" spans="1:10">
      <c r="A16" s="23" t="s">
        <v>791</v>
      </c>
      <c r="B16" s="10" t="s">
        <v>801</v>
      </c>
      <c r="C16" s="22" t="s">
        <v>801</v>
      </c>
      <c r="D16" s="10" t="s">
        <v>797</v>
      </c>
      <c r="E16" s="22" t="s">
        <v>798</v>
      </c>
      <c r="F16" s="10" t="s">
        <v>799</v>
      </c>
      <c r="G16" s="10" t="s">
        <v>800</v>
      </c>
      <c r="H16" s="8">
        <v>30</v>
      </c>
      <c r="I16" s="8">
        <v>30</v>
      </c>
      <c r="J16" s="8" t="s">
        <v>574</v>
      </c>
    </row>
    <row r="17" ht="67.5" spans="1:10">
      <c r="A17" s="7" t="s">
        <v>669</v>
      </c>
      <c r="B17" s="24" t="s">
        <v>670</v>
      </c>
      <c r="C17" s="22" t="s">
        <v>792</v>
      </c>
      <c r="D17" s="10" t="s">
        <v>797</v>
      </c>
      <c r="E17" s="22" t="s">
        <v>798</v>
      </c>
      <c r="F17" s="10" t="s">
        <v>799</v>
      </c>
      <c r="G17" s="10" t="s">
        <v>800</v>
      </c>
      <c r="H17" s="8">
        <v>30</v>
      </c>
      <c r="I17" s="8">
        <v>30</v>
      </c>
      <c r="J17" s="8" t="s">
        <v>574</v>
      </c>
    </row>
    <row r="18" ht="21.55" customHeight="1" spans="1:15">
      <c r="A18" s="7" t="s">
        <v>707</v>
      </c>
      <c r="B18" s="8" t="s">
        <v>574</v>
      </c>
      <c r="C18" s="8" t="s">
        <v>574</v>
      </c>
      <c r="D18" s="25" t="s">
        <v>574</v>
      </c>
      <c r="E18" s="25" t="s">
        <v>574</v>
      </c>
      <c r="F18" s="25" t="s">
        <v>574</v>
      </c>
      <c r="G18" s="25" t="s">
        <v>574</v>
      </c>
      <c r="H18" s="25" t="s">
        <v>574</v>
      </c>
      <c r="I18" s="25" t="s">
        <v>574</v>
      </c>
      <c r="J18" s="25" t="s">
        <v>574</v>
      </c>
      <c r="N18" s="27"/>
      <c r="O18" s="28"/>
    </row>
    <row r="19" ht="15" spans="1:15">
      <c r="A19" s="13" t="s">
        <v>574</v>
      </c>
      <c r="B19" s="8" t="s">
        <v>574</v>
      </c>
      <c r="C19" s="8" t="s">
        <v>574</v>
      </c>
      <c r="D19" s="25" t="s">
        <v>574</v>
      </c>
      <c r="E19" s="25" t="s">
        <v>574</v>
      </c>
      <c r="F19" s="25" t="s">
        <v>574</v>
      </c>
      <c r="G19" s="25" t="s">
        <v>574</v>
      </c>
      <c r="H19" s="25" t="s">
        <v>574</v>
      </c>
      <c r="I19" s="25" t="s">
        <v>574</v>
      </c>
      <c r="J19" s="25" t="s">
        <v>574</v>
      </c>
      <c r="N19" s="28"/>
      <c r="O19" s="28"/>
    </row>
    <row r="20" spans="1:10">
      <c r="A20" s="13" t="s">
        <v>709</v>
      </c>
      <c r="B20" s="8" t="s">
        <v>574</v>
      </c>
      <c r="C20" s="8" t="s">
        <v>574</v>
      </c>
      <c r="D20" s="25" t="s">
        <v>574</v>
      </c>
      <c r="E20" s="25" t="s">
        <v>574</v>
      </c>
      <c r="F20" s="25" t="s">
        <v>574</v>
      </c>
      <c r="G20" s="25" t="s">
        <v>574</v>
      </c>
      <c r="H20" s="25" t="s">
        <v>574</v>
      </c>
      <c r="I20" s="25" t="s">
        <v>574</v>
      </c>
      <c r="J20" s="25" t="s">
        <v>574</v>
      </c>
    </row>
    <row r="21" ht="15" spans="1:10">
      <c r="A21" s="7" t="s">
        <v>710</v>
      </c>
      <c r="B21" s="8" t="s">
        <v>574</v>
      </c>
      <c r="C21" s="8" t="s">
        <v>574</v>
      </c>
      <c r="D21" s="8" t="s">
        <v>574</v>
      </c>
      <c r="E21" s="8" t="s">
        <v>574</v>
      </c>
      <c r="F21" s="8" t="s">
        <v>574</v>
      </c>
      <c r="G21" s="8" t="s">
        <v>574</v>
      </c>
      <c r="H21" s="8">
        <v>100</v>
      </c>
      <c r="I21" s="8">
        <v>100</v>
      </c>
      <c r="J21" s="29" t="s">
        <v>711</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A5:B9"/>
    <mergeCell ref="B11:E12"/>
    <mergeCell ref="F11:J12"/>
    <mergeCell ref="A18:C20"/>
    <mergeCell ref="D18:J20"/>
  </mergeCells>
  <pageMargins left="0.75" right="0.75" top="1" bottom="1" header="0.5" footer="0.5"/>
  <pageSetup paperSize="9" orientation="portrait" horizontalDpi="600" verticalDpi="6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802</v>
      </c>
      <c r="B1" t="s">
        <v>803</v>
      </c>
      <c r="C1" t="s">
        <v>804</v>
      </c>
      <c r="D1" t="s">
        <v>805</v>
      </c>
      <c r="E1" t="s">
        <v>806</v>
      </c>
      <c r="F1" t="s">
        <v>807</v>
      </c>
      <c r="G1" t="s">
        <v>808</v>
      </c>
      <c r="H1" t="s">
        <v>809</v>
      </c>
      <c r="I1" t="s">
        <v>810</v>
      </c>
      <c r="J1" t="s">
        <v>811</v>
      </c>
    </row>
    <row r="2" spans="1:10">
      <c r="A2" t="s">
        <v>812</v>
      </c>
      <c r="B2" t="s">
        <v>813</v>
      </c>
      <c r="C2" t="s">
        <v>814</v>
      </c>
      <c r="D2" t="s">
        <v>815</v>
      </c>
      <c r="E2" t="s">
        <v>816</v>
      </c>
      <c r="F2" t="s">
        <v>817</v>
      </c>
      <c r="G2" t="s">
        <v>818</v>
      </c>
      <c r="H2" t="s">
        <v>819</v>
      </c>
      <c r="I2" t="s">
        <v>820</v>
      </c>
      <c r="J2" t="s">
        <v>821</v>
      </c>
    </row>
    <row r="3" spans="1:10">
      <c r="A3" t="s">
        <v>822</v>
      </c>
      <c r="B3" t="s">
        <v>823</v>
      </c>
      <c r="C3" t="s">
        <v>824</v>
      </c>
      <c r="D3" t="s">
        <v>825</v>
      </c>
      <c r="E3" t="s">
        <v>826</v>
      </c>
      <c r="F3" t="s">
        <v>827</v>
      </c>
      <c r="G3" t="s">
        <v>828</v>
      </c>
      <c r="H3" t="s">
        <v>829</v>
      </c>
      <c r="I3" t="s">
        <v>830</v>
      </c>
      <c r="J3" t="s">
        <v>831</v>
      </c>
    </row>
    <row r="4" spans="1:10">
      <c r="A4" t="s">
        <v>832</v>
      </c>
      <c r="B4" t="s">
        <v>833</v>
      </c>
      <c r="C4" t="s">
        <v>834</v>
      </c>
      <c r="D4" t="s">
        <v>835</v>
      </c>
      <c r="F4" t="s">
        <v>836</v>
      </c>
      <c r="G4" t="s">
        <v>837</v>
      </c>
      <c r="H4" t="s">
        <v>838</v>
      </c>
      <c r="I4" t="s">
        <v>839</v>
      </c>
      <c r="J4" t="s">
        <v>840</v>
      </c>
    </row>
    <row r="5" spans="1:10">
      <c r="A5" t="s">
        <v>841</v>
      </c>
      <c r="B5" t="s">
        <v>842</v>
      </c>
      <c r="C5" t="s">
        <v>843</v>
      </c>
      <c r="D5" t="s">
        <v>844</v>
      </c>
      <c r="F5" t="s">
        <v>845</v>
      </c>
      <c r="G5" t="s">
        <v>846</v>
      </c>
      <c r="H5" t="s">
        <v>847</v>
      </c>
      <c r="I5" t="s">
        <v>848</v>
      </c>
      <c r="J5" t="s">
        <v>849</v>
      </c>
    </row>
    <row r="6" spans="1:10">
      <c r="A6" t="s">
        <v>850</v>
      </c>
      <c r="B6" t="s">
        <v>851</v>
      </c>
      <c r="C6" t="s">
        <v>852</v>
      </c>
      <c r="D6" t="s">
        <v>853</v>
      </c>
      <c r="F6" t="s">
        <v>854</v>
      </c>
      <c r="G6" t="s">
        <v>855</v>
      </c>
      <c r="H6" t="s">
        <v>856</v>
      </c>
      <c r="I6" t="s">
        <v>857</v>
      </c>
      <c r="J6" t="s">
        <v>858</v>
      </c>
    </row>
    <row r="7" spans="1:9">
      <c r="A7" t="s">
        <v>859</v>
      </c>
      <c r="B7" t="s">
        <v>860</v>
      </c>
      <c r="C7" t="s">
        <v>861</v>
      </c>
      <c r="D7" t="s">
        <v>862</v>
      </c>
      <c r="F7" t="s">
        <v>863</v>
      </c>
      <c r="G7" t="s">
        <v>864</v>
      </c>
      <c r="H7" t="s">
        <v>865</v>
      </c>
      <c r="I7" t="s">
        <v>866</v>
      </c>
    </row>
    <row r="8" spans="1:9">
      <c r="A8" t="s">
        <v>867</v>
      </c>
      <c r="C8" t="s">
        <v>868</v>
      </c>
      <c r="D8" t="s">
        <v>869</v>
      </c>
      <c r="F8" t="s">
        <v>870</v>
      </c>
      <c r="H8" t="s">
        <v>871</v>
      </c>
      <c r="I8" t="s">
        <v>872</v>
      </c>
    </row>
    <row r="9" spans="1:9">
      <c r="A9" t="s">
        <v>873</v>
      </c>
      <c r="C9" t="s">
        <v>874</v>
      </c>
      <c r="D9" t="s">
        <v>875</v>
      </c>
      <c r="F9" t="s">
        <v>858</v>
      </c>
      <c r="H9" t="s">
        <v>876</v>
      </c>
      <c r="I9" t="s">
        <v>877</v>
      </c>
    </row>
    <row r="10" spans="4:9">
      <c r="D10" t="s">
        <v>878</v>
      </c>
      <c r="H10" t="s">
        <v>879</v>
      </c>
      <c r="I10" t="s">
        <v>880</v>
      </c>
    </row>
    <row r="11" spans="4:9">
      <c r="D11" t="s">
        <v>881</v>
      </c>
      <c r="H11" t="s">
        <v>882</v>
      </c>
      <c r="I11" t="s">
        <v>883</v>
      </c>
    </row>
    <row r="12" spans="8:9">
      <c r="H12" t="s">
        <v>884</v>
      </c>
      <c r="I12" t="s">
        <v>885</v>
      </c>
    </row>
    <row r="13" spans="8:9">
      <c r="H13" t="s">
        <v>886</v>
      </c>
      <c r="I13" t="s">
        <v>887</v>
      </c>
    </row>
    <row r="14" spans="8:9">
      <c r="H14" t="s">
        <v>888</v>
      </c>
      <c r="I14" t="s">
        <v>889</v>
      </c>
    </row>
    <row r="15" spans="8:9">
      <c r="H15" t="s">
        <v>890</v>
      </c>
      <c r="I15" t="s">
        <v>891</v>
      </c>
    </row>
    <row r="16" spans="8:9">
      <c r="H16" t="s">
        <v>892</v>
      </c>
      <c r="I16" t="s">
        <v>893</v>
      </c>
    </row>
    <row r="17" spans="8:9">
      <c r="H17" t="s">
        <v>894</v>
      </c>
      <c r="I17" t="s">
        <v>895</v>
      </c>
    </row>
    <row r="18" spans="8:9">
      <c r="H18" t="s">
        <v>896</v>
      </c>
      <c r="I18" t="s">
        <v>897</v>
      </c>
    </row>
    <row r="19" spans="8:9">
      <c r="H19" t="s">
        <v>898</v>
      </c>
      <c r="I19" t="s">
        <v>899</v>
      </c>
    </row>
    <row r="20" spans="8:9">
      <c r="H20" t="s">
        <v>900</v>
      </c>
      <c r="I20" t="s">
        <v>901</v>
      </c>
    </row>
    <row r="21" spans="8:9">
      <c r="H21" t="s">
        <v>902</v>
      </c>
      <c r="I21" t="s">
        <v>903</v>
      </c>
    </row>
    <row r="22" spans="8:9">
      <c r="H22" t="s">
        <v>904</v>
      </c>
      <c r="I22" t="s">
        <v>905</v>
      </c>
    </row>
    <row r="23" spans="8:9">
      <c r="H23" t="s">
        <v>906</v>
      </c>
      <c r="I23" t="s">
        <v>907</v>
      </c>
    </row>
    <row r="24" spans="8:9">
      <c r="H24" t="s">
        <v>908</v>
      </c>
      <c r="I24" t="s">
        <v>909</v>
      </c>
    </row>
    <row r="25" spans="8:9">
      <c r="H25" t="s">
        <v>910</v>
      </c>
      <c r="I25" t="s">
        <v>911</v>
      </c>
    </row>
    <row r="26" spans="8:9">
      <c r="H26" t="s">
        <v>912</v>
      </c>
      <c r="I26" t="s">
        <v>913</v>
      </c>
    </row>
    <row r="27" spans="8:9">
      <c r="H27" t="s">
        <v>914</v>
      </c>
      <c r="I27" t="s">
        <v>915</v>
      </c>
    </row>
    <row r="28" spans="8:9">
      <c r="H28" t="s">
        <v>916</v>
      </c>
      <c r="I28" t="s">
        <v>917</v>
      </c>
    </row>
    <row r="29" spans="8:9">
      <c r="H29" t="s">
        <v>918</v>
      </c>
      <c r="I29" t="s">
        <v>919</v>
      </c>
    </row>
    <row r="30" spans="8:9">
      <c r="H30" t="s">
        <v>920</v>
      </c>
      <c r="I30" t="s">
        <v>921</v>
      </c>
    </row>
    <row r="31" spans="8:9">
      <c r="H31" t="s">
        <v>922</v>
      </c>
      <c r="I31" t="s">
        <v>923</v>
      </c>
    </row>
    <row r="32" spans="8:9">
      <c r="H32" t="s">
        <v>924</v>
      </c>
      <c r="I32" t="s">
        <v>925</v>
      </c>
    </row>
    <row r="33" spans="8:9">
      <c r="H33" t="s">
        <v>926</v>
      </c>
      <c r="I33" t="s">
        <v>927</v>
      </c>
    </row>
    <row r="34" spans="8:9">
      <c r="H34" t="s">
        <v>928</v>
      </c>
      <c r="I34" t="s">
        <v>929</v>
      </c>
    </row>
    <row r="35" spans="8:9">
      <c r="H35" t="s">
        <v>930</v>
      </c>
      <c r="I35" t="s">
        <v>931</v>
      </c>
    </row>
    <row r="36" spans="8:9">
      <c r="H36" t="s">
        <v>932</v>
      </c>
      <c r="I36" t="s">
        <v>933</v>
      </c>
    </row>
    <row r="37" spans="8:9">
      <c r="H37" t="s">
        <v>934</v>
      </c>
      <c r="I37" t="s">
        <v>935</v>
      </c>
    </row>
    <row r="38" spans="8:9">
      <c r="H38" t="s">
        <v>936</v>
      </c>
      <c r="I38" t="s">
        <v>937</v>
      </c>
    </row>
    <row r="39" spans="8:9">
      <c r="H39" t="s">
        <v>938</v>
      </c>
      <c r="I39" t="s">
        <v>939</v>
      </c>
    </row>
    <row r="40" spans="8:9">
      <c r="H40" t="s">
        <v>940</v>
      </c>
      <c r="I40" t="s">
        <v>941</v>
      </c>
    </row>
    <row r="41" spans="8:9">
      <c r="H41" t="s">
        <v>942</v>
      </c>
      <c r="I41" t="s">
        <v>943</v>
      </c>
    </row>
    <row r="42" spans="8:9">
      <c r="H42" t="s">
        <v>944</v>
      </c>
      <c r="I42" t="s">
        <v>945</v>
      </c>
    </row>
    <row r="43" spans="8:9">
      <c r="H43" t="s">
        <v>946</v>
      </c>
      <c r="I43" t="s">
        <v>947</v>
      </c>
    </row>
    <row r="44" spans="8:9">
      <c r="H44" t="s">
        <v>948</v>
      </c>
      <c r="I44" t="s">
        <v>949</v>
      </c>
    </row>
    <row r="45" spans="8:9">
      <c r="H45" t="s">
        <v>950</v>
      </c>
      <c r="I45" t="s">
        <v>951</v>
      </c>
    </row>
    <row r="46" spans="8:9">
      <c r="H46" t="s">
        <v>952</v>
      </c>
      <c r="I46" t="s">
        <v>953</v>
      </c>
    </row>
    <row r="47" spans="8:9">
      <c r="H47" t="s">
        <v>954</v>
      </c>
      <c r="I47" t="s">
        <v>955</v>
      </c>
    </row>
    <row r="48" spans="8:9">
      <c r="H48" t="s">
        <v>956</v>
      </c>
      <c r="I48" t="s">
        <v>957</v>
      </c>
    </row>
    <row r="49" spans="8:9">
      <c r="H49" t="s">
        <v>958</v>
      </c>
      <c r="I49" t="s">
        <v>959</v>
      </c>
    </row>
    <row r="50" spans="8:9">
      <c r="H50" t="s">
        <v>960</v>
      </c>
      <c r="I50" t="s">
        <v>961</v>
      </c>
    </row>
    <row r="51" spans="8:9">
      <c r="H51" t="s">
        <v>962</v>
      </c>
      <c r="I51" t="s">
        <v>963</v>
      </c>
    </row>
    <row r="52" spans="8:9">
      <c r="H52" t="s">
        <v>964</v>
      </c>
      <c r="I52" t="s">
        <v>965</v>
      </c>
    </row>
    <row r="53" spans="8:9">
      <c r="H53" t="s">
        <v>966</v>
      </c>
      <c r="I53" t="s">
        <v>967</v>
      </c>
    </row>
    <row r="54" spans="8:9">
      <c r="H54" t="s">
        <v>968</v>
      </c>
      <c r="I54" t="s">
        <v>969</v>
      </c>
    </row>
    <row r="55" spans="8:9">
      <c r="H55" t="s">
        <v>970</v>
      </c>
      <c r="I55" t="s">
        <v>971</v>
      </c>
    </row>
    <row r="56" spans="8:9">
      <c r="H56" t="s">
        <v>972</v>
      </c>
      <c r="I56" t="s">
        <v>973</v>
      </c>
    </row>
    <row r="57" spans="8:9">
      <c r="H57" t="s">
        <v>974</v>
      </c>
      <c r="I57" t="s">
        <v>975</v>
      </c>
    </row>
    <row r="58" spans="8:9">
      <c r="H58" t="s">
        <v>976</v>
      </c>
      <c r="I58" t="s">
        <v>977</v>
      </c>
    </row>
    <row r="59" spans="8:9">
      <c r="H59" t="s">
        <v>978</v>
      </c>
      <c r="I59" t="s">
        <v>979</v>
      </c>
    </row>
    <row r="60" spans="8:9">
      <c r="H60" t="s">
        <v>980</v>
      </c>
      <c r="I60" t="s">
        <v>981</v>
      </c>
    </row>
    <row r="61" spans="8:9">
      <c r="H61" t="s">
        <v>982</v>
      </c>
      <c r="I61" t="s">
        <v>983</v>
      </c>
    </row>
    <row r="62" spans="8:9">
      <c r="H62" t="s">
        <v>984</v>
      </c>
      <c r="I62" t="s">
        <v>985</v>
      </c>
    </row>
    <row r="63" spans="8:9">
      <c r="H63" t="s">
        <v>986</v>
      </c>
      <c r="I63" t="s">
        <v>987</v>
      </c>
    </row>
    <row r="64" spans="8:9">
      <c r="H64" t="s">
        <v>988</v>
      </c>
      <c r="I64" t="s">
        <v>989</v>
      </c>
    </row>
    <row r="65" spans="8:9">
      <c r="H65" t="s">
        <v>990</v>
      </c>
      <c r="I65" t="s">
        <v>991</v>
      </c>
    </row>
    <row r="66" spans="8:9">
      <c r="H66" t="s">
        <v>992</v>
      </c>
      <c r="I66" t="s">
        <v>993</v>
      </c>
    </row>
    <row r="67" spans="8:9">
      <c r="H67" t="s">
        <v>994</v>
      </c>
      <c r="I67" t="s">
        <v>995</v>
      </c>
    </row>
    <row r="68" spans="8:9">
      <c r="H68" t="s">
        <v>996</v>
      </c>
      <c r="I68" t="s">
        <v>997</v>
      </c>
    </row>
    <row r="69" spans="8:9">
      <c r="H69" t="s">
        <v>998</v>
      </c>
      <c r="I69" t="s">
        <v>999</v>
      </c>
    </row>
    <row r="70" spans="8:9">
      <c r="H70" t="s">
        <v>1000</v>
      </c>
      <c r="I70" t="s">
        <v>1001</v>
      </c>
    </row>
    <row r="71" spans="8:9">
      <c r="H71" t="s">
        <v>1002</v>
      </c>
      <c r="I71" t="s">
        <v>1003</v>
      </c>
    </row>
    <row r="72" spans="8:9">
      <c r="H72" t="s">
        <v>1004</v>
      </c>
      <c r="I72" t="s">
        <v>1005</v>
      </c>
    </row>
    <row r="73" spans="8:9">
      <c r="H73" t="s">
        <v>1006</v>
      </c>
      <c r="I73" t="s">
        <v>1007</v>
      </c>
    </row>
    <row r="74" spans="8:9">
      <c r="H74" t="s">
        <v>1008</v>
      </c>
      <c r="I74" t="s">
        <v>1009</v>
      </c>
    </row>
    <row r="75" spans="8:9">
      <c r="H75" t="s">
        <v>1010</v>
      </c>
      <c r="I75" t="s">
        <v>1011</v>
      </c>
    </row>
    <row r="76" spans="8:9">
      <c r="H76" t="s">
        <v>1012</v>
      </c>
      <c r="I76" t="s">
        <v>1013</v>
      </c>
    </row>
    <row r="77" spans="8:9">
      <c r="H77" t="s">
        <v>1014</v>
      </c>
      <c r="I77" t="s">
        <v>1015</v>
      </c>
    </row>
    <row r="78" spans="8:9">
      <c r="H78" t="s">
        <v>1016</v>
      </c>
      <c r="I78" t="s">
        <v>1017</v>
      </c>
    </row>
    <row r="79" spans="8:9">
      <c r="H79" t="s">
        <v>1018</v>
      </c>
      <c r="I79" t="s">
        <v>1019</v>
      </c>
    </row>
    <row r="80" spans="8:9">
      <c r="H80" t="s">
        <v>1020</v>
      </c>
      <c r="I80" t="s">
        <v>1021</v>
      </c>
    </row>
    <row r="81" spans="8:9">
      <c r="H81" t="s">
        <v>1022</v>
      </c>
      <c r="I81" t="s">
        <v>1023</v>
      </c>
    </row>
    <row r="82" spans="8:9">
      <c r="H82" t="s">
        <v>1024</v>
      </c>
      <c r="I82" t="s">
        <v>1025</v>
      </c>
    </row>
    <row r="83" spans="8:9">
      <c r="H83" t="s">
        <v>1026</v>
      </c>
      <c r="I83" t="s">
        <v>1027</v>
      </c>
    </row>
    <row r="84" spans="8:9">
      <c r="H84" t="s">
        <v>1028</v>
      </c>
      <c r="I84" t="s">
        <v>1029</v>
      </c>
    </row>
    <row r="85" spans="8:9">
      <c r="H85" t="s">
        <v>1030</v>
      </c>
      <c r="I85" t="s">
        <v>1031</v>
      </c>
    </row>
    <row r="86" spans="8:9">
      <c r="H86" t="s">
        <v>1032</v>
      </c>
      <c r="I86" t="s">
        <v>1033</v>
      </c>
    </row>
    <row r="87" spans="8:9">
      <c r="H87" t="s">
        <v>1034</v>
      </c>
      <c r="I87" t="s">
        <v>1035</v>
      </c>
    </row>
    <row r="88" spans="8:9">
      <c r="H88" t="s">
        <v>1036</v>
      </c>
      <c r="I88" t="s">
        <v>1037</v>
      </c>
    </row>
    <row r="89" spans="8:9">
      <c r="H89" t="s">
        <v>1038</v>
      </c>
      <c r="I89" t="s">
        <v>1039</v>
      </c>
    </row>
    <row r="90" spans="8:9">
      <c r="H90" t="s">
        <v>1040</v>
      </c>
      <c r="I90" t="s">
        <v>1041</v>
      </c>
    </row>
    <row r="91" spans="8:9">
      <c r="H91" t="s">
        <v>1042</v>
      </c>
      <c r="I91" t="s">
        <v>1043</v>
      </c>
    </row>
    <row r="92" spans="8:9">
      <c r="H92" t="s">
        <v>1044</v>
      </c>
      <c r="I92" t="s">
        <v>1045</v>
      </c>
    </row>
    <row r="93" spans="8:9">
      <c r="H93" t="s">
        <v>1046</v>
      </c>
      <c r="I93" t="s">
        <v>1047</v>
      </c>
    </row>
    <row r="94" spans="8:9">
      <c r="H94" t="s">
        <v>1048</v>
      </c>
      <c r="I94" t="s">
        <v>1049</v>
      </c>
    </row>
    <row r="95" spans="8:9">
      <c r="H95" t="s">
        <v>1050</v>
      </c>
      <c r="I95" t="s">
        <v>1051</v>
      </c>
    </row>
    <row r="96" spans="8:9">
      <c r="H96" t="s">
        <v>1052</v>
      </c>
      <c r="I96" t="s">
        <v>1053</v>
      </c>
    </row>
    <row r="97" spans="8:9">
      <c r="H97" t="s">
        <v>1054</v>
      </c>
      <c r="I97" t="s">
        <v>1055</v>
      </c>
    </row>
    <row r="98" spans="8:9">
      <c r="H98" t="s">
        <v>1056</v>
      </c>
      <c r="I98" t="s">
        <v>1057</v>
      </c>
    </row>
    <row r="99" spans="8:9">
      <c r="H99" t="s">
        <v>1058</v>
      </c>
      <c r="I99" t="s">
        <v>1059</v>
      </c>
    </row>
    <row r="100" spans="8:9">
      <c r="H100" t="s">
        <v>1060</v>
      </c>
      <c r="I100" t="s">
        <v>1061</v>
      </c>
    </row>
    <row r="101" spans="8:9">
      <c r="H101" t="s">
        <v>1062</v>
      </c>
      <c r="I101" t="s">
        <v>1063</v>
      </c>
    </row>
    <row r="102" spans="8:9">
      <c r="H102" t="s">
        <v>1064</v>
      </c>
      <c r="I102" t="s">
        <v>1065</v>
      </c>
    </row>
    <row r="103" spans="8:9">
      <c r="H103" t="s">
        <v>1066</v>
      </c>
      <c r="I103" t="s">
        <v>1067</v>
      </c>
    </row>
    <row r="104" spans="8:9">
      <c r="H104" t="s">
        <v>1068</v>
      </c>
      <c r="I104" t="s">
        <v>1069</v>
      </c>
    </row>
    <row r="105" spans="8:9">
      <c r="H105" t="s">
        <v>1070</v>
      </c>
      <c r="I105" t="s">
        <v>1071</v>
      </c>
    </row>
    <row r="106" spans="8:9">
      <c r="H106" t="s">
        <v>1072</v>
      </c>
      <c r="I106" t="s">
        <v>1073</v>
      </c>
    </row>
    <row r="107" spans="8:9">
      <c r="H107" t="s">
        <v>1074</v>
      </c>
      <c r="I107" t="s">
        <v>1075</v>
      </c>
    </row>
    <row r="108" spans="8:9">
      <c r="H108" t="s">
        <v>1076</v>
      </c>
      <c r="I108" t="s">
        <v>1077</v>
      </c>
    </row>
    <row r="109" spans="8:9">
      <c r="H109" t="s">
        <v>1078</v>
      </c>
      <c r="I109" t="s">
        <v>1079</v>
      </c>
    </row>
    <row r="110" spans="8:9">
      <c r="H110" t="s">
        <v>1080</v>
      </c>
      <c r="I110" t="s">
        <v>1081</v>
      </c>
    </row>
    <row r="111" spans="8:9">
      <c r="H111" t="s">
        <v>1082</v>
      </c>
      <c r="I111" t="s">
        <v>1083</v>
      </c>
    </row>
    <row r="112" spans="8:9">
      <c r="H112" t="s">
        <v>1084</v>
      </c>
      <c r="I112" t="s">
        <v>1085</v>
      </c>
    </row>
    <row r="113" spans="8:9">
      <c r="H113" t="s">
        <v>1086</v>
      </c>
      <c r="I113" t="s">
        <v>1087</v>
      </c>
    </row>
    <row r="114" spans="8:9">
      <c r="H114" t="s">
        <v>1088</v>
      </c>
      <c r="I114" t="s">
        <v>1089</v>
      </c>
    </row>
    <row r="115" spans="8:9">
      <c r="H115" t="s">
        <v>1090</v>
      </c>
      <c r="I115" t="s">
        <v>1091</v>
      </c>
    </row>
    <row r="116" spans="8:9">
      <c r="H116" t="s">
        <v>1092</v>
      </c>
      <c r="I116" t="s">
        <v>1093</v>
      </c>
    </row>
    <row r="117" spans="8:9">
      <c r="H117" t="s">
        <v>1094</v>
      </c>
      <c r="I117" t="s">
        <v>1095</v>
      </c>
    </row>
    <row r="118" spans="8:9">
      <c r="H118" t="s">
        <v>1096</v>
      </c>
      <c r="I118" t="s">
        <v>1097</v>
      </c>
    </row>
    <row r="119" spans="9:9">
      <c r="I119" t="s">
        <v>1098</v>
      </c>
    </row>
    <row r="120" spans="9:9">
      <c r="I120" t="s">
        <v>1099</v>
      </c>
    </row>
    <row r="121" spans="9:9">
      <c r="I121" t="s">
        <v>1100</v>
      </c>
    </row>
    <row r="122" spans="9:9">
      <c r="I122" t="s">
        <v>1101</v>
      </c>
    </row>
    <row r="123" spans="9:9">
      <c r="I123" t="s">
        <v>1102</v>
      </c>
    </row>
    <row r="124" spans="9:9">
      <c r="I124" t="s">
        <v>1103</v>
      </c>
    </row>
    <row r="125" spans="9:9">
      <c r="I125" t="s">
        <v>1104</v>
      </c>
    </row>
    <row r="126" spans="9:9">
      <c r="I126" t="s">
        <v>1105</v>
      </c>
    </row>
    <row r="127" spans="9:9">
      <c r="I127" t="s">
        <v>1106</v>
      </c>
    </row>
    <row r="128" spans="9:9">
      <c r="I128" t="s">
        <v>1107</v>
      </c>
    </row>
    <row r="129" spans="9:9">
      <c r="I129" t="s">
        <v>1108</v>
      </c>
    </row>
    <row r="130" spans="9:9">
      <c r="I130" t="s">
        <v>1109</v>
      </c>
    </row>
    <row r="131" spans="9:9">
      <c r="I131" t="s">
        <v>1110</v>
      </c>
    </row>
    <row r="132" spans="9:9">
      <c r="I132" t="s">
        <v>1111</v>
      </c>
    </row>
    <row r="133" spans="9:9">
      <c r="I133" t="s">
        <v>1112</v>
      </c>
    </row>
    <row r="134" spans="9:9">
      <c r="I134" t="s">
        <v>1113</v>
      </c>
    </row>
    <row r="135" spans="9:9">
      <c r="I135" t="s">
        <v>1114</v>
      </c>
    </row>
    <row r="136" spans="9:9">
      <c r="I136" t="s">
        <v>1115</v>
      </c>
    </row>
    <row r="137" spans="9:9">
      <c r="I137" t="s">
        <v>1116</v>
      </c>
    </row>
    <row r="138" spans="9:9">
      <c r="I138" t="s">
        <v>1117</v>
      </c>
    </row>
    <row r="139" spans="9:9">
      <c r="I139" t="s">
        <v>1118</v>
      </c>
    </row>
    <row r="140" spans="9:9">
      <c r="I140" t="s">
        <v>1119</v>
      </c>
    </row>
    <row r="141" spans="9:9">
      <c r="I141" t="s">
        <v>1120</v>
      </c>
    </row>
    <row r="142" spans="9:9">
      <c r="I142" t="s">
        <v>1121</v>
      </c>
    </row>
    <row r="143" spans="9:9">
      <c r="I143" t="s">
        <v>1122</v>
      </c>
    </row>
    <row r="144" spans="9:9">
      <c r="I144" t="s">
        <v>1123</v>
      </c>
    </row>
    <row r="145" spans="9:9">
      <c r="I145" t="s">
        <v>1124</v>
      </c>
    </row>
    <row r="146" spans="9:9">
      <c r="I146" t="s">
        <v>1125</v>
      </c>
    </row>
    <row r="147" spans="9:9">
      <c r="I147" t="s">
        <v>1126</v>
      </c>
    </row>
    <row r="148" spans="9:9">
      <c r="I148" t="s">
        <v>1127</v>
      </c>
    </row>
    <row r="149" spans="9:9">
      <c r="I149" t="s">
        <v>1128</v>
      </c>
    </row>
    <row r="150" spans="9:9">
      <c r="I150" t="s">
        <v>1129</v>
      </c>
    </row>
    <row r="151" spans="9:9">
      <c r="I151" t="s">
        <v>1130</v>
      </c>
    </row>
    <row r="152" spans="9:9">
      <c r="I152" t="s">
        <v>1131</v>
      </c>
    </row>
    <row r="153" spans="9:9">
      <c r="I153" t="s">
        <v>1132</v>
      </c>
    </row>
    <row r="154" spans="9:9">
      <c r="I154" t="s">
        <v>1133</v>
      </c>
    </row>
    <row r="155" spans="9:9">
      <c r="I155" t="s">
        <v>1134</v>
      </c>
    </row>
    <row r="156" spans="9:9">
      <c r="I156" t="s">
        <v>1135</v>
      </c>
    </row>
    <row r="157" spans="9:9">
      <c r="I157" t="s">
        <v>1136</v>
      </c>
    </row>
    <row r="158" spans="9:9">
      <c r="I158" t="s">
        <v>1137</v>
      </c>
    </row>
    <row r="159" spans="9:9">
      <c r="I159" t="s">
        <v>1138</v>
      </c>
    </row>
    <row r="160" spans="9:9">
      <c r="I160" t="s">
        <v>1139</v>
      </c>
    </row>
    <row r="161" spans="9:9">
      <c r="I161" t="s">
        <v>1140</v>
      </c>
    </row>
    <row r="162" spans="9:9">
      <c r="I162" t="s">
        <v>1141</v>
      </c>
    </row>
    <row r="163" spans="9:9">
      <c r="I163" t="s">
        <v>1142</v>
      </c>
    </row>
    <row r="164" spans="9:9">
      <c r="I164" t="s">
        <v>1143</v>
      </c>
    </row>
    <row r="165" spans="9:9">
      <c r="I165" t="s">
        <v>1144</v>
      </c>
    </row>
    <row r="166" spans="9:9">
      <c r="I166" t="s">
        <v>1145</v>
      </c>
    </row>
    <row r="167" spans="9:9">
      <c r="I167" t="s">
        <v>1146</v>
      </c>
    </row>
    <row r="168" spans="9:9">
      <c r="I168" t="s">
        <v>1147</v>
      </c>
    </row>
    <row r="169" spans="9:9">
      <c r="I169" t="s">
        <v>1148</v>
      </c>
    </row>
    <row r="170" spans="9:9">
      <c r="I170" t="s">
        <v>1149</v>
      </c>
    </row>
    <row r="171" spans="9:9">
      <c r="I171" t="s">
        <v>1150</v>
      </c>
    </row>
    <row r="172" spans="9:9">
      <c r="I172" t="s">
        <v>1151</v>
      </c>
    </row>
    <row r="173" spans="9:9">
      <c r="I173" t="s">
        <v>1152</v>
      </c>
    </row>
    <row r="174" spans="9:9">
      <c r="I174" t="s">
        <v>1153</v>
      </c>
    </row>
    <row r="175" spans="9:9">
      <c r="I175" t="s">
        <v>1154</v>
      </c>
    </row>
    <row r="176" spans="9:9">
      <c r="I176" t="s">
        <v>1155</v>
      </c>
    </row>
    <row r="177" spans="9:9">
      <c r="I177" t="s">
        <v>1156</v>
      </c>
    </row>
    <row r="178" spans="9:9">
      <c r="I178" t="s">
        <v>1157</v>
      </c>
    </row>
    <row r="179" spans="9:9">
      <c r="I179" t="s">
        <v>1158</v>
      </c>
    </row>
    <row r="180" spans="9:9">
      <c r="I180" t="s">
        <v>1159</v>
      </c>
    </row>
    <row r="181" spans="9:9">
      <c r="I181" t="s">
        <v>1160</v>
      </c>
    </row>
    <row r="182" spans="9:9">
      <c r="I182" t="s">
        <v>1161</v>
      </c>
    </row>
    <row r="183" spans="9:9">
      <c r="I183" t="s">
        <v>1162</v>
      </c>
    </row>
    <row r="184" spans="9:9">
      <c r="I184" t="s">
        <v>1163</v>
      </c>
    </row>
    <row r="185" spans="9:9">
      <c r="I185" t="s">
        <v>1164</v>
      </c>
    </row>
    <row r="186" spans="9:9">
      <c r="I186" t="s">
        <v>1165</v>
      </c>
    </row>
    <row r="187" spans="9:9">
      <c r="I187" t="s">
        <v>1166</v>
      </c>
    </row>
    <row r="188" spans="9:9">
      <c r="I188" t="s">
        <v>1167</v>
      </c>
    </row>
    <row r="189" spans="9:9">
      <c r="I189" t="s">
        <v>1168</v>
      </c>
    </row>
    <row r="190" spans="9:9">
      <c r="I190" t="s">
        <v>1169</v>
      </c>
    </row>
    <row r="191" spans="9:9">
      <c r="I191" t="s">
        <v>1170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85" zoomScaleNormal="85" workbookViewId="0">
      <pane ySplit="7" topLeftCell="A29" activePane="bottomLeft" state="frozen"/>
      <selection/>
      <selection pane="bottomLeft" activeCell="F15" sqref="F15:F26"/>
    </sheetView>
  </sheetViews>
  <sheetFormatPr defaultColWidth="9" defaultRowHeight="13.5"/>
  <cols>
    <col min="1" max="1" width="28.625" style="108" customWidth="1"/>
    <col min="2" max="2" width="4.75" style="108" customWidth="1"/>
    <col min="3" max="3" width="18.75" style="108" customWidth="1"/>
    <col min="4" max="4" width="30.5" style="108" customWidth="1"/>
    <col min="5" max="5" width="4.75" style="108" customWidth="1"/>
    <col min="6" max="9" width="18.75" style="108" customWidth="1"/>
    <col min="10" max="16384" width="9" style="108"/>
  </cols>
  <sheetData>
    <row r="1" ht="27" spans="4:4">
      <c r="D1" s="123" t="s">
        <v>216</v>
      </c>
    </row>
    <row r="2" ht="14.25" spans="9:9">
      <c r="I2" s="110" t="s">
        <v>217</v>
      </c>
    </row>
    <row r="3" ht="14.25" spans="1:9">
      <c r="A3" s="110" t="s">
        <v>116</v>
      </c>
      <c r="I3" s="110" t="s">
        <v>117</v>
      </c>
    </row>
    <row r="4" ht="19.5" customHeight="1" spans="1:9">
      <c r="A4" s="111" t="s">
        <v>218</v>
      </c>
      <c r="B4" s="111"/>
      <c r="C4" s="111"/>
      <c r="D4" s="111" t="s">
        <v>219</v>
      </c>
      <c r="E4" s="111"/>
      <c r="F4" s="111"/>
      <c r="G4" s="111"/>
      <c r="H4" s="111"/>
      <c r="I4" s="111"/>
    </row>
    <row r="5" ht="19.5" customHeight="1" spans="1:9">
      <c r="A5" s="118" t="s">
        <v>220</v>
      </c>
      <c r="B5" s="118" t="s">
        <v>221</v>
      </c>
      <c r="C5" s="118" t="s">
        <v>222</v>
      </c>
      <c r="D5" s="118" t="s">
        <v>223</v>
      </c>
      <c r="E5" s="118" t="s">
        <v>221</v>
      </c>
      <c r="F5" s="111" t="s">
        <v>134</v>
      </c>
      <c r="G5" s="118" t="s">
        <v>224</v>
      </c>
      <c r="H5" s="118" t="s">
        <v>225</v>
      </c>
      <c r="I5" s="118" t="s">
        <v>226</v>
      </c>
    </row>
    <row r="6" ht="19.5" customHeight="1" spans="1:9">
      <c r="A6" s="118"/>
      <c r="B6" s="118"/>
      <c r="C6" s="118"/>
      <c r="D6" s="118"/>
      <c r="E6" s="118"/>
      <c r="F6" s="111" t="s">
        <v>128</v>
      </c>
      <c r="G6" s="118" t="s">
        <v>224</v>
      </c>
      <c r="H6" s="118"/>
      <c r="I6" s="118"/>
    </row>
    <row r="7" ht="19.5" customHeight="1" spans="1:9">
      <c r="A7" s="111" t="s">
        <v>227</v>
      </c>
      <c r="B7" s="111"/>
      <c r="C7" s="111" t="s">
        <v>11</v>
      </c>
      <c r="D7" s="111" t="s">
        <v>227</v>
      </c>
      <c r="E7" s="111"/>
      <c r="F7" s="111" t="s">
        <v>12</v>
      </c>
      <c r="G7" s="111" t="s">
        <v>20</v>
      </c>
      <c r="H7" s="111" t="s">
        <v>24</v>
      </c>
      <c r="I7" s="111" t="s">
        <v>28</v>
      </c>
    </row>
    <row r="8" ht="19.5" customHeight="1" spans="1:9">
      <c r="A8" s="112" t="s">
        <v>228</v>
      </c>
      <c r="B8" s="111" t="s">
        <v>11</v>
      </c>
      <c r="C8" s="115">
        <v>57203523.38</v>
      </c>
      <c r="D8" s="112" t="s">
        <v>229</v>
      </c>
      <c r="E8" s="111" t="s">
        <v>22</v>
      </c>
      <c r="F8" s="115"/>
      <c r="G8" s="115"/>
      <c r="H8" s="115"/>
      <c r="I8" s="115"/>
    </row>
    <row r="9" ht="19.5" customHeight="1" spans="1:9">
      <c r="A9" s="112" t="s">
        <v>230</v>
      </c>
      <c r="B9" s="111" t="s">
        <v>12</v>
      </c>
      <c r="C9" s="115"/>
      <c r="D9" s="112" t="s">
        <v>231</v>
      </c>
      <c r="E9" s="111" t="s">
        <v>26</v>
      </c>
      <c r="F9" s="115"/>
      <c r="G9" s="115"/>
      <c r="H9" s="115"/>
      <c r="I9" s="115"/>
    </row>
    <row r="10" ht="19.5" customHeight="1" spans="1:9">
      <c r="A10" s="112" t="s">
        <v>232</v>
      </c>
      <c r="B10" s="111" t="s">
        <v>20</v>
      </c>
      <c r="C10" s="115"/>
      <c r="D10" s="112" t="s">
        <v>233</v>
      </c>
      <c r="E10" s="111" t="s">
        <v>30</v>
      </c>
      <c r="F10" s="115"/>
      <c r="G10" s="115"/>
      <c r="H10" s="115"/>
      <c r="I10" s="115"/>
    </row>
    <row r="11" ht="19.5" customHeight="1" spans="1:9">
      <c r="A11" s="112"/>
      <c r="B11" s="111" t="s">
        <v>24</v>
      </c>
      <c r="C11" s="132"/>
      <c r="D11" s="112" t="s">
        <v>234</v>
      </c>
      <c r="E11" s="111" t="s">
        <v>34</v>
      </c>
      <c r="F11" s="115"/>
      <c r="G11" s="115"/>
      <c r="H11" s="115"/>
      <c r="I11" s="115"/>
    </row>
    <row r="12" ht="19.5" customHeight="1" spans="1:9">
      <c r="A12" s="112"/>
      <c r="B12" s="111" t="s">
        <v>28</v>
      </c>
      <c r="C12" s="132"/>
      <c r="D12" s="112" t="s">
        <v>235</v>
      </c>
      <c r="E12" s="111" t="s">
        <v>38</v>
      </c>
      <c r="F12" s="115"/>
      <c r="G12" s="115"/>
      <c r="H12" s="115"/>
      <c r="I12" s="115"/>
    </row>
    <row r="13" ht="19.5" customHeight="1" spans="1:9">
      <c r="A13" s="112"/>
      <c r="B13" s="111" t="s">
        <v>32</v>
      </c>
      <c r="C13" s="132"/>
      <c r="D13" s="112" t="s">
        <v>236</v>
      </c>
      <c r="E13" s="111" t="s">
        <v>42</v>
      </c>
      <c r="F13" s="115"/>
      <c r="G13" s="115"/>
      <c r="H13" s="115"/>
      <c r="I13" s="115"/>
    </row>
    <row r="14" ht="19.5" customHeight="1" spans="1:9">
      <c r="A14" s="112"/>
      <c r="B14" s="111" t="s">
        <v>36</v>
      </c>
      <c r="C14" s="132"/>
      <c r="D14" s="112" t="s">
        <v>237</v>
      </c>
      <c r="E14" s="111" t="s">
        <v>45</v>
      </c>
      <c r="F14" s="115"/>
      <c r="G14" s="115"/>
      <c r="H14" s="115"/>
      <c r="I14" s="115"/>
    </row>
    <row r="15" ht="19.5" customHeight="1" spans="1:9">
      <c r="A15" s="112"/>
      <c r="B15" s="111" t="s">
        <v>40</v>
      </c>
      <c r="C15" s="132"/>
      <c r="D15" s="112" t="s">
        <v>238</v>
      </c>
      <c r="E15" s="111" t="s">
        <v>48</v>
      </c>
      <c r="F15" s="115">
        <v>55319462.54</v>
      </c>
      <c r="G15" s="115">
        <v>55319462.54</v>
      </c>
      <c r="H15" s="115"/>
      <c r="I15" s="115"/>
    </row>
    <row r="16" ht="19.5" customHeight="1" spans="1:9">
      <c r="A16" s="112"/>
      <c r="B16" s="111" t="s">
        <v>43</v>
      </c>
      <c r="C16" s="132"/>
      <c r="D16" s="112" t="s">
        <v>239</v>
      </c>
      <c r="E16" s="111" t="s">
        <v>51</v>
      </c>
      <c r="F16" s="115">
        <v>1060520.12</v>
      </c>
      <c r="G16" s="115">
        <v>1060520.12</v>
      </c>
      <c r="H16" s="115"/>
      <c r="I16" s="115"/>
    </row>
    <row r="17" ht="19.5" customHeight="1" spans="1:9">
      <c r="A17" s="112"/>
      <c r="B17" s="111" t="s">
        <v>46</v>
      </c>
      <c r="C17" s="132"/>
      <c r="D17" s="112" t="s">
        <v>240</v>
      </c>
      <c r="E17" s="111" t="s">
        <v>54</v>
      </c>
      <c r="F17" s="115"/>
      <c r="G17" s="115"/>
      <c r="H17" s="115"/>
      <c r="I17" s="115"/>
    </row>
    <row r="18" ht="19.5" customHeight="1" spans="1:9">
      <c r="A18" s="112"/>
      <c r="B18" s="111" t="s">
        <v>49</v>
      </c>
      <c r="C18" s="132"/>
      <c r="D18" s="112" t="s">
        <v>241</v>
      </c>
      <c r="E18" s="111" t="s">
        <v>57</v>
      </c>
      <c r="F18" s="115"/>
      <c r="G18" s="115"/>
      <c r="H18" s="115"/>
      <c r="I18" s="115"/>
    </row>
    <row r="19" ht="19.5" customHeight="1" spans="1:9">
      <c r="A19" s="112"/>
      <c r="B19" s="111" t="s">
        <v>52</v>
      </c>
      <c r="C19" s="132"/>
      <c r="D19" s="112" t="s">
        <v>242</v>
      </c>
      <c r="E19" s="111" t="s">
        <v>60</v>
      </c>
      <c r="F19" s="115"/>
      <c r="G19" s="115"/>
      <c r="H19" s="115"/>
      <c r="I19" s="115"/>
    </row>
    <row r="20" ht="19.5" customHeight="1" spans="1:9">
      <c r="A20" s="112"/>
      <c r="B20" s="111" t="s">
        <v>55</v>
      </c>
      <c r="C20" s="132"/>
      <c r="D20" s="112" t="s">
        <v>243</v>
      </c>
      <c r="E20" s="111" t="s">
        <v>63</v>
      </c>
      <c r="F20" s="115"/>
      <c r="G20" s="115"/>
      <c r="H20" s="115"/>
      <c r="I20" s="115"/>
    </row>
    <row r="21" ht="19.5" customHeight="1" spans="1:9">
      <c r="A21" s="112"/>
      <c r="B21" s="111" t="s">
        <v>58</v>
      </c>
      <c r="C21" s="132"/>
      <c r="D21" s="112" t="s">
        <v>244</v>
      </c>
      <c r="E21" s="111" t="s">
        <v>66</v>
      </c>
      <c r="F21" s="115"/>
      <c r="G21" s="115"/>
      <c r="H21" s="115"/>
      <c r="I21" s="115"/>
    </row>
    <row r="22" ht="19.5" customHeight="1" spans="1:9">
      <c r="A22" s="112"/>
      <c r="B22" s="111" t="s">
        <v>61</v>
      </c>
      <c r="C22" s="132"/>
      <c r="D22" s="112" t="s">
        <v>245</v>
      </c>
      <c r="E22" s="111" t="s">
        <v>69</v>
      </c>
      <c r="F22" s="115"/>
      <c r="G22" s="115"/>
      <c r="H22" s="115"/>
      <c r="I22" s="115"/>
    </row>
    <row r="23" ht="19.5" customHeight="1" spans="1:9">
      <c r="A23" s="112"/>
      <c r="B23" s="111" t="s">
        <v>64</v>
      </c>
      <c r="C23" s="132"/>
      <c r="D23" s="112" t="s">
        <v>246</v>
      </c>
      <c r="E23" s="111" t="s">
        <v>72</v>
      </c>
      <c r="F23" s="115"/>
      <c r="G23" s="115"/>
      <c r="H23" s="115"/>
      <c r="I23" s="115"/>
    </row>
    <row r="24" ht="19.5" customHeight="1" spans="1:9">
      <c r="A24" s="112"/>
      <c r="B24" s="111" t="s">
        <v>67</v>
      </c>
      <c r="C24" s="132"/>
      <c r="D24" s="112" t="s">
        <v>247</v>
      </c>
      <c r="E24" s="111" t="s">
        <v>75</v>
      </c>
      <c r="F24" s="115"/>
      <c r="G24" s="115"/>
      <c r="H24" s="115"/>
      <c r="I24" s="115"/>
    </row>
    <row r="25" ht="19.5" customHeight="1" spans="1:9">
      <c r="A25" s="112"/>
      <c r="B25" s="111" t="s">
        <v>70</v>
      </c>
      <c r="C25" s="132"/>
      <c r="D25" s="112" t="s">
        <v>248</v>
      </c>
      <c r="E25" s="111" t="s">
        <v>78</v>
      </c>
      <c r="F25" s="115"/>
      <c r="G25" s="115"/>
      <c r="H25" s="115"/>
      <c r="I25" s="115"/>
    </row>
    <row r="26" ht="19.5" customHeight="1" spans="1:9">
      <c r="A26" s="112"/>
      <c r="B26" s="111" t="s">
        <v>73</v>
      </c>
      <c r="C26" s="132"/>
      <c r="D26" s="112" t="s">
        <v>249</v>
      </c>
      <c r="E26" s="111" t="s">
        <v>81</v>
      </c>
      <c r="F26" s="115">
        <v>1218876</v>
      </c>
      <c r="G26" s="115">
        <v>1218876</v>
      </c>
      <c r="H26" s="115"/>
      <c r="I26" s="115"/>
    </row>
    <row r="27" ht="19.5" customHeight="1" spans="1:9">
      <c r="A27" s="112"/>
      <c r="B27" s="111" t="s">
        <v>76</v>
      </c>
      <c r="C27" s="132"/>
      <c r="D27" s="112" t="s">
        <v>250</v>
      </c>
      <c r="E27" s="111" t="s">
        <v>84</v>
      </c>
      <c r="F27" s="115"/>
      <c r="G27" s="115"/>
      <c r="H27" s="115"/>
      <c r="I27" s="115"/>
    </row>
    <row r="28" ht="19.5" customHeight="1" spans="1:9">
      <c r="A28" s="112"/>
      <c r="B28" s="111" t="s">
        <v>79</v>
      </c>
      <c r="C28" s="132"/>
      <c r="D28" s="112" t="s">
        <v>251</v>
      </c>
      <c r="E28" s="111" t="s">
        <v>87</v>
      </c>
      <c r="F28" s="115"/>
      <c r="G28" s="115"/>
      <c r="H28" s="115"/>
      <c r="I28" s="115"/>
    </row>
    <row r="29" ht="19.5" customHeight="1" spans="1:9">
      <c r="A29" s="112"/>
      <c r="B29" s="111" t="s">
        <v>82</v>
      </c>
      <c r="C29" s="132"/>
      <c r="D29" s="112" t="s">
        <v>252</v>
      </c>
      <c r="E29" s="111" t="s">
        <v>90</v>
      </c>
      <c r="F29" s="115"/>
      <c r="G29" s="115"/>
      <c r="H29" s="115"/>
      <c r="I29" s="115"/>
    </row>
    <row r="30" ht="19.5" customHeight="1" spans="1:9">
      <c r="A30" s="112"/>
      <c r="B30" s="111" t="s">
        <v>85</v>
      </c>
      <c r="C30" s="132"/>
      <c r="D30" s="112" t="s">
        <v>253</v>
      </c>
      <c r="E30" s="111" t="s">
        <v>93</v>
      </c>
      <c r="F30" s="115"/>
      <c r="G30" s="115"/>
      <c r="H30" s="115"/>
      <c r="I30" s="115"/>
    </row>
    <row r="31" ht="19.5" customHeight="1" spans="1:9">
      <c r="A31" s="112"/>
      <c r="B31" s="111" t="s">
        <v>88</v>
      </c>
      <c r="C31" s="132"/>
      <c r="D31" s="112" t="s">
        <v>254</v>
      </c>
      <c r="E31" s="111" t="s">
        <v>96</v>
      </c>
      <c r="F31" s="115"/>
      <c r="G31" s="115"/>
      <c r="H31" s="115"/>
      <c r="I31" s="115"/>
    </row>
    <row r="32" ht="19.5" customHeight="1" spans="1:9">
      <c r="A32" s="112"/>
      <c r="B32" s="111" t="s">
        <v>91</v>
      </c>
      <c r="C32" s="132"/>
      <c r="D32" s="112" t="s">
        <v>255</v>
      </c>
      <c r="E32" s="111" t="s">
        <v>100</v>
      </c>
      <c r="F32" s="115"/>
      <c r="G32" s="115"/>
      <c r="H32" s="115"/>
      <c r="I32" s="115"/>
    </row>
    <row r="33" ht="19.5" customHeight="1" spans="1:9">
      <c r="A33" s="112"/>
      <c r="B33" s="111" t="s">
        <v>94</v>
      </c>
      <c r="C33" s="132"/>
      <c r="D33" s="112" t="s">
        <v>256</v>
      </c>
      <c r="E33" s="111" t="s">
        <v>104</v>
      </c>
      <c r="F33" s="115"/>
      <c r="G33" s="115"/>
      <c r="H33" s="115"/>
      <c r="I33" s="115"/>
    </row>
    <row r="34" ht="19.5" customHeight="1" spans="1:9">
      <c r="A34" s="111" t="s">
        <v>119</v>
      </c>
      <c r="B34" s="111" t="s">
        <v>98</v>
      </c>
      <c r="C34" s="115">
        <v>57203523.38</v>
      </c>
      <c r="D34" s="111" t="s">
        <v>201</v>
      </c>
      <c r="E34" s="111" t="s">
        <v>108</v>
      </c>
      <c r="F34" s="115">
        <v>57598858.66</v>
      </c>
      <c r="G34" s="115">
        <v>57598858.66</v>
      </c>
      <c r="H34" s="115"/>
      <c r="I34" s="115"/>
    </row>
    <row r="35" ht="19.5" customHeight="1" spans="1:9">
      <c r="A35" s="112" t="s">
        <v>257</v>
      </c>
      <c r="B35" s="111" t="s">
        <v>102</v>
      </c>
      <c r="C35" s="115">
        <v>1661432.63</v>
      </c>
      <c r="D35" s="112" t="s">
        <v>258</v>
      </c>
      <c r="E35" s="111" t="s">
        <v>111</v>
      </c>
      <c r="F35" s="115">
        <v>1266097.35</v>
      </c>
      <c r="G35" s="115">
        <v>1266097.35</v>
      </c>
      <c r="H35" s="115"/>
      <c r="I35" s="115"/>
    </row>
    <row r="36" ht="19.5" customHeight="1" spans="1:9">
      <c r="A36" s="112" t="s">
        <v>228</v>
      </c>
      <c r="B36" s="111" t="s">
        <v>106</v>
      </c>
      <c r="C36" s="115">
        <v>1661432.63</v>
      </c>
      <c r="D36" s="112"/>
      <c r="E36" s="111" t="s">
        <v>259</v>
      </c>
      <c r="F36" s="132"/>
      <c r="G36" s="132"/>
      <c r="H36" s="132"/>
      <c r="I36" s="132"/>
    </row>
    <row r="37" ht="19.5" customHeight="1" spans="1:9">
      <c r="A37" s="112" t="s">
        <v>230</v>
      </c>
      <c r="B37" s="111" t="s">
        <v>110</v>
      </c>
      <c r="C37" s="115"/>
      <c r="D37" s="111"/>
      <c r="E37" s="111" t="s">
        <v>260</v>
      </c>
      <c r="F37" s="132"/>
      <c r="G37" s="132"/>
      <c r="H37" s="132"/>
      <c r="I37" s="132"/>
    </row>
    <row r="38" ht="19.5" customHeight="1" spans="1:9">
      <c r="A38" s="112" t="s">
        <v>232</v>
      </c>
      <c r="B38" s="111" t="s">
        <v>15</v>
      </c>
      <c r="C38" s="115"/>
      <c r="D38" s="112"/>
      <c r="E38" s="111" t="s">
        <v>261</v>
      </c>
      <c r="F38" s="132"/>
      <c r="G38" s="132"/>
      <c r="H38" s="132"/>
      <c r="I38" s="132"/>
    </row>
    <row r="39" ht="19.5" customHeight="1" spans="1:9">
      <c r="A39" s="111" t="s">
        <v>262</v>
      </c>
      <c r="B39" s="111" t="s">
        <v>18</v>
      </c>
      <c r="C39" s="115">
        <v>58864956.01</v>
      </c>
      <c r="D39" s="111" t="s">
        <v>262</v>
      </c>
      <c r="E39" s="111" t="s">
        <v>263</v>
      </c>
      <c r="F39" s="115">
        <v>58864956.01</v>
      </c>
      <c r="G39" s="115">
        <v>58864956.01</v>
      </c>
      <c r="H39" s="115"/>
      <c r="I39" s="115"/>
    </row>
    <row r="40" ht="19.5" customHeight="1" spans="1:9">
      <c r="A40" s="124" t="s">
        <v>264</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zoomScale="55" zoomScaleNormal="55" workbookViewId="0">
      <pane xSplit="4" ySplit="9" topLeftCell="F25" activePane="bottomRight" state="frozen"/>
      <selection/>
      <selection pane="topRight"/>
      <selection pane="bottomLeft"/>
      <selection pane="bottomRight" activeCell="H34" sqref="H34"/>
    </sheetView>
  </sheetViews>
  <sheetFormatPr defaultColWidth="9" defaultRowHeight="13.5"/>
  <cols>
    <col min="1" max="3" width="2.75" style="108" customWidth="1"/>
    <col min="4" max="4" width="26.25" style="108" customWidth="1"/>
    <col min="5" max="7" width="14" style="108" customWidth="1"/>
    <col min="8" max="13" width="15" style="108" customWidth="1"/>
    <col min="14" max="14" width="14" style="108" customWidth="1"/>
    <col min="15" max="15" width="15" style="108" customWidth="1"/>
    <col min="16" max="17" width="14" style="108" customWidth="1"/>
    <col min="18" max="18" width="15" style="108" customWidth="1"/>
    <col min="19" max="20" width="14" style="108" customWidth="1"/>
    <col min="21" max="16384" width="9" style="108"/>
  </cols>
  <sheetData>
    <row r="1" ht="27" spans="11:11">
      <c r="K1" s="123" t="s">
        <v>265</v>
      </c>
    </row>
    <row r="2" ht="14.25" spans="20:20">
      <c r="T2" s="110" t="s">
        <v>266</v>
      </c>
    </row>
    <row r="3" ht="14.25" spans="1:20">
      <c r="A3" s="110" t="s">
        <v>116</v>
      </c>
      <c r="T3" s="110" t="s">
        <v>117</v>
      </c>
    </row>
    <row r="4" ht="19.5" customHeight="1" spans="1:20">
      <c r="A4" s="118" t="s">
        <v>118</v>
      </c>
      <c r="B4" s="118"/>
      <c r="C4" s="118"/>
      <c r="D4" s="118"/>
      <c r="E4" s="118" t="s">
        <v>267</v>
      </c>
      <c r="F4" s="118"/>
      <c r="G4" s="118"/>
      <c r="H4" s="118" t="s">
        <v>268</v>
      </c>
      <c r="I4" s="118"/>
      <c r="J4" s="118"/>
      <c r="K4" s="118" t="s">
        <v>269</v>
      </c>
      <c r="L4" s="118"/>
      <c r="M4" s="118"/>
      <c r="N4" s="118"/>
      <c r="O4" s="118"/>
      <c r="P4" s="118" t="s">
        <v>270</v>
      </c>
      <c r="Q4" s="118"/>
      <c r="R4" s="118"/>
      <c r="S4" s="118"/>
      <c r="T4" s="118"/>
    </row>
    <row r="5" ht="19.5" customHeight="1" spans="1:20">
      <c r="A5" s="118" t="s">
        <v>126</v>
      </c>
      <c r="B5" s="118"/>
      <c r="C5" s="118"/>
      <c r="D5" s="118" t="s">
        <v>127</v>
      </c>
      <c r="E5" s="118" t="s">
        <v>134</v>
      </c>
      <c r="F5" s="118" t="s">
        <v>271</v>
      </c>
      <c r="G5" s="118" t="s">
        <v>272</v>
      </c>
      <c r="H5" s="118" t="s">
        <v>134</v>
      </c>
      <c r="I5" s="118" t="s">
        <v>202</v>
      </c>
      <c r="J5" s="118" t="s">
        <v>203</v>
      </c>
      <c r="K5" s="118" t="s">
        <v>134</v>
      </c>
      <c r="L5" s="118" t="s">
        <v>202</v>
      </c>
      <c r="M5" s="118"/>
      <c r="N5" s="118" t="s">
        <v>202</v>
      </c>
      <c r="O5" s="118" t="s">
        <v>203</v>
      </c>
      <c r="P5" s="118" t="s">
        <v>134</v>
      </c>
      <c r="Q5" s="118" t="s">
        <v>271</v>
      </c>
      <c r="R5" s="118" t="s">
        <v>272</v>
      </c>
      <c r="S5" s="118" t="s">
        <v>272</v>
      </c>
      <c r="T5" s="118"/>
    </row>
    <row r="6" ht="19.5" customHeight="1" spans="1:20">
      <c r="A6" s="118"/>
      <c r="B6" s="118"/>
      <c r="C6" s="118"/>
      <c r="D6" s="118"/>
      <c r="E6" s="118"/>
      <c r="F6" s="118"/>
      <c r="G6" s="118" t="s">
        <v>128</v>
      </c>
      <c r="H6" s="118"/>
      <c r="I6" s="118" t="s">
        <v>273</v>
      </c>
      <c r="J6" s="118" t="s">
        <v>128</v>
      </c>
      <c r="K6" s="118"/>
      <c r="L6" s="118" t="s">
        <v>128</v>
      </c>
      <c r="M6" s="118" t="s">
        <v>274</v>
      </c>
      <c r="N6" s="118" t="s">
        <v>273</v>
      </c>
      <c r="O6" s="118" t="s">
        <v>128</v>
      </c>
      <c r="P6" s="118"/>
      <c r="Q6" s="118"/>
      <c r="R6" s="118" t="s">
        <v>128</v>
      </c>
      <c r="S6" s="118" t="s">
        <v>275</v>
      </c>
      <c r="T6" s="118" t="s">
        <v>276</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130</v>
      </c>
      <c r="B8" s="118" t="s">
        <v>131</v>
      </c>
      <c r="C8" s="118" t="s">
        <v>132</v>
      </c>
      <c r="D8" s="118" t="s">
        <v>133</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18"/>
      <c r="B9" s="118"/>
      <c r="C9" s="118"/>
      <c r="D9" s="118" t="s">
        <v>134</v>
      </c>
      <c r="E9" s="115">
        <v>1661432.63</v>
      </c>
      <c r="F9" s="115">
        <v>36327.74</v>
      </c>
      <c r="G9" s="115">
        <v>1625104.89</v>
      </c>
      <c r="H9" s="115">
        <v>57203523.38</v>
      </c>
      <c r="I9" s="115">
        <v>44341579.64</v>
      </c>
      <c r="J9" s="115">
        <v>12861943.74</v>
      </c>
      <c r="K9" s="115">
        <v>57598858.66</v>
      </c>
      <c r="L9" s="115">
        <v>44357043.15</v>
      </c>
      <c r="M9" s="115">
        <v>43561760.61</v>
      </c>
      <c r="N9" s="115">
        <v>795282.54</v>
      </c>
      <c r="O9" s="115">
        <v>13241815.51</v>
      </c>
      <c r="P9" s="115">
        <v>1266097.35</v>
      </c>
      <c r="Q9" s="115">
        <v>20864.23</v>
      </c>
      <c r="R9" s="115">
        <v>1245233.12</v>
      </c>
      <c r="S9" s="115">
        <v>1245233.12</v>
      </c>
      <c r="T9" s="115">
        <v>0</v>
      </c>
    </row>
    <row r="10" ht="19.5" customHeight="1" spans="1:20">
      <c r="A10" s="124" t="s">
        <v>135</v>
      </c>
      <c r="B10" s="124"/>
      <c r="C10" s="124"/>
      <c r="D10" s="124" t="s">
        <v>136</v>
      </c>
      <c r="E10" s="115">
        <v>1661417.7</v>
      </c>
      <c r="F10" s="115">
        <v>36312.81</v>
      </c>
      <c r="G10" s="115">
        <v>1625104.89</v>
      </c>
      <c r="H10" s="115">
        <v>54906187.5</v>
      </c>
      <c r="I10" s="115">
        <v>42044243.76</v>
      </c>
      <c r="J10" s="115">
        <v>12861943.74</v>
      </c>
      <c r="K10" s="115">
        <v>55319462.54</v>
      </c>
      <c r="L10" s="115">
        <v>42077647.03</v>
      </c>
      <c r="M10" s="115">
        <v>41282364.49</v>
      </c>
      <c r="N10" s="115">
        <v>795282.54</v>
      </c>
      <c r="O10" s="115">
        <v>13241815.51</v>
      </c>
      <c r="P10" s="115">
        <v>1248142.66</v>
      </c>
      <c r="Q10" s="115">
        <v>2909.54</v>
      </c>
      <c r="R10" s="115">
        <v>1245233.12</v>
      </c>
      <c r="S10" s="115">
        <v>1245233.12</v>
      </c>
      <c r="T10" s="115">
        <v>0</v>
      </c>
    </row>
    <row r="11" ht="19.5" customHeight="1" spans="1:20">
      <c r="A11" s="124" t="s">
        <v>137</v>
      </c>
      <c r="B11" s="124"/>
      <c r="C11" s="124"/>
      <c r="D11" s="124" t="s">
        <v>138</v>
      </c>
      <c r="E11" s="115">
        <v>1133641.73</v>
      </c>
      <c r="F11" s="115">
        <v>877.89</v>
      </c>
      <c r="G11" s="115">
        <v>1132763.84</v>
      </c>
      <c r="H11" s="115">
        <v>10946872.62</v>
      </c>
      <c r="I11" s="115">
        <v>9997590.09</v>
      </c>
      <c r="J11" s="115">
        <v>949282.53</v>
      </c>
      <c r="K11" s="115">
        <v>10946471.05</v>
      </c>
      <c r="L11" s="115">
        <v>9997188.52</v>
      </c>
      <c r="M11" s="115">
        <v>9227505.98</v>
      </c>
      <c r="N11" s="115">
        <v>769682.54</v>
      </c>
      <c r="O11" s="115">
        <v>949282.53</v>
      </c>
      <c r="P11" s="115">
        <v>1134043.3</v>
      </c>
      <c r="Q11" s="115">
        <v>1279.46</v>
      </c>
      <c r="R11" s="115">
        <v>1132763.84</v>
      </c>
      <c r="S11" s="115">
        <v>1132763.84</v>
      </c>
      <c r="T11" s="115">
        <v>0</v>
      </c>
    </row>
    <row r="12" ht="19.5" customHeight="1" spans="1:20">
      <c r="A12" s="124" t="s">
        <v>139</v>
      </c>
      <c r="B12" s="124"/>
      <c r="C12" s="124"/>
      <c r="D12" s="124" t="s">
        <v>140</v>
      </c>
      <c r="E12" s="115">
        <v>877.89</v>
      </c>
      <c r="F12" s="115">
        <v>877.89</v>
      </c>
      <c r="G12" s="115">
        <v>0</v>
      </c>
      <c r="H12" s="115">
        <v>7037197.13</v>
      </c>
      <c r="I12" s="115">
        <v>7037197.13</v>
      </c>
      <c r="J12" s="115">
        <v>0</v>
      </c>
      <c r="K12" s="115">
        <v>7036795.56</v>
      </c>
      <c r="L12" s="115">
        <v>7036795.56</v>
      </c>
      <c r="M12" s="115">
        <v>6308634.1</v>
      </c>
      <c r="N12" s="115">
        <v>728161.46</v>
      </c>
      <c r="O12" s="115"/>
      <c r="P12" s="115">
        <v>1279.46</v>
      </c>
      <c r="Q12" s="115">
        <v>1279.46</v>
      </c>
      <c r="R12" s="115">
        <v>0</v>
      </c>
      <c r="S12" s="115">
        <v>0</v>
      </c>
      <c r="T12" s="115">
        <v>0</v>
      </c>
    </row>
    <row r="13" ht="19.5" customHeight="1" spans="1:20">
      <c r="A13" s="124" t="s">
        <v>141</v>
      </c>
      <c r="B13" s="124"/>
      <c r="C13" s="124"/>
      <c r="D13" s="124" t="s">
        <v>142</v>
      </c>
      <c r="E13" s="115">
        <v>0</v>
      </c>
      <c r="F13" s="115">
        <v>0</v>
      </c>
      <c r="G13" s="115">
        <v>0</v>
      </c>
      <c r="H13" s="115">
        <v>44000</v>
      </c>
      <c r="I13" s="115">
        <v>0</v>
      </c>
      <c r="J13" s="115">
        <v>44000</v>
      </c>
      <c r="K13" s="115">
        <v>44000</v>
      </c>
      <c r="L13" s="115"/>
      <c r="M13" s="115"/>
      <c r="N13" s="115"/>
      <c r="O13" s="115">
        <v>44000</v>
      </c>
      <c r="P13" s="115">
        <v>0</v>
      </c>
      <c r="Q13" s="115">
        <v>0</v>
      </c>
      <c r="R13" s="115">
        <v>0</v>
      </c>
      <c r="S13" s="115">
        <v>0</v>
      </c>
      <c r="T13" s="115">
        <v>0</v>
      </c>
    </row>
    <row r="14" ht="19.5" customHeight="1" spans="1:20">
      <c r="A14" s="124" t="s">
        <v>277</v>
      </c>
      <c r="B14" s="124"/>
      <c r="C14" s="124"/>
      <c r="D14" s="124" t="s">
        <v>278</v>
      </c>
      <c r="E14" s="115">
        <v>132749.92</v>
      </c>
      <c r="F14" s="115">
        <v>0</v>
      </c>
      <c r="G14" s="115">
        <v>132749.92</v>
      </c>
      <c r="H14" s="115">
        <v>0</v>
      </c>
      <c r="I14" s="115">
        <v>0</v>
      </c>
      <c r="J14" s="115">
        <v>0</v>
      </c>
      <c r="K14" s="115"/>
      <c r="L14" s="115"/>
      <c r="M14" s="115"/>
      <c r="N14" s="115"/>
      <c r="O14" s="115"/>
      <c r="P14" s="115">
        <v>132749.92</v>
      </c>
      <c r="Q14" s="115">
        <v>0</v>
      </c>
      <c r="R14" s="115">
        <v>132749.92</v>
      </c>
      <c r="S14" s="115">
        <v>132749.92</v>
      </c>
      <c r="T14" s="115">
        <v>0</v>
      </c>
    </row>
    <row r="15" ht="19.5" customHeight="1" spans="1:20">
      <c r="A15" s="124" t="s">
        <v>143</v>
      </c>
      <c r="B15" s="124"/>
      <c r="C15" s="124"/>
      <c r="D15" s="124" t="s">
        <v>144</v>
      </c>
      <c r="E15" s="115">
        <v>0</v>
      </c>
      <c r="F15" s="115">
        <v>0</v>
      </c>
      <c r="G15" s="115">
        <v>0</v>
      </c>
      <c r="H15" s="115">
        <v>69922</v>
      </c>
      <c r="I15" s="115">
        <v>0</v>
      </c>
      <c r="J15" s="115">
        <v>69922</v>
      </c>
      <c r="K15" s="115">
        <v>69922</v>
      </c>
      <c r="L15" s="115"/>
      <c r="M15" s="115"/>
      <c r="N15" s="115"/>
      <c r="O15" s="115">
        <v>69922</v>
      </c>
      <c r="P15" s="115">
        <v>0</v>
      </c>
      <c r="Q15" s="115">
        <v>0</v>
      </c>
      <c r="R15" s="115">
        <v>0</v>
      </c>
      <c r="S15" s="115">
        <v>0</v>
      </c>
      <c r="T15" s="115">
        <v>0</v>
      </c>
    </row>
    <row r="16" ht="19.5" customHeight="1" spans="1:20">
      <c r="A16" s="124" t="s">
        <v>279</v>
      </c>
      <c r="B16" s="124"/>
      <c r="C16" s="124"/>
      <c r="D16" s="124" t="s">
        <v>280</v>
      </c>
      <c r="E16" s="115">
        <v>0</v>
      </c>
      <c r="F16" s="115">
        <v>0</v>
      </c>
      <c r="G16" s="115">
        <v>0</v>
      </c>
      <c r="H16" s="115"/>
      <c r="I16" s="115"/>
      <c r="J16" s="115"/>
      <c r="K16" s="115"/>
      <c r="L16" s="115"/>
      <c r="M16" s="115"/>
      <c r="N16" s="115"/>
      <c r="O16" s="115"/>
      <c r="P16" s="115">
        <v>0</v>
      </c>
      <c r="Q16" s="115">
        <v>0</v>
      </c>
      <c r="R16" s="115"/>
      <c r="S16" s="115"/>
      <c r="T16" s="115"/>
    </row>
    <row r="17" ht="19.5" customHeight="1" spans="1:20">
      <c r="A17" s="124" t="s">
        <v>145</v>
      </c>
      <c r="B17" s="124"/>
      <c r="C17" s="124"/>
      <c r="D17" s="124" t="s">
        <v>146</v>
      </c>
      <c r="E17" s="115">
        <v>0</v>
      </c>
      <c r="F17" s="115">
        <v>0</v>
      </c>
      <c r="G17" s="115">
        <v>0</v>
      </c>
      <c r="H17" s="115">
        <v>2960392.96</v>
      </c>
      <c r="I17" s="115">
        <v>2960392.96</v>
      </c>
      <c r="J17" s="115">
        <v>0</v>
      </c>
      <c r="K17" s="115">
        <v>2960392.96</v>
      </c>
      <c r="L17" s="115">
        <v>2960392.96</v>
      </c>
      <c r="M17" s="115">
        <v>2918871.88</v>
      </c>
      <c r="N17" s="115">
        <v>41521.08</v>
      </c>
      <c r="O17" s="115"/>
      <c r="P17" s="115">
        <v>0</v>
      </c>
      <c r="Q17" s="115">
        <v>0</v>
      </c>
      <c r="R17" s="115">
        <v>0</v>
      </c>
      <c r="S17" s="115">
        <v>0</v>
      </c>
      <c r="T17" s="115">
        <v>0</v>
      </c>
    </row>
    <row r="18" ht="19.5" customHeight="1" spans="1:20">
      <c r="A18" s="124" t="s">
        <v>147</v>
      </c>
      <c r="B18" s="124"/>
      <c r="C18" s="124"/>
      <c r="D18" s="124" t="s">
        <v>148</v>
      </c>
      <c r="E18" s="115">
        <v>1000013.92</v>
      </c>
      <c r="F18" s="115">
        <v>0</v>
      </c>
      <c r="G18" s="115">
        <v>1000013.92</v>
      </c>
      <c r="H18" s="115">
        <v>835360.53</v>
      </c>
      <c r="I18" s="115">
        <v>0</v>
      </c>
      <c r="J18" s="115">
        <v>835360.53</v>
      </c>
      <c r="K18" s="115">
        <v>835360.53</v>
      </c>
      <c r="L18" s="115"/>
      <c r="M18" s="115"/>
      <c r="N18" s="115"/>
      <c r="O18" s="115">
        <v>835360.53</v>
      </c>
      <c r="P18" s="115">
        <v>1000013.92</v>
      </c>
      <c r="Q18" s="115">
        <v>0</v>
      </c>
      <c r="R18" s="115">
        <v>1000013.92</v>
      </c>
      <c r="S18" s="115">
        <v>1000013.92</v>
      </c>
      <c r="T18" s="115">
        <v>0</v>
      </c>
    </row>
    <row r="19" ht="19.5" customHeight="1" spans="1:20">
      <c r="A19" s="124" t="s">
        <v>149</v>
      </c>
      <c r="B19" s="124"/>
      <c r="C19" s="124"/>
      <c r="D19" s="124" t="s">
        <v>150</v>
      </c>
      <c r="E19" s="115">
        <v>35434.92</v>
      </c>
      <c r="F19" s="115">
        <v>35434.92</v>
      </c>
      <c r="G19" s="115">
        <v>0</v>
      </c>
      <c r="H19" s="115">
        <v>32054217.07</v>
      </c>
      <c r="I19" s="115">
        <v>31537017.07</v>
      </c>
      <c r="J19" s="115">
        <v>517200</v>
      </c>
      <c r="K19" s="115">
        <v>32088021.91</v>
      </c>
      <c r="L19" s="115">
        <v>31570821.91</v>
      </c>
      <c r="M19" s="115">
        <v>31545221.91</v>
      </c>
      <c r="N19" s="115">
        <v>25600</v>
      </c>
      <c r="O19" s="115">
        <v>517200</v>
      </c>
      <c r="P19" s="115">
        <v>1630.08</v>
      </c>
      <c r="Q19" s="115">
        <v>1630.08</v>
      </c>
      <c r="R19" s="115">
        <v>0</v>
      </c>
      <c r="S19" s="115">
        <v>0</v>
      </c>
      <c r="T19" s="115">
        <v>0</v>
      </c>
    </row>
    <row r="20" ht="19.5" customHeight="1" spans="1:20">
      <c r="A20" s="124" t="s">
        <v>151</v>
      </c>
      <c r="B20" s="124"/>
      <c r="C20" s="124"/>
      <c r="D20" s="124" t="s">
        <v>152</v>
      </c>
      <c r="E20" s="115">
        <v>0</v>
      </c>
      <c r="F20" s="115">
        <v>0</v>
      </c>
      <c r="G20" s="115">
        <v>0</v>
      </c>
      <c r="H20" s="115">
        <v>430000</v>
      </c>
      <c r="I20" s="115">
        <v>430000</v>
      </c>
      <c r="J20" s="115">
        <v>0</v>
      </c>
      <c r="K20" s="115">
        <v>430000</v>
      </c>
      <c r="L20" s="115">
        <v>430000</v>
      </c>
      <c r="M20" s="115">
        <v>404400</v>
      </c>
      <c r="N20" s="115">
        <v>25600</v>
      </c>
      <c r="O20" s="115"/>
      <c r="P20" s="115">
        <v>0</v>
      </c>
      <c r="Q20" s="115">
        <v>0</v>
      </c>
      <c r="R20" s="115">
        <v>0</v>
      </c>
      <c r="S20" s="115">
        <v>0</v>
      </c>
      <c r="T20" s="115">
        <v>0</v>
      </c>
    </row>
    <row r="21" ht="19.5" customHeight="1" spans="1:20">
      <c r="A21" s="124" t="s">
        <v>153</v>
      </c>
      <c r="B21" s="124"/>
      <c r="C21" s="124"/>
      <c r="D21" s="124" t="s">
        <v>154</v>
      </c>
      <c r="E21" s="115">
        <v>0</v>
      </c>
      <c r="F21" s="115">
        <v>0</v>
      </c>
      <c r="G21" s="115">
        <v>0</v>
      </c>
      <c r="H21" s="115">
        <v>67200</v>
      </c>
      <c r="I21" s="115">
        <v>0</v>
      </c>
      <c r="J21" s="115">
        <v>67200</v>
      </c>
      <c r="K21" s="115">
        <v>67200</v>
      </c>
      <c r="L21" s="115"/>
      <c r="M21" s="115"/>
      <c r="N21" s="115"/>
      <c r="O21" s="115">
        <v>67200</v>
      </c>
      <c r="P21" s="115">
        <v>0</v>
      </c>
      <c r="Q21" s="115">
        <v>0</v>
      </c>
      <c r="R21" s="115">
        <v>0</v>
      </c>
      <c r="S21" s="115"/>
      <c r="T21" s="115">
        <v>0</v>
      </c>
    </row>
    <row r="22" ht="19.5" customHeight="1" spans="1:20">
      <c r="A22" s="124" t="s">
        <v>155</v>
      </c>
      <c r="B22" s="124"/>
      <c r="C22" s="124"/>
      <c r="D22" s="124" t="s">
        <v>156</v>
      </c>
      <c r="E22" s="115">
        <v>1086.72</v>
      </c>
      <c r="F22" s="115">
        <v>1086.72</v>
      </c>
      <c r="G22" s="115">
        <v>0</v>
      </c>
      <c r="H22" s="115">
        <v>1166778.08</v>
      </c>
      <c r="I22" s="115">
        <v>1166778.08</v>
      </c>
      <c r="J22" s="115">
        <v>0</v>
      </c>
      <c r="K22" s="115">
        <v>1166778.08</v>
      </c>
      <c r="L22" s="115">
        <v>1166778.08</v>
      </c>
      <c r="M22" s="115">
        <v>1166778.08</v>
      </c>
      <c r="N22" s="115">
        <v>0</v>
      </c>
      <c r="O22" s="115"/>
      <c r="P22" s="115">
        <v>1086.72</v>
      </c>
      <c r="Q22" s="115">
        <v>1086.72</v>
      </c>
      <c r="R22" s="115">
        <v>0</v>
      </c>
      <c r="S22" s="115">
        <v>0</v>
      </c>
      <c r="T22" s="115">
        <v>0</v>
      </c>
    </row>
    <row r="23" ht="19.5" customHeight="1" spans="1:20">
      <c r="A23" s="124" t="s">
        <v>157</v>
      </c>
      <c r="B23" s="124"/>
      <c r="C23" s="124"/>
      <c r="D23" s="124" t="s">
        <v>158</v>
      </c>
      <c r="E23" s="115">
        <v>34348.2</v>
      </c>
      <c r="F23" s="115">
        <v>34348.2</v>
      </c>
      <c r="G23" s="115">
        <v>0</v>
      </c>
      <c r="H23" s="115">
        <v>623738.99</v>
      </c>
      <c r="I23" s="115">
        <v>623738.99</v>
      </c>
      <c r="J23" s="115">
        <v>0</v>
      </c>
      <c r="K23" s="115">
        <v>657543.83</v>
      </c>
      <c r="L23" s="115">
        <v>657543.83</v>
      </c>
      <c r="M23" s="115">
        <v>657543.83</v>
      </c>
      <c r="N23" s="115">
        <v>0</v>
      </c>
      <c r="O23" s="115"/>
      <c r="P23" s="115">
        <v>543.36</v>
      </c>
      <c r="Q23" s="115">
        <v>543.36</v>
      </c>
      <c r="R23" s="115">
        <v>0</v>
      </c>
      <c r="S23" s="115">
        <v>0</v>
      </c>
      <c r="T23" s="115">
        <v>0</v>
      </c>
    </row>
    <row r="24" ht="19.5" customHeight="1" spans="1:20">
      <c r="A24" s="124" t="s">
        <v>159</v>
      </c>
      <c r="B24" s="124"/>
      <c r="C24" s="124"/>
      <c r="D24" s="124" t="s">
        <v>160</v>
      </c>
      <c r="E24" s="115">
        <v>0</v>
      </c>
      <c r="F24" s="115">
        <v>0</v>
      </c>
      <c r="G24" s="115">
        <v>0</v>
      </c>
      <c r="H24" s="115">
        <v>29766500</v>
      </c>
      <c r="I24" s="115">
        <v>29316500</v>
      </c>
      <c r="J24" s="115">
        <v>450000</v>
      </c>
      <c r="K24" s="115">
        <v>29766500</v>
      </c>
      <c r="L24" s="115">
        <v>29316500</v>
      </c>
      <c r="M24" s="115">
        <v>29316500</v>
      </c>
      <c r="N24" s="115">
        <v>0</v>
      </c>
      <c r="O24" s="115">
        <v>450000</v>
      </c>
      <c r="P24" s="115">
        <v>0</v>
      </c>
      <c r="Q24" s="115">
        <v>0</v>
      </c>
      <c r="R24" s="115">
        <v>0</v>
      </c>
      <c r="S24" s="115"/>
      <c r="T24" s="115">
        <v>0</v>
      </c>
    </row>
    <row r="25" ht="19.5" customHeight="1" spans="1:20">
      <c r="A25" s="124" t="s">
        <v>161</v>
      </c>
      <c r="B25" s="124"/>
      <c r="C25" s="124"/>
      <c r="D25" s="124" t="s">
        <v>162</v>
      </c>
      <c r="E25" s="115">
        <v>468141.05</v>
      </c>
      <c r="F25" s="115">
        <v>0</v>
      </c>
      <c r="G25" s="115">
        <v>468141.05</v>
      </c>
      <c r="H25" s="115">
        <v>11178665.21</v>
      </c>
      <c r="I25" s="115">
        <v>0</v>
      </c>
      <c r="J25" s="115">
        <v>11178665.21</v>
      </c>
      <c r="K25" s="115">
        <v>11534336.98</v>
      </c>
      <c r="L25" s="115"/>
      <c r="M25" s="115"/>
      <c r="N25" s="115"/>
      <c r="O25" s="115">
        <v>11534336.98</v>
      </c>
      <c r="P25" s="115">
        <v>112469.28</v>
      </c>
      <c r="Q25" s="115">
        <v>0</v>
      </c>
      <c r="R25" s="115">
        <v>112469.28</v>
      </c>
      <c r="S25" s="115">
        <v>112469.28</v>
      </c>
      <c r="T25" s="115">
        <v>0</v>
      </c>
    </row>
    <row r="26" ht="19.5" customHeight="1" spans="1:20">
      <c r="A26" s="124" t="s">
        <v>163</v>
      </c>
      <c r="B26" s="124"/>
      <c r="C26" s="124"/>
      <c r="D26" s="124" t="s">
        <v>164</v>
      </c>
      <c r="E26" s="115">
        <v>30955</v>
      </c>
      <c r="F26" s="115">
        <v>0</v>
      </c>
      <c r="G26" s="115">
        <v>30955</v>
      </c>
      <c r="H26" s="115">
        <v>65660</v>
      </c>
      <c r="I26" s="115"/>
      <c r="J26" s="115">
        <v>65660</v>
      </c>
      <c r="K26" s="115">
        <v>96615</v>
      </c>
      <c r="L26" s="115"/>
      <c r="M26" s="115"/>
      <c r="N26" s="115"/>
      <c r="O26" s="115">
        <v>96615</v>
      </c>
      <c r="P26" s="115">
        <v>0</v>
      </c>
      <c r="Q26" s="115">
        <v>0</v>
      </c>
      <c r="R26" s="115">
        <v>0</v>
      </c>
      <c r="S26" s="115">
        <v>0</v>
      </c>
      <c r="T26" s="115">
        <v>0</v>
      </c>
    </row>
    <row r="27" ht="19.5" customHeight="1" spans="1:20">
      <c r="A27" s="124" t="s">
        <v>165</v>
      </c>
      <c r="B27" s="124"/>
      <c r="C27" s="124"/>
      <c r="D27" s="124" t="s">
        <v>166</v>
      </c>
      <c r="E27" s="115">
        <v>0</v>
      </c>
      <c r="F27" s="115">
        <v>0</v>
      </c>
      <c r="G27" s="115">
        <v>0</v>
      </c>
      <c r="H27" s="115">
        <v>298000</v>
      </c>
      <c r="I27" s="115"/>
      <c r="J27" s="115">
        <v>298000</v>
      </c>
      <c r="K27" s="115">
        <v>298000</v>
      </c>
      <c r="L27" s="115"/>
      <c r="M27" s="115"/>
      <c r="N27" s="115"/>
      <c r="O27" s="115">
        <v>298000</v>
      </c>
      <c r="P27" s="115">
        <v>0</v>
      </c>
      <c r="Q27" s="115">
        <v>0</v>
      </c>
      <c r="R27" s="115">
        <v>0</v>
      </c>
      <c r="S27" s="115">
        <v>0</v>
      </c>
      <c r="T27" s="115">
        <v>0</v>
      </c>
    </row>
    <row r="28" ht="19.5" customHeight="1" spans="1:20">
      <c r="A28" s="124" t="s">
        <v>167</v>
      </c>
      <c r="B28" s="124"/>
      <c r="C28" s="124"/>
      <c r="D28" s="124" t="s">
        <v>168</v>
      </c>
      <c r="E28" s="115">
        <v>0</v>
      </c>
      <c r="F28" s="115">
        <v>0</v>
      </c>
      <c r="G28" s="115">
        <v>0</v>
      </c>
      <c r="H28" s="115">
        <v>1663260</v>
      </c>
      <c r="I28" s="115"/>
      <c r="J28" s="115">
        <v>1663260</v>
      </c>
      <c r="K28" s="115">
        <v>1663260</v>
      </c>
      <c r="L28" s="115"/>
      <c r="M28" s="115"/>
      <c r="N28" s="115"/>
      <c r="O28" s="115">
        <v>1663260</v>
      </c>
      <c r="P28" s="115">
        <v>0</v>
      </c>
      <c r="Q28" s="115">
        <v>0</v>
      </c>
      <c r="R28" s="115">
        <v>0</v>
      </c>
      <c r="S28" s="115">
        <v>0</v>
      </c>
      <c r="T28" s="115">
        <v>0</v>
      </c>
    </row>
    <row r="29" ht="19.5" customHeight="1" spans="1:20">
      <c r="A29" s="124" t="s">
        <v>169</v>
      </c>
      <c r="B29" s="124"/>
      <c r="C29" s="124"/>
      <c r="D29" s="124" t="s">
        <v>170</v>
      </c>
      <c r="E29" s="115">
        <v>0</v>
      </c>
      <c r="F29" s="115">
        <v>0</v>
      </c>
      <c r="G29" s="115">
        <v>0</v>
      </c>
      <c r="H29" s="115">
        <v>191500</v>
      </c>
      <c r="I29" s="115"/>
      <c r="J29" s="115">
        <v>191500</v>
      </c>
      <c r="K29" s="115">
        <v>191500</v>
      </c>
      <c r="L29" s="115"/>
      <c r="M29" s="115"/>
      <c r="N29" s="115"/>
      <c r="O29" s="115">
        <v>191500</v>
      </c>
      <c r="P29" s="115">
        <v>0</v>
      </c>
      <c r="Q29" s="115">
        <v>0</v>
      </c>
      <c r="R29" s="115">
        <v>0</v>
      </c>
      <c r="S29" s="115">
        <v>0</v>
      </c>
      <c r="T29" s="115">
        <v>0</v>
      </c>
    </row>
    <row r="30" ht="19.5" customHeight="1" spans="1:20">
      <c r="A30" s="124" t="s">
        <v>171</v>
      </c>
      <c r="B30" s="124"/>
      <c r="C30" s="124"/>
      <c r="D30" s="124" t="s">
        <v>172</v>
      </c>
      <c r="E30" s="115">
        <v>437186.05</v>
      </c>
      <c r="F30" s="115">
        <v>0</v>
      </c>
      <c r="G30" s="115">
        <v>437186.05</v>
      </c>
      <c r="H30" s="115">
        <v>8960245.21</v>
      </c>
      <c r="I30" s="115">
        <v>0</v>
      </c>
      <c r="J30" s="115">
        <v>8960245.21</v>
      </c>
      <c r="K30" s="115">
        <v>9284961.98</v>
      </c>
      <c r="L30" s="115"/>
      <c r="M30" s="115"/>
      <c r="N30" s="115"/>
      <c r="O30" s="115">
        <v>9284961.98</v>
      </c>
      <c r="P30" s="115">
        <v>112469.28</v>
      </c>
      <c r="Q30" s="115">
        <v>0</v>
      </c>
      <c r="R30" s="115">
        <v>112469.28</v>
      </c>
      <c r="S30" s="115">
        <v>112469.28</v>
      </c>
      <c r="T30" s="115">
        <v>0</v>
      </c>
    </row>
    <row r="31" ht="19.5" customHeight="1" spans="1:20">
      <c r="A31" s="124" t="s">
        <v>173</v>
      </c>
      <c r="B31" s="124"/>
      <c r="C31" s="124"/>
      <c r="D31" s="124" t="s">
        <v>174</v>
      </c>
      <c r="E31" s="115">
        <v>0</v>
      </c>
      <c r="F31" s="115">
        <v>0</v>
      </c>
      <c r="G31" s="115">
        <v>0</v>
      </c>
      <c r="H31" s="115">
        <v>509636.6</v>
      </c>
      <c r="I31" s="115">
        <v>509636.6</v>
      </c>
      <c r="J31" s="115">
        <v>0</v>
      </c>
      <c r="K31" s="115">
        <v>509636.6</v>
      </c>
      <c r="L31" s="115">
        <v>509636.6</v>
      </c>
      <c r="M31" s="115">
        <v>509636.6</v>
      </c>
      <c r="N31" s="115">
        <v>0</v>
      </c>
      <c r="O31" s="115"/>
      <c r="P31" s="115">
        <v>0</v>
      </c>
      <c r="Q31" s="115">
        <v>0</v>
      </c>
      <c r="R31" s="115">
        <v>0</v>
      </c>
      <c r="S31" s="115">
        <v>0</v>
      </c>
      <c r="T31" s="115">
        <v>0</v>
      </c>
    </row>
    <row r="32" ht="19.5" customHeight="1" spans="1:20">
      <c r="A32" s="124" t="s">
        <v>175</v>
      </c>
      <c r="B32" s="124"/>
      <c r="C32" s="124"/>
      <c r="D32" s="124" t="s">
        <v>176</v>
      </c>
      <c r="E32" s="115">
        <v>0</v>
      </c>
      <c r="F32" s="115">
        <v>0</v>
      </c>
      <c r="G32" s="115">
        <v>0</v>
      </c>
      <c r="H32" s="115">
        <v>509636.6</v>
      </c>
      <c r="I32" s="115">
        <v>509636.6</v>
      </c>
      <c r="J32" s="115">
        <v>0</v>
      </c>
      <c r="K32" s="115">
        <v>509636.6</v>
      </c>
      <c r="L32" s="115">
        <v>509636.6</v>
      </c>
      <c r="M32" s="115">
        <v>509636.6</v>
      </c>
      <c r="N32" s="115">
        <v>0</v>
      </c>
      <c r="O32" s="115"/>
      <c r="P32" s="115">
        <v>0</v>
      </c>
      <c r="Q32" s="115">
        <v>0</v>
      </c>
      <c r="R32" s="115">
        <v>0</v>
      </c>
      <c r="S32" s="115">
        <v>0</v>
      </c>
      <c r="T32" s="115">
        <v>0</v>
      </c>
    </row>
    <row r="33" ht="19.5" customHeight="1" spans="1:20">
      <c r="A33" s="124" t="s">
        <v>177</v>
      </c>
      <c r="B33" s="124"/>
      <c r="C33" s="124"/>
      <c r="D33" s="124" t="s">
        <v>178</v>
      </c>
      <c r="E33" s="115">
        <v>24200</v>
      </c>
      <c r="F33" s="115">
        <v>0</v>
      </c>
      <c r="G33" s="115">
        <v>24200</v>
      </c>
      <c r="H33" s="115">
        <v>216796</v>
      </c>
      <c r="I33" s="115"/>
      <c r="J33" s="115">
        <v>216796</v>
      </c>
      <c r="K33" s="115">
        <v>240996</v>
      </c>
      <c r="L33" s="115"/>
      <c r="M33" s="115"/>
      <c r="N33" s="115"/>
      <c r="O33" s="115">
        <v>240996</v>
      </c>
      <c r="P33" s="115">
        <v>0</v>
      </c>
      <c r="Q33" s="115">
        <v>0</v>
      </c>
      <c r="R33" s="115">
        <v>0</v>
      </c>
      <c r="S33" s="115">
        <v>0</v>
      </c>
      <c r="T33" s="115">
        <v>0</v>
      </c>
    </row>
    <row r="34" ht="19.5" customHeight="1" spans="1:20">
      <c r="A34" s="124" t="s">
        <v>179</v>
      </c>
      <c r="B34" s="124"/>
      <c r="C34" s="124"/>
      <c r="D34" s="124" t="s">
        <v>178</v>
      </c>
      <c r="E34" s="115">
        <v>24200</v>
      </c>
      <c r="F34" s="115">
        <v>0</v>
      </c>
      <c r="G34" s="115">
        <v>24200</v>
      </c>
      <c r="H34" s="115">
        <v>216796</v>
      </c>
      <c r="I34" s="115"/>
      <c r="J34" s="115">
        <v>216796</v>
      </c>
      <c r="K34" s="115">
        <v>240996</v>
      </c>
      <c r="L34" s="115"/>
      <c r="M34" s="115"/>
      <c r="N34" s="115"/>
      <c r="O34" s="115">
        <v>240996</v>
      </c>
      <c r="P34" s="115">
        <v>0</v>
      </c>
      <c r="Q34" s="115">
        <v>0</v>
      </c>
      <c r="R34" s="115">
        <v>0</v>
      </c>
      <c r="S34" s="115">
        <v>0</v>
      </c>
      <c r="T34" s="115">
        <v>0</v>
      </c>
    </row>
    <row r="35" ht="19.5" customHeight="1" spans="1:20">
      <c r="A35" s="124" t="s">
        <v>180</v>
      </c>
      <c r="B35" s="124"/>
      <c r="C35" s="124"/>
      <c r="D35" s="124" t="s">
        <v>181</v>
      </c>
      <c r="E35" s="115">
        <v>14.93</v>
      </c>
      <c r="F35" s="115">
        <v>14.93</v>
      </c>
      <c r="G35" s="115">
        <v>0</v>
      </c>
      <c r="H35" s="115">
        <v>1061168.88</v>
      </c>
      <c r="I35" s="115">
        <v>1061168.88</v>
      </c>
      <c r="J35" s="115">
        <v>0</v>
      </c>
      <c r="K35" s="115">
        <v>1060520.12</v>
      </c>
      <c r="L35" s="115">
        <v>1060520.12</v>
      </c>
      <c r="M35" s="115">
        <v>1060520.12</v>
      </c>
      <c r="N35" s="115">
        <v>0</v>
      </c>
      <c r="O35" s="115"/>
      <c r="P35" s="115">
        <v>663.69</v>
      </c>
      <c r="Q35" s="115">
        <v>663.69</v>
      </c>
      <c r="R35" s="115">
        <v>0</v>
      </c>
      <c r="S35" s="115">
        <v>0</v>
      </c>
      <c r="T35" s="115">
        <v>0</v>
      </c>
    </row>
    <row r="36" ht="19.5" customHeight="1" spans="1:20">
      <c r="A36" s="124" t="s">
        <v>182</v>
      </c>
      <c r="B36" s="124"/>
      <c r="C36" s="124"/>
      <c r="D36" s="124" t="s">
        <v>183</v>
      </c>
      <c r="E36" s="115">
        <v>14.93</v>
      </c>
      <c r="F36" s="115">
        <v>14.93</v>
      </c>
      <c r="G36" s="115">
        <v>0</v>
      </c>
      <c r="H36" s="115">
        <v>1061168.88</v>
      </c>
      <c r="I36" s="115">
        <v>1061168.88</v>
      </c>
      <c r="J36" s="115">
        <v>0</v>
      </c>
      <c r="K36" s="115">
        <v>1060520.12</v>
      </c>
      <c r="L36" s="115">
        <v>1060520.12</v>
      </c>
      <c r="M36" s="115">
        <v>1060520.12</v>
      </c>
      <c r="N36" s="115">
        <v>0</v>
      </c>
      <c r="O36" s="115"/>
      <c r="P36" s="115">
        <v>663.69</v>
      </c>
      <c r="Q36" s="115">
        <v>663.69</v>
      </c>
      <c r="R36" s="115">
        <v>0</v>
      </c>
      <c r="S36" s="115">
        <v>0</v>
      </c>
      <c r="T36" s="115">
        <v>0</v>
      </c>
    </row>
    <row r="37" ht="19.5" customHeight="1" spans="1:20">
      <c r="A37" s="124" t="s">
        <v>184</v>
      </c>
      <c r="B37" s="124"/>
      <c r="C37" s="124"/>
      <c r="D37" s="124" t="s">
        <v>185</v>
      </c>
      <c r="E37" s="115">
        <v>0</v>
      </c>
      <c r="F37" s="115">
        <v>0</v>
      </c>
      <c r="G37" s="115">
        <v>0</v>
      </c>
      <c r="H37" s="115">
        <v>355701.68</v>
      </c>
      <c r="I37" s="115">
        <v>355701.68</v>
      </c>
      <c r="J37" s="115">
        <v>0</v>
      </c>
      <c r="K37" s="115">
        <v>355701.52</v>
      </c>
      <c r="L37" s="115">
        <v>355701.52</v>
      </c>
      <c r="M37" s="115">
        <v>355701.52</v>
      </c>
      <c r="N37" s="115">
        <v>0</v>
      </c>
      <c r="O37" s="115"/>
      <c r="P37" s="115">
        <v>0.16</v>
      </c>
      <c r="Q37" s="115">
        <v>0.16</v>
      </c>
      <c r="R37" s="115">
        <v>0</v>
      </c>
      <c r="S37" s="115">
        <v>0</v>
      </c>
      <c r="T37" s="115">
        <v>0</v>
      </c>
    </row>
    <row r="38" ht="19.5" customHeight="1" spans="1:20">
      <c r="A38" s="124" t="s">
        <v>186</v>
      </c>
      <c r="B38" s="124"/>
      <c r="C38" s="124"/>
      <c r="D38" s="124" t="s">
        <v>187</v>
      </c>
      <c r="E38" s="115">
        <v>0</v>
      </c>
      <c r="F38" s="115">
        <v>0</v>
      </c>
      <c r="G38" s="115">
        <v>0</v>
      </c>
      <c r="H38" s="115">
        <v>180112.81</v>
      </c>
      <c r="I38" s="115">
        <v>180112.81</v>
      </c>
      <c r="J38" s="115">
        <v>0</v>
      </c>
      <c r="K38" s="115">
        <v>180112.81</v>
      </c>
      <c r="L38" s="115">
        <v>180112.81</v>
      </c>
      <c r="M38" s="115">
        <v>180112.81</v>
      </c>
      <c r="N38" s="115">
        <v>0</v>
      </c>
      <c r="O38" s="115"/>
      <c r="P38" s="115">
        <v>0</v>
      </c>
      <c r="Q38" s="115">
        <v>0</v>
      </c>
      <c r="R38" s="115">
        <v>0</v>
      </c>
      <c r="S38" s="115">
        <v>0</v>
      </c>
      <c r="T38" s="115">
        <v>0</v>
      </c>
    </row>
    <row r="39" ht="19.5" customHeight="1" spans="1:20">
      <c r="A39" s="124" t="s">
        <v>188</v>
      </c>
      <c r="B39" s="124"/>
      <c r="C39" s="124"/>
      <c r="D39" s="124" t="s">
        <v>189</v>
      </c>
      <c r="E39" s="115">
        <v>0</v>
      </c>
      <c r="F39" s="115">
        <v>0</v>
      </c>
      <c r="G39" s="115">
        <v>0</v>
      </c>
      <c r="H39" s="115">
        <v>459425.3</v>
      </c>
      <c r="I39" s="115">
        <v>459425.3</v>
      </c>
      <c r="J39" s="115">
        <v>0</v>
      </c>
      <c r="K39" s="115">
        <v>458803.7</v>
      </c>
      <c r="L39" s="115">
        <v>458803.7</v>
      </c>
      <c r="M39" s="115">
        <v>458803.7</v>
      </c>
      <c r="N39" s="115">
        <v>0</v>
      </c>
      <c r="O39" s="115"/>
      <c r="P39" s="115">
        <v>621.6</v>
      </c>
      <c r="Q39" s="115">
        <v>621.6</v>
      </c>
      <c r="R39" s="115">
        <v>0</v>
      </c>
      <c r="S39" s="115">
        <v>0</v>
      </c>
      <c r="T39" s="115">
        <v>0</v>
      </c>
    </row>
    <row r="40" ht="19.5" customHeight="1" spans="1:20">
      <c r="A40" s="124" t="s">
        <v>190</v>
      </c>
      <c r="B40" s="124"/>
      <c r="C40" s="124"/>
      <c r="D40" s="124" t="s">
        <v>191</v>
      </c>
      <c r="E40" s="115">
        <v>14.93</v>
      </c>
      <c r="F40" s="115">
        <v>14.93</v>
      </c>
      <c r="G40" s="115">
        <v>0</v>
      </c>
      <c r="H40" s="115">
        <v>65929.09</v>
      </c>
      <c r="I40" s="115">
        <v>65929.09</v>
      </c>
      <c r="J40" s="115">
        <v>0</v>
      </c>
      <c r="K40" s="115">
        <v>65902.09</v>
      </c>
      <c r="L40" s="115">
        <v>65902.09</v>
      </c>
      <c r="M40" s="115">
        <v>65902.09</v>
      </c>
      <c r="N40" s="115">
        <v>0</v>
      </c>
      <c r="O40" s="115"/>
      <c r="P40" s="115">
        <v>41.93</v>
      </c>
      <c r="Q40" s="115">
        <v>41.93</v>
      </c>
      <c r="R40" s="115">
        <v>0</v>
      </c>
      <c r="S40" s="115">
        <v>0</v>
      </c>
      <c r="T40" s="115">
        <v>0</v>
      </c>
    </row>
    <row r="41" ht="19.5" customHeight="1" spans="1:20">
      <c r="A41" s="124" t="s">
        <v>192</v>
      </c>
      <c r="B41" s="124"/>
      <c r="C41" s="124"/>
      <c r="D41" s="124" t="s">
        <v>193</v>
      </c>
      <c r="E41" s="115">
        <v>0</v>
      </c>
      <c r="F41" s="115">
        <v>0</v>
      </c>
      <c r="G41" s="115">
        <v>0</v>
      </c>
      <c r="H41" s="115">
        <v>1236167</v>
      </c>
      <c r="I41" s="115">
        <v>1236167</v>
      </c>
      <c r="J41" s="115">
        <v>0</v>
      </c>
      <c r="K41" s="115">
        <v>1218876</v>
      </c>
      <c r="L41" s="115">
        <v>1218876</v>
      </c>
      <c r="M41" s="115">
        <v>1218876</v>
      </c>
      <c r="N41" s="115">
        <v>0</v>
      </c>
      <c r="O41" s="115"/>
      <c r="P41" s="115">
        <v>17291</v>
      </c>
      <c r="Q41" s="115">
        <v>17291</v>
      </c>
      <c r="R41" s="115">
        <v>0</v>
      </c>
      <c r="S41" s="115">
        <v>0</v>
      </c>
      <c r="T41" s="115">
        <v>0</v>
      </c>
    </row>
    <row r="42" ht="19.5" customHeight="1" spans="1:20">
      <c r="A42" s="124" t="s">
        <v>194</v>
      </c>
      <c r="B42" s="124"/>
      <c r="C42" s="124"/>
      <c r="D42" s="124" t="s">
        <v>195</v>
      </c>
      <c r="E42" s="115">
        <v>0</v>
      </c>
      <c r="F42" s="115">
        <v>0</v>
      </c>
      <c r="G42" s="115">
        <v>0</v>
      </c>
      <c r="H42" s="115">
        <v>1236167</v>
      </c>
      <c r="I42" s="115">
        <v>1236167</v>
      </c>
      <c r="J42" s="115">
        <v>0</v>
      </c>
      <c r="K42" s="115">
        <v>1218876</v>
      </c>
      <c r="L42" s="115">
        <v>1218876</v>
      </c>
      <c r="M42" s="115">
        <v>1218876</v>
      </c>
      <c r="N42" s="115">
        <v>0</v>
      </c>
      <c r="O42" s="115"/>
      <c r="P42" s="115">
        <v>17291</v>
      </c>
      <c r="Q42" s="115">
        <v>17291</v>
      </c>
      <c r="R42" s="115">
        <v>0</v>
      </c>
      <c r="S42" s="115">
        <v>0</v>
      </c>
      <c r="T42" s="115">
        <v>0</v>
      </c>
    </row>
    <row r="43" ht="19.5" customHeight="1" spans="1:20">
      <c r="A43" s="124" t="s">
        <v>196</v>
      </c>
      <c r="B43" s="124"/>
      <c r="C43" s="124"/>
      <c r="D43" s="124" t="s">
        <v>197</v>
      </c>
      <c r="E43" s="115">
        <v>0</v>
      </c>
      <c r="F43" s="115">
        <v>0</v>
      </c>
      <c r="G43" s="115">
        <v>0</v>
      </c>
      <c r="H43" s="115">
        <v>1236167</v>
      </c>
      <c r="I43" s="115">
        <v>1236167</v>
      </c>
      <c r="J43" s="115">
        <v>0</v>
      </c>
      <c r="K43" s="115">
        <v>1218876</v>
      </c>
      <c r="L43" s="115">
        <v>1218876</v>
      </c>
      <c r="M43" s="115">
        <v>1218876</v>
      </c>
      <c r="N43" s="115">
        <v>0</v>
      </c>
      <c r="O43" s="115"/>
      <c r="P43" s="115">
        <v>17291</v>
      </c>
      <c r="Q43" s="115">
        <v>17291</v>
      </c>
      <c r="R43" s="115">
        <v>0</v>
      </c>
      <c r="S43" s="115">
        <v>0</v>
      </c>
      <c r="T43" s="115">
        <v>0</v>
      </c>
    </row>
    <row r="44" ht="19.5" customHeight="1" spans="1:20">
      <c r="A44" s="124" t="s">
        <v>281</v>
      </c>
      <c r="B44" s="124"/>
      <c r="C44" s="124"/>
      <c r="D44" s="124"/>
      <c r="E44" s="124"/>
      <c r="F44" s="124"/>
      <c r="G44" s="124"/>
      <c r="H44" s="124"/>
      <c r="I44" s="124"/>
      <c r="J44" s="124"/>
      <c r="K44" s="124"/>
      <c r="L44" s="124"/>
      <c r="M44" s="124"/>
      <c r="N44" s="124"/>
      <c r="O44" s="124"/>
      <c r="P44" s="124"/>
      <c r="Q44" s="124"/>
      <c r="R44" s="124"/>
      <c r="S44" s="124"/>
      <c r="T44" s="124"/>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70" zoomScaleNormal="70" workbookViewId="0">
      <selection activeCell="E14" sqref="E14"/>
    </sheetView>
  </sheetViews>
  <sheetFormatPr defaultColWidth="9" defaultRowHeight="13.5"/>
  <cols>
    <col min="1" max="1" width="6.125" style="108" customWidth="1"/>
    <col min="2" max="2" width="32.875" style="108" customWidth="1"/>
    <col min="3" max="3" width="20.125" style="108" customWidth="1"/>
    <col min="4" max="4" width="6.125" style="108" customWidth="1"/>
    <col min="5" max="5" width="22.75" style="108" customWidth="1"/>
    <col min="6" max="6" width="19.375" style="108" customWidth="1"/>
    <col min="7" max="7" width="6.125" style="108" customWidth="1"/>
    <col min="8" max="8" width="36.875" style="108" customWidth="1"/>
    <col min="9" max="9" width="17.125" style="108" customWidth="1"/>
    <col min="10" max="16384" width="9" style="108"/>
  </cols>
  <sheetData>
    <row r="1" ht="27" spans="5:5">
      <c r="E1" s="123" t="s">
        <v>282</v>
      </c>
    </row>
    <row r="2" spans="9:9">
      <c r="I2" s="131" t="s">
        <v>283</v>
      </c>
    </row>
    <row r="3" spans="1:9">
      <c r="A3" s="131" t="s">
        <v>116</v>
      </c>
      <c r="I3" s="131" t="s">
        <v>117</v>
      </c>
    </row>
    <row r="4" ht="19.5" customHeight="1" spans="1:9">
      <c r="A4" s="118" t="s">
        <v>274</v>
      </c>
      <c r="B4" s="118"/>
      <c r="C4" s="118"/>
      <c r="D4" s="118" t="s">
        <v>273</v>
      </c>
      <c r="E4" s="118"/>
      <c r="F4" s="118"/>
      <c r="G4" s="118"/>
      <c r="H4" s="118"/>
      <c r="I4" s="118"/>
    </row>
    <row r="5" ht="19.5" customHeight="1" spans="1:9">
      <c r="A5" s="118" t="s">
        <v>284</v>
      </c>
      <c r="B5" s="118" t="s">
        <v>127</v>
      </c>
      <c r="C5" s="118" t="s">
        <v>285</v>
      </c>
      <c r="D5" s="118" t="s">
        <v>284</v>
      </c>
      <c r="E5" s="118" t="s">
        <v>127</v>
      </c>
      <c r="F5" s="118" t="s">
        <v>285</v>
      </c>
      <c r="G5" s="118" t="s">
        <v>284</v>
      </c>
      <c r="H5" s="118" t="s">
        <v>127</v>
      </c>
      <c r="I5" s="118" t="s">
        <v>285</v>
      </c>
    </row>
    <row r="6" ht="19.5" customHeight="1" spans="1:9">
      <c r="A6" s="118"/>
      <c r="B6" s="118"/>
      <c r="C6" s="118"/>
      <c r="D6" s="118"/>
      <c r="E6" s="118"/>
      <c r="F6" s="118"/>
      <c r="G6" s="118"/>
      <c r="H6" s="118"/>
      <c r="I6" s="118"/>
    </row>
    <row r="7" ht="19.5" customHeight="1" spans="1:9">
      <c r="A7" s="112" t="s">
        <v>286</v>
      </c>
      <c r="B7" s="112" t="s">
        <v>287</v>
      </c>
      <c r="C7" s="115">
        <v>13324924.01</v>
      </c>
      <c r="D7" s="112" t="s">
        <v>288</v>
      </c>
      <c r="E7" s="112" t="s">
        <v>289</v>
      </c>
      <c r="F7" s="115">
        <v>795282.54</v>
      </c>
      <c r="G7" s="112" t="s">
        <v>290</v>
      </c>
      <c r="H7" s="112" t="s">
        <v>291</v>
      </c>
      <c r="I7" s="115">
        <v>0</v>
      </c>
    </row>
    <row r="8" ht="19.5" customHeight="1" spans="1:9">
      <c r="A8" s="112" t="s">
        <v>292</v>
      </c>
      <c r="B8" s="112" t="s">
        <v>293</v>
      </c>
      <c r="C8" s="115">
        <v>2813210</v>
      </c>
      <c r="D8" s="112" t="s">
        <v>294</v>
      </c>
      <c r="E8" s="112" t="s">
        <v>295</v>
      </c>
      <c r="F8" s="115">
        <v>21543.54</v>
      </c>
      <c r="G8" s="112" t="s">
        <v>296</v>
      </c>
      <c r="H8" s="112" t="s">
        <v>297</v>
      </c>
      <c r="I8" s="115">
        <v>0</v>
      </c>
    </row>
    <row r="9" ht="19.5" customHeight="1" spans="1:9">
      <c r="A9" s="112" t="s">
        <v>298</v>
      </c>
      <c r="B9" s="112" t="s">
        <v>299</v>
      </c>
      <c r="C9" s="115">
        <v>2995995</v>
      </c>
      <c r="D9" s="112" t="s">
        <v>300</v>
      </c>
      <c r="E9" s="112" t="s">
        <v>301</v>
      </c>
      <c r="F9" s="115">
        <v>0</v>
      </c>
      <c r="G9" s="112" t="s">
        <v>302</v>
      </c>
      <c r="H9" s="112" t="s">
        <v>303</v>
      </c>
      <c r="I9" s="115">
        <v>0</v>
      </c>
    </row>
    <row r="10" ht="19.5" customHeight="1" spans="1:9">
      <c r="A10" s="112" t="s">
        <v>304</v>
      </c>
      <c r="B10" s="112" t="s">
        <v>305</v>
      </c>
      <c r="C10" s="115">
        <v>1395548</v>
      </c>
      <c r="D10" s="112" t="s">
        <v>306</v>
      </c>
      <c r="E10" s="112" t="s">
        <v>307</v>
      </c>
      <c r="F10" s="115">
        <v>0</v>
      </c>
      <c r="G10" s="112" t="s">
        <v>308</v>
      </c>
      <c r="H10" s="112" t="s">
        <v>309</v>
      </c>
      <c r="I10" s="115">
        <v>0</v>
      </c>
    </row>
    <row r="11" ht="19.5" customHeight="1" spans="1:9">
      <c r="A11" s="112" t="s">
        <v>310</v>
      </c>
      <c r="B11" s="112" t="s">
        <v>311</v>
      </c>
      <c r="C11" s="115">
        <v>0</v>
      </c>
      <c r="D11" s="112" t="s">
        <v>312</v>
      </c>
      <c r="E11" s="112" t="s">
        <v>313</v>
      </c>
      <c r="F11" s="115">
        <v>15</v>
      </c>
      <c r="G11" s="112" t="s">
        <v>314</v>
      </c>
      <c r="H11" s="112" t="s">
        <v>315</v>
      </c>
      <c r="I11" s="115">
        <v>0</v>
      </c>
    </row>
    <row r="12" ht="19.5" customHeight="1" spans="1:9">
      <c r="A12" s="112" t="s">
        <v>316</v>
      </c>
      <c r="B12" s="112" t="s">
        <v>317</v>
      </c>
      <c r="C12" s="115">
        <v>1652421</v>
      </c>
      <c r="D12" s="112" t="s">
        <v>318</v>
      </c>
      <c r="E12" s="112" t="s">
        <v>319</v>
      </c>
      <c r="F12" s="115">
        <v>4083.49</v>
      </c>
      <c r="G12" s="112" t="s">
        <v>320</v>
      </c>
      <c r="H12" s="112" t="s">
        <v>321</v>
      </c>
      <c r="I12" s="115">
        <v>0</v>
      </c>
    </row>
    <row r="13" ht="19.5" customHeight="1" spans="1:9">
      <c r="A13" s="112" t="s">
        <v>322</v>
      </c>
      <c r="B13" s="112" t="s">
        <v>323</v>
      </c>
      <c r="C13" s="115">
        <v>1166778.08</v>
      </c>
      <c r="D13" s="112" t="s">
        <v>324</v>
      </c>
      <c r="E13" s="112" t="s">
        <v>325</v>
      </c>
      <c r="F13" s="115">
        <v>18395.74</v>
      </c>
      <c r="G13" s="112" t="s">
        <v>326</v>
      </c>
      <c r="H13" s="112" t="s">
        <v>327</v>
      </c>
      <c r="I13" s="115">
        <v>0</v>
      </c>
    </row>
    <row r="14" ht="19.5" customHeight="1" spans="1:9">
      <c r="A14" s="112" t="s">
        <v>328</v>
      </c>
      <c r="B14" s="112" t="s">
        <v>329</v>
      </c>
      <c r="C14" s="115">
        <v>657543.83</v>
      </c>
      <c r="D14" s="112" t="s">
        <v>330</v>
      </c>
      <c r="E14" s="112" t="s">
        <v>331</v>
      </c>
      <c r="F14" s="115">
        <v>34802.53</v>
      </c>
      <c r="G14" s="112" t="s">
        <v>332</v>
      </c>
      <c r="H14" s="112" t="s">
        <v>333</v>
      </c>
      <c r="I14" s="115">
        <v>0</v>
      </c>
    </row>
    <row r="15" ht="19.5" customHeight="1" spans="1:9">
      <c r="A15" s="112" t="s">
        <v>334</v>
      </c>
      <c r="B15" s="112" t="s">
        <v>335</v>
      </c>
      <c r="C15" s="115">
        <v>535814.33</v>
      </c>
      <c r="D15" s="112" t="s">
        <v>336</v>
      </c>
      <c r="E15" s="112" t="s">
        <v>337</v>
      </c>
      <c r="F15" s="115">
        <v>0</v>
      </c>
      <c r="G15" s="112" t="s">
        <v>338</v>
      </c>
      <c r="H15" s="112" t="s">
        <v>339</v>
      </c>
      <c r="I15" s="115">
        <v>0</v>
      </c>
    </row>
    <row r="16" ht="19.5" customHeight="1" spans="1:9">
      <c r="A16" s="112" t="s">
        <v>340</v>
      </c>
      <c r="B16" s="112" t="s">
        <v>341</v>
      </c>
      <c r="C16" s="115">
        <v>458803.7</v>
      </c>
      <c r="D16" s="112" t="s">
        <v>342</v>
      </c>
      <c r="E16" s="112" t="s">
        <v>343</v>
      </c>
      <c r="F16" s="115">
        <v>0</v>
      </c>
      <c r="G16" s="112" t="s">
        <v>344</v>
      </c>
      <c r="H16" s="112" t="s">
        <v>345</v>
      </c>
      <c r="I16" s="115">
        <v>0</v>
      </c>
    </row>
    <row r="17" ht="19.5" customHeight="1" spans="1:9">
      <c r="A17" s="112" t="s">
        <v>346</v>
      </c>
      <c r="B17" s="112" t="s">
        <v>347</v>
      </c>
      <c r="C17" s="115">
        <v>193334.07</v>
      </c>
      <c r="D17" s="112" t="s">
        <v>348</v>
      </c>
      <c r="E17" s="112" t="s">
        <v>349</v>
      </c>
      <c r="F17" s="115">
        <v>67909.64</v>
      </c>
      <c r="G17" s="112" t="s">
        <v>350</v>
      </c>
      <c r="H17" s="112" t="s">
        <v>351</v>
      </c>
      <c r="I17" s="115">
        <v>0</v>
      </c>
    </row>
    <row r="18" ht="19.5" customHeight="1" spans="1:9">
      <c r="A18" s="112" t="s">
        <v>352</v>
      </c>
      <c r="B18" s="112" t="s">
        <v>353</v>
      </c>
      <c r="C18" s="115">
        <v>1218876</v>
      </c>
      <c r="D18" s="112" t="s">
        <v>354</v>
      </c>
      <c r="E18" s="112" t="s">
        <v>355</v>
      </c>
      <c r="F18" s="115">
        <v>0</v>
      </c>
      <c r="G18" s="112" t="s">
        <v>356</v>
      </c>
      <c r="H18" s="112" t="s">
        <v>357</v>
      </c>
      <c r="I18" s="115">
        <v>0</v>
      </c>
    </row>
    <row r="19" ht="19.5" customHeight="1" spans="1:9">
      <c r="A19" s="112" t="s">
        <v>358</v>
      </c>
      <c r="B19" s="112" t="s">
        <v>359</v>
      </c>
      <c r="C19" s="115">
        <v>0</v>
      </c>
      <c r="D19" s="112" t="s">
        <v>360</v>
      </c>
      <c r="E19" s="112" t="s">
        <v>361</v>
      </c>
      <c r="F19" s="115">
        <v>4725</v>
      </c>
      <c r="G19" s="112" t="s">
        <v>362</v>
      </c>
      <c r="H19" s="112" t="s">
        <v>363</v>
      </c>
      <c r="I19" s="115">
        <v>0</v>
      </c>
    </row>
    <row r="20" ht="19.5" customHeight="1" spans="1:9">
      <c r="A20" s="112" t="s">
        <v>364</v>
      </c>
      <c r="B20" s="112" t="s">
        <v>365</v>
      </c>
      <c r="C20" s="115">
        <v>236600</v>
      </c>
      <c r="D20" s="112" t="s">
        <v>366</v>
      </c>
      <c r="E20" s="112" t="s">
        <v>367</v>
      </c>
      <c r="F20" s="115">
        <v>0</v>
      </c>
      <c r="G20" s="112" t="s">
        <v>368</v>
      </c>
      <c r="H20" s="112" t="s">
        <v>369</v>
      </c>
      <c r="I20" s="115">
        <v>0</v>
      </c>
    </row>
    <row r="21" ht="19.5" customHeight="1" spans="1:9">
      <c r="A21" s="112" t="s">
        <v>370</v>
      </c>
      <c r="B21" s="112" t="s">
        <v>371</v>
      </c>
      <c r="C21" s="115">
        <v>30236836.6</v>
      </c>
      <c r="D21" s="112" t="s">
        <v>372</v>
      </c>
      <c r="E21" s="112" t="s">
        <v>373</v>
      </c>
      <c r="F21" s="115">
        <v>0</v>
      </c>
      <c r="G21" s="112" t="s">
        <v>374</v>
      </c>
      <c r="H21" s="112" t="s">
        <v>375</v>
      </c>
      <c r="I21" s="115">
        <v>0</v>
      </c>
    </row>
    <row r="22" ht="19.5" customHeight="1" spans="1:9">
      <c r="A22" s="112" t="s">
        <v>376</v>
      </c>
      <c r="B22" s="112" t="s">
        <v>377</v>
      </c>
      <c r="C22" s="115">
        <v>0</v>
      </c>
      <c r="D22" s="112" t="s">
        <v>378</v>
      </c>
      <c r="E22" s="112" t="s">
        <v>379</v>
      </c>
      <c r="F22" s="115">
        <v>0</v>
      </c>
      <c r="G22" s="112" t="s">
        <v>380</v>
      </c>
      <c r="H22" s="112" t="s">
        <v>381</v>
      </c>
      <c r="I22" s="115">
        <v>0</v>
      </c>
    </row>
    <row r="23" ht="19.5" customHeight="1" spans="1:9">
      <c r="A23" s="112" t="s">
        <v>382</v>
      </c>
      <c r="B23" s="112" t="s">
        <v>383</v>
      </c>
      <c r="C23" s="115">
        <v>0</v>
      </c>
      <c r="D23" s="112" t="s">
        <v>384</v>
      </c>
      <c r="E23" s="112" t="s">
        <v>385</v>
      </c>
      <c r="F23" s="115">
        <v>12187</v>
      </c>
      <c r="G23" s="112" t="s">
        <v>386</v>
      </c>
      <c r="H23" s="112" t="s">
        <v>387</v>
      </c>
      <c r="I23" s="115">
        <v>0</v>
      </c>
    </row>
    <row r="24" ht="19.5" customHeight="1" spans="1:9">
      <c r="A24" s="112" t="s">
        <v>388</v>
      </c>
      <c r="B24" s="112" t="s">
        <v>389</v>
      </c>
      <c r="C24" s="115">
        <v>0</v>
      </c>
      <c r="D24" s="112" t="s">
        <v>390</v>
      </c>
      <c r="E24" s="112" t="s">
        <v>391</v>
      </c>
      <c r="F24" s="115">
        <v>0</v>
      </c>
      <c r="G24" s="112" t="s">
        <v>392</v>
      </c>
      <c r="H24" s="112" t="s">
        <v>393</v>
      </c>
      <c r="I24" s="115">
        <v>0</v>
      </c>
    </row>
    <row r="25" ht="19.5" customHeight="1" spans="1:9">
      <c r="A25" s="112" t="s">
        <v>394</v>
      </c>
      <c r="B25" s="112" t="s">
        <v>395</v>
      </c>
      <c r="C25" s="115">
        <v>502125.2</v>
      </c>
      <c r="D25" s="112" t="s">
        <v>396</v>
      </c>
      <c r="E25" s="112" t="s">
        <v>397</v>
      </c>
      <c r="F25" s="115">
        <v>0</v>
      </c>
      <c r="G25" s="112" t="s">
        <v>398</v>
      </c>
      <c r="H25" s="112" t="s">
        <v>399</v>
      </c>
      <c r="I25" s="115">
        <v>0</v>
      </c>
    </row>
    <row r="26" ht="19.5" customHeight="1" spans="1:9">
      <c r="A26" s="112" t="s">
        <v>400</v>
      </c>
      <c r="B26" s="112" t="s">
        <v>401</v>
      </c>
      <c r="C26" s="115">
        <v>29734711.4</v>
      </c>
      <c r="D26" s="112" t="s">
        <v>402</v>
      </c>
      <c r="E26" s="112" t="s">
        <v>403</v>
      </c>
      <c r="F26" s="115">
        <v>0</v>
      </c>
      <c r="G26" s="112" t="s">
        <v>404</v>
      </c>
      <c r="H26" s="112" t="s">
        <v>405</v>
      </c>
      <c r="I26" s="115">
        <v>0</v>
      </c>
    </row>
    <row r="27" ht="19.5" customHeight="1" spans="1:9">
      <c r="A27" s="112" t="s">
        <v>406</v>
      </c>
      <c r="B27" s="112" t="s">
        <v>407</v>
      </c>
      <c r="C27" s="115">
        <v>0</v>
      </c>
      <c r="D27" s="112" t="s">
        <v>408</v>
      </c>
      <c r="E27" s="112" t="s">
        <v>409</v>
      </c>
      <c r="F27" s="115">
        <v>19540.37</v>
      </c>
      <c r="G27" s="112" t="s">
        <v>410</v>
      </c>
      <c r="H27" s="112" t="s">
        <v>411</v>
      </c>
      <c r="I27" s="115">
        <v>0</v>
      </c>
    </row>
    <row r="28" ht="19.5" customHeight="1" spans="1:9">
      <c r="A28" s="112" t="s">
        <v>412</v>
      </c>
      <c r="B28" s="112" t="s">
        <v>413</v>
      </c>
      <c r="C28" s="115">
        <v>0</v>
      </c>
      <c r="D28" s="112" t="s">
        <v>414</v>
      </c>
      <c r="E28" s="112" t="s">
        <v>415</v>
      </c>
      <c r="F28" s="115">
        <v>120000</v>
      </c>
      <c r="G28" s="112" t="s">
        <v>416</v>
      </c>
      <c r="H28" s="112" t="s">
        <v>417</v>
      </c>
      <c r="I28" s="115">
        <v>0</v>
      </c>
    </row>
    <row r="29" ht="19.5" customHeight="1" spans="1:9">
      <c r="A29" s="112" t="s">
        <v>418</v>
      </c>
      <c r="B29" s="112" t="s">
        <v>419</v>
      </c>
      <c r="C29" s="115">
        <v>0</v>
      </c>
      <c r="D29" s="112" t="s">
        <v>420</v>
      </c>
      <c r="E29" s="112" t="s">
        <v>421</v>
      </c>
      <c r="F29" s="115">
        <v>0</v>
      </c>
      <c r="G29" s="112" t="s">
        <v>422</v>
      </c>
      <c r="H29" s="112" t="s">
        <v>423</v>
      </c>
      <c r="I29" s="115">
        <v>0</v>
      </c>
    </row>
    <row r="30" ht="19.5" customHeight="1" spans="1:9">
      <c r="A30" s="112" t="s">
        <v>424</v>
      </c>
      <c r="B30" s="112" t="s">
        <v>425</v>
      </c>
      <c r="C30" s="115">
        <v>0</v>
      </c>
      <c r="D30" s="112" t="s">
        <v>426</v>
      </c>
      <c r="E30" s="112" t="s">
        <v>427</v>
      </c>
      <c r="F30" s="115">
        <v>25730.23</v>
      </c>
      <c r="G30" s="112" t="s">
        <v>428</v>
      </c>
      <c r="H30" s="112" t="s">
        <v>429</v>
      </c>
      <c r="I30" s="115">
        <v>0</v>
      </c>
    </row>
    <row r="31" ht="19.5" customHeight="1" spans="1:9">
      <c r="A31" s="112" t="s">
        <v>430</v>
      </c>
      <c r="B31" s="112" t="s">
        <v>431</v>
      </c>
      <c r="C31" s="115">
        <v>0</v>
      </c>
      <c r="D31" s="112" t="s">
        <v>432</v>
      </c>
      <c r="E31" s="112" t="s">
        <v>433</v>
      </c>
      <c r="F31" s="115">
        <v>45000</v>
      </c>
      <c r="G31" s="112" t="s">
        <v>434</v>
      </c>
      <c r="H31" s="112" t="s">
        <v>435</v>
      </c>
      <c r="I31" s="115">
        <v>0</v>
      </c>
    </row>
    <row r="32" ht="19.5" customHeight="1" spans="1:9">
      <c r="A32" s="112" t="s">
        <v>436</v>
      </c>
      <c r="B32" s="112" t="s">
        <v>437</v>
      </c>
      <c r="C32" s="115">
        <v>0</v>
      </c>
      <c r="D32" s="112" t="s">
        <v>438</v>
      </c>
      <c r="E32" s="112" t="s">
        <v>439</v>
      </c>
      <c r="F32" s="115">
        <v>421350</v>
      </c>
      <c r="G32" s="112" t="s">
        <v>440</v>
      </c>
      <c r="H32" s="112" t="s">
        <v>441</v>
      </c>
      <c r="I32" s="115">
        <v>0</v>
      </c>
    </row>
    <row r="33" ht="19.5" customHeight="1" spans="1:9">
      <c r="A33" s="112" t="s">
        <v>442</v>
      </c>
      <c r="B33" s="112" t="s">
        <v>443</v>
      </c>
      <c r="C33" s="115">
        <v>0</v>
      </c>
      <c r="D33" s="112" t="s">
        <v>444</v>
      </c>
      <c r="E33" s="112" t="s">
        <v>445</v>
      </c>
      <c r="F33" s="115">
        <v>0</v>
      </c>
      <c r="G33" s="112" t="s">
        <v>446</v>
      </c>
      <c r="H33" s="112" t="s">
        <v>447</v>
      </c>
      <c r="I33" s="115">
        <v>0</v>
      </c>
    </row>
    <row r="34" ht="19.5" customHeight="1" spans="1:9">
      <c r="A34" s="112"/>
      <c r="B34" s="112"/>
      <c r="C34" s="132"/>
      <c r="D34" s="112" t="s">
        <v>448</v>
      </c>
      <c r="E34" s="112" t="s">
        <v>449</v>
      </c>
      <c r="F34" s="115">
        <v>0</v>
      </c>
      <c r="G34" s="112" t="s">
        <v>450</v>
      </c>
      <c r="H34" s="112" t="s">
        <v>451</v>
      </c>
      <c r="I34" s="115">
        <v>0</v>
      </c>
    </row>
    <row r="35" ht="19.5" customHeight="1" spans="1:9">
      <c r="A35" s="112"/>
      <c r="B35" s="112"/>
      <c r="C35" s="132"/>
      <c r="D35" s="112" t="s">
        <v>452</v>
      </c>
      <c r="E35" s="112" t="s">
        <v>453</v>
      </c>
      <c r="F35" s="115">
        <v>0</v>
      </c>
      <c r="G35" s="112" t="s">
        <v>454</v>
      </c>
      <c r="H35" s="112" t="s">
        <v>455</v>
      </c>
      <c r="I35" s="115">
        <v>0</v>
      </c>
    </row>
    <row r="36" ht="19.5" customHeight="1" spans="1:9">
      <c r="A36" s="112"/>
      <c r="B36" s="112"/>
      <c r="C36" s="132"/>
      <c r="D36" s="112" t="s">
        <v>456</v>
      </c>
      <c r="E36" s="112" t="s">
        <v>457</v>
      </c>
      <c r="F36" s="115">
        <v>0</v>
      </c>
      <c r="G36" s="112"/>
      <c r="H36" s="112"/>
      <c r="I36" s="132"/>
    </row>
    <row r="37" ht="19.5" customHeight="1" spans="1:9">
      <c r="A37" s="112"/>
      <c r="B37" s="112"/>
      <c r="C37" s="132"/>
      <c r="D37" s="112" t="s">
        <v>458</v>
      </c>
      <c r="E37" s="112" t="s">
        <v>459</v>
      </c>
      <c r="F37" s="115">
        <v>0</v>
      </c>
      <c r="G37" s="112"/>
      <c r="H37" s="112"/>
      <c r="I37" s="132"/>
    </row>
    <row r="38" ht="19.5" customHeight="1" spans="1:9">
      <c r="A38" s="112"/>
      <c r="B38" s="112"/>
      <c r="C38" s="132"/>
      <c r="D38" s="112" t="s">
        <v>460</v>
      </c>
      <c r="E38" s="112" t="s">
        <v>461</v>
      </c>
      <c r="F38" s="115">
        <v>0</v>
      </c>
      <c r="G38" s="112"/>
      <c r="H38" s="112"/>
      <c r="I38" s="132"/>
    </row>
    <row r="39" ht="19.5" customHeight="1" spans="1:9">
      <c r="A39" s="112"/>
      <c r="B39" s="112"/>
      <c r="C39" s="132"/>
      <c r="D39" s="112" t="s">
        <v>462</v>
      </c>
      <c r="E39" s="112" t="s">
        <v>463</v>
      </c>
      <c r="F39" s="115">
        <v>0</v>
      </c>
      <c r="G39" s="112"/>
      <c r="H39" s="112"/>
      <c r="I39" s="132"/>
    </row>
    <row r="40" ht="19.5" customHeight="1" spans="1:9">
      <c r="A40" s="111" t="s">
        <v>464</v>
      </c>
      <c r="B40" s="111"/>
      <c r="C40" s="115">
        <v>43561760.61</v>
      </c>
      <c r="D40" s="111" t="s">
        <v>465</v>
      </c>
      <c r="E40" s="111"/>
      <c r="F40" s="111"/>
      <c r="G40" s="111"/>
      <c r="H40" s="111"/>
      <c r="I40" s="115">
        <v>795282.54</v>
      </c>
    </row>
    <row r="41" ht="19.5" customHeight="1" spans="1:9">
      <c r="A41" s="124" t="s">
        <v>466</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70" zoomScaleNormal="70" workbookViewId="0">
      <selection activeCell="F7" sqref="F7:F33"/>
    </sheetView>
  </sheetViews>
  <sheetFormatPr defaultColWidth="9" defaultRowHeight="13.5"/>
  <cols>
    <col min="1" max="1" width="8.375" style="108" customWidth="1"/>
    <col min="2" max="2" width="28.125" style="108" customWidth="1"/>
    <col min="3" max="3" width="15" style="108" customWidth="1"/>
    <col min="4" max="4" width="8.375" style="108" customWidth="1"/>
    <col min="5" max="5" width="20" style="108" customWidth="1"/>
    <col min="6" max="6" width="15" style="108" customWidth="1"/>
    <col min="7" max="7" width="8.375" style="108" customWidth="1"/>
    <col min="8" max="8" width="45" style="108" customWidth="1"/>
    <col min="9" max="9" width="15" style="108" customWidth="1"/>
    <col min="10" max="10" width="8.375" style="108" customWidth="1"/>
    <col min="11" max="11" width="45" style="108" customWidth="1"/>
    <col min="12" max="12" width="15" style="108" customWidth="1"/>
    <col min="13" max="16384" width="9" style="108"/>
  </cols>
  <sheetData>
    <row r="1" ht="27" spans="7:7">
      <c r="G1" s="130" t="s">
        <v>467</v>
      </c>
    </row>
    <row r="2" spans="12:12">
      <c r="L2" s="131" t="s">
        <v>468</v>
      </c>
    </row>
    <row r="3" spans="1:12">
      <c r="A3" s="131" t="s">
        <v>116</v>
      </c>
      <c r="L3" s="131" t="s">
        <v>117</v>
      </c>
    </row>
    <row r="4" ht="15" customHeight="1" spans="1:12">
      <c r="A4" s="111" t="s">
        <v>469</v>
      </c>
      <c r="B4" s="111"/>
      <c r="C4" s="111"/>
      <c r="D4" s="111"/>
      <c r="E4" s="111"/>
      <c r="F4" s="111"/>
      <c r="G4" s="111"/>
      <c r="H4" s="111"/>
      <c r="I4" s="111"/>
      <c r="J4" s="111"/>
      <c r="K4" s="111"/>
      <c r="L4" s="111"/>
    </row>
    <row r="5" ht="15" customHeight="1" spans="1:12">
      <c r="A5" s="111" t="s">
        <v>284</v>
      </c>
      <c r="B5" s="111" t="s">
        <v>127</v>
      </c>
      <c r="C5" s="111" t="s">
        <v>285</v>
      </c>
      <c r="D5" s="111" t="s">
        <v>284</v>
      </c>
      <c r="E5" s="111" t="s">
        <v>127</v>
      </c>
      <c r="F5" s="111" t="s">
        <v>285</v>
      </c>
      <c r="G5" s="111" t="s">
        <v>284</v>
      </c>
      <c r="H5" s="111" t="s">
        <v>127</v>
      </c>
      <c r="I5" s="111" t="s">
        <v>285</v>
      </c>
      <c r="J5" s="111" t="s">
        <v>284</v>
      </c>
      <c r="K5" s="111" t="s">
        <v>127</v>
      </c>
      <c r="L5" s="111" t="s">
        <v>285</v>
      </c>
    </row>
    <row r="6" ht="15" customHeight="1" spans="1:12">
      <c r="A6" s="112" t="s">
        <v>286</v>
      </c>
      <c r="B6" s="112" t="s">
        <v>287</v>
      </c>
      <c r="C6" s="115">
        <v>0</v>
      </c>
      <c r="D6" s="112" t="s">
        <v>288</v>
      </c>
      <c r="E6" s="112" t="s">
        <v>289</v>
      </c>
      <c r="F6" s="115">
        <v>898714.5</v>
      </c>
      <c r="G6" s="112" t="s">
        <v>470</v>
      </c>
      <c r="H6" s="112" t="s">
        <v>471</v>
      </c>
      <c r="I6" s="115">
        <v>0</v>
      </c>
      <c r="J6" s="112" t="s">
        <v>472</v>
      </c>
      <c r="K6" s="112" t="s">
        <v>473</v>
      </c>
      <c r="L6" s="115">
        <v>0</v>
      </c>
    </row>
    <row r="7" ht="15" customHeight="1" spans="1:12">
      <c r="A7" s="112" t="s">
        <v>292</v>
      </c>
      <c r="B7" s="112" t="s">
        <v>293</v>
      </c>
      <c r="C7" s="115">
        <v>0</v>
      </c>
      <c r="D7" s="112" t="s">
        <v>294</v>
      </c>
      <c r="E7" s="112" t="s">
        <v>295</v>
      </c>
      <c r="F7" s="115">
        <v>14436</v>
      </c>
      <c r="G7" s="112" t="s">
        <v>474</v>
      </c>
      <c r="H7" s="112" t="s">
        <v>297</v>
      </c>
      <c r="I7" s="115">
        <v>0</v>
      </c>
      <c r="J7" s="112" t="s">
        <v>475</v>
      </c>
      <c r="K7" s="112" t="s">
        <v>399</v>
      </c>
      <c r="L7" s="115">
        <v>0</v>
      </c>
    </row>
    <row r="8" ht="15" customHeight="1" spans="1:12">
      <c r="A8" s="112" t="s">
        <v>298</v>
      </c>
      <c r="B8" s="112" t="s">
        <v>299</v>
      </c>
      <c r="C8" s="115">
        <v>0</v>
      </c>
      <c r="D8" s="112" t="s">
        <v>300</v>
      </c>
      <c r="E8" s="112" t="s">
        <v>301</v>
      </c>
      <c r="F8" s="115">
        <v>0</v>
      </c>
      <c r="G8" s="112" t="s">
        <v>476</v>
      </c>
      <c r="H8" s="112" t="s">
        <v>303</v>
      </c>
      <c r="I8" s="115">
        <v>0</v>
      </c>
      <c r="J8" s="112" t="s">
        <v>477</v>
      </c>
      <c r="K8" s="112" t="s">
        <v>423</v>
      </c>
      <c r="L8" s="115">
        <v>0</v>
      </c>
    </row>
    <row r="9" ht="15" customHeight="1" spans="1:12">
      <c r="A9" s="112" t="s">
        <v>304</v>
      </c>
      <c r="B9" s="112" t="s">
        <v>305</v>
      </c>
      <c r="C9" s="115">
        <v>0</v>
      </c>
      <c r="D9" s="112" t="s">
        <v>306</v>
      </c>
      <c r="E9" s="112" t="s">
        <v>307</v>
      </c>
      <c r="F9" s="115">
        <v>0</v>
      </c>
      <c r="G9" s="112" t="s">
        <v>478</v>
      </c>
      <c r="H9" s="112" t="s">
        <v>309</v>
      </c>
      <c r="I9" s="115">
        <v>0</v>
      </c>
      <c r="J9" s="112" t="s">
        <v>392</v>
      </c>
      <c r="K9" s="112" t="s">
        <v>393</v>
      </c>
      <c r="L9" s="115">
        <v>4515435</v>
      </c>
    </row>
    <row r="10" ht="15" customHeight="1" spans="1:12">
      <c r="A10" s="112" t="s">
        <v>310</v>
      </c>
      <c r="B10" s="112" t="s">
        <v>311</v>
      </c>
      <c r="C10" s="115">
        <v>0</v>
      </c>
      <c r="D10" s="112" t="s">
        <v>312</v>
      </c>
      <c r="E10" s="112" t="s">
        <v>313</v>
      </c>
      <c r="F10" s="115">
        <v>0</v>
      </c>
      <c r="G10" s="112" t="s">
        <v>479</v>
      </c>
      <c r="H10" s="112" t="s">
        <v>315</v>
      </c>
      <c r="I10" s="115">
        <v>0</v>
      </c>
      <c r="J10" s="112" t="s">
        <v>398</v>
      </c>
      <c r="K10" s="112" t="s">
        <v>399</v>
      </c>
      <c r="L10" s="115">
        <v>0</v>
      </c>
    </row>
    <row r="11" ht="15" customHeight="1" spans="1:12">
      <c r="A11" s="112" t="s">
        <v>316</v>
      </c>
      <c r="B11" s="112" t="s">
        <v>317</v>
      </c>
      <c r="C11" s="115">
        <v>0</v>
      </c>
      <c r="D11" s="112" t="s">
        <v>318</v>
      </c>
      <c r="E11" s="112" t="s">
        <v>319</v>
      </c>
      <c r="F11" s="115">
        <v>1507</v>
      </c>
      <c r="G11" s="112" t="s">
        <v>480</v>
      </c>
      <c r="H11" s="112" t="s">
        <v>321</v>
      </c>
      <c r="I11" s="115">
        <v>0</v>
      </c>
      <c r="J11" s="112" t="s">
        <v>404</v>
      </c>
      <c r="K11" s="112" t="s">
        <v>405</v>
      </c>
      <c r="L11" s="115">
        <v>0</v>
      </c>
    </row>
    <row r="12" ht="15" customHeight="1" spans="1:12">
      <c r="A12" s="112" t="s">
        <v>322</v>
      </c>
      <c r="B12" s="112" t="s">
        <v>323</v>
      </c>
      <c r="C12" s="115">
        <v>0</v>
      </c>
      <c r="D12" s="112" t="s">
        <v>324</v>
      </c>
      <c r="E12" s="112" t="s">
        <v>325</v>
      </c>
      <c r="F12" s="115">
        <v>0</v>
      </c>
      <c r="G12" s="112" t="s">
        <v>481</v>
      </c>
      <c r="H12" s="112" t="s">
        <v>327</v>
      </c>
      <c r="I12" s="115">
        <v>0</v>
      </c>
      <c r="J12" s="112" t="s">
        <v>410</v>
      </c>
      <c r="K12" s="112" t="s">
        <v>411</v>
      </c>
      <c r="L12" s="115">
        <v>4515435</v>
      </c>
    </row>
    <row r="13" ht="15" customHeight="1" spans="1:12">
      <c r="A13" s="112" t="s">
        <v>328</v>
      </c>
      <c r="B13" s="112" t="s">
        <v>329</v>
      </c>
      <c r="C13" s="115">
        <v>0</v>
      </c>
      <c r="D13" s="112" t="s">
        <v>330</v>
      </c>
      <c r="E13" s="112" t="s">
        <v>331</v>
      </c>
      <c r="F13" s="115">
        <v>0</v>
      </c>
      <c r="G13" s="112" t="s">
        <v>482</v>
      </c>
      <c r="H13" s="112" t="s">
        <v>333</v>
      </c>
      <c r="I13" s="115">
        <v>0</v>
      </c>
      <c r="J13" s="112" t="s">
        <v>416</v>
      </c>
      <c r="K13" s="112" t="s">
        <v>417</v>
      </c>
      <c r="L13" s="115">
        <v>0</v>
      </c>
    </row>
    <row r="14" ht="15" customHeight="1" spans="1:12">
      <c r="A14" s="112" t="s">
        <v>334</v>
      </c>
      <c r="B14" s="112" t="s">
        <v>335</v>
      </c>
      <c r="C14" s="115">
        <v>0</v>
      </c>
      <c r="D14" s="112" t="s">
        <v>336</v>
      </c>
      <c r="E14" s="112" t="s">
        <v>337</v>
      </c>
      <c r="F14" s="115">
        <v>0</v>
      </c>
      <c r="G14" s="112" t="s">
        <v>483</v>
      </c>
      <c r="H14" s="112" t="s">
        <v>363</v>
      </c>
      <c r="I14" s="115">
        <v>0</v>
      </c>
      <c r="J14" s="112" t="s">
        <v>422</v>
      </c>
      <c r="K14" s="112" t="s">
        <v>423</v>
      </c>
      <c r="L14" s="115">
        <v>0</v>
      </c>
    </row>
    <row r="15" ht="15" customHeight="1" spans="1:12">
      <c r="A15" s="112" t="s">
        <v>340</v>
      </c>
      <c r="B15" s="112" t="s">
        <v>341</v>
      </c>
      <c r="C15" s="115">
        <v>0</v>
      </c>
      <c r="D15" s="112" t="s">
        <v>342</v>
      </c>
      <c r="E15" s="112" t="s">
        <v>343</v>
      </c>
      <c r="F15" s="115">
        <v>0</v>
      </c>
      <c r="G15" s="112" t="s">
        <v>484</v>
      </c>
      <c r="H15" s="112" t="s">
        <v>369</v>
      </c>
      <c r="I15" s="115">
        <v>0</v>
      </c>
      <c r="J15" s="112" t="s">
        <v>485</v>
      </c>
      <c r="K15" s="112" t="s">
        <v>486</v>
      </c>
      <c r="L15" s="115">
        <v>0</v>
      </c>
    </row>
    <row r="16" ht="15" customHeight="1" spans="1:12">
      <c r="A16" s="112" t="s">
        <v>346</v>
      </c>
      <c r="B16" s="112" t="s">
        <v>347</v>
      </c>
      <c r="C16" s="115">
        <v>0</v>
      </c>
      <c r="D16" s="112" t="s">
        <v>348</v>
      </c>
      <c r="E16" s="112" t="s">
        <v>349</v>
      </c>
      <c r="F16" s="115">
        <v>0</v>
      </c>
      <c r="G16" s="112" t="s">
        <v>487</v>
      </c>
      <c r="H16" s="112" t="s">
        <v>375</v>
      </c>
      <c r="I16" s="115">
        <v>0</v>
      </c>
      <c r="J16" s="112" t="s">
        <v>488</v>
      </c>
      <c r="K16" s="112" t="s">
        <v>489</v>
      </c>
      <c r="L16" s="115">
        <v>0</v>
      </c>
    </row>
    <row r="17" ht="15" customHeight="1" spans="1:12">
      <c r="A17" s="112" t="s">
        <v>352</v>
      </c>
      <c r="B17" s="112" t="s">
        <v>353</v>
      </c>
      <c r="C17" s="115">
        <v>0</v>
      </c>
      <c r="D17" s="112" t="s">
        <v>354</v>
      </c>
      <c r="E17" s="112" t="s">
        <v>355</v>
      </c>
      <c r="F17" s="115">
        <v>0</v>
      </c>
      <c r="G17" s="112" t="s">
        <v>490</v>
      </c>
      <c r="H17" s="112" t="s">
        <v>381</v>
      </c>
      <c r="I17" s="115">
        <v>0</v>
      </c>
      <c r="J17" s="112" t="s">
        <v>491</v>
      </c>
      <c r="K17" s="112" t="s">
        <v>492</v>
      </c>
      <c r="L17" s="115">
        <v>0</v>
      </c>
    </row>
    <row r="18" ht="15" customHeight="1" spans="1:12">
      <c r="A18" s="112" t="s">
        <v>358</v>
      </c>
      <c r="B18" s="112" t="s">
        <v>359</v>
      </c>
      <c r="C18" s="115">
        <v>0</v>
      </c>
      <c r="D18" s="112" t="s">
        <v>360</v>
      </c>
      <c r="E18" s="112" t="s">
        <v>361</v>
      </c>
      <c r="F18" s="115">
        <v>57108</v>
      </c>
      <c r="G18" s="112" t="s">
        <v>493</v>
      </c>
      <c r="H18" s="112" t="s">
        <v>494</v>
      </c>
      <c r="I18" s="115">
        <v>0</v>
      </c>
      <c r="J18" s="112" t="s">
        <v>495</v>
      </c>
      <c r="K18" s="112" t="s">
        <v>496</v>
      </c>
      <c r="L18" s="115">
        <v>0</v>
      </c>
    </row>
    <row r="19" ht="15" customHeight="1" spans="1:12">
      <c r="A19" s="112" t="s">
        <v>364</v>
      </c>
      <c r="B19" s="112" t="s">
        <v>365</v>
      </c>
      <c r="C19" s="115">
        <v>0</v>
      </c>
      <c r="D19" s="112" t="s">
        <v>366</v>
      </c>
      <c r="E19" s="112" t="s">
        <v>367</v>
      </c>
      <c r="F19" s="115">
        <v>0</v>
      </c>
      <c r="G19" s="112" t="s">
        <v>290</v>
      </c>
      <c r="H19" s="112" t="s">
        <v>291</v>
      </c>
      <c r="I19" s="115">
        <v>0</v>
      </c>
      <c r="J19" s="112" t="s">
        <v>428</v>
      </c>
      <c r="K19" s="112" t="s">
        <v>429</v>
      </c>
      <c r="L19" s="115">
        <v>0</v>
      </c>
    </row>
    <row r="20" ht="15" customHeight="1" spans="1:12">
      <c r="A20" s="112" t="s">
        <v>370</v>
      </c>
      <c r="B20" s="112" t="s">
        <v>371</v>
      </c>
      <c r="C20" s="115">
        <v>7827666.01</v>
      </c>
      <c r="D20" s="112" t="s">
        <v>372</v>
      </c>
      <c r="E20" s="112" t="s">
        <v>373</v>
      </c>
      <c r="F20" s="115">
        <v>2367</v>
      </c>
      <c r="G20" s="112" t="s">
        <v>296</v>
      </c>
      <c r="H20" s="112" t="s">
        <v>297</v>
      </c>
      <c r="I20" s="115">
        <v>0</v>
      </c>
      <c r="J20" s="112" t="s">
        <v>434</v>
      </c>
      <c r="K20" s="112" t="s">
        <v>435</v>
      </c>
      <c r="L20" s="115">
        <v>0</v>
      </c>
    </row>
    <row r="21" ht="15" customHeight="1" spans="1:12">
      <c r="A21" s="112" t="s">
        <v>376</v>
      </c>
      <c r="B21" s="112" t="s">
        <v>377</v>
      </c>
      <c r="C21" s="115">
        <v>0</v>
      </c>
      <c r="D21" s="112" t="s">
        <v>378</v>
      </c>
      <c r="E21" s="112" t="s">
        <v>379</v>
      </c>
      <c r="F21" s="115">
        <v>0</v>
      </c>
      <c r="G21" s="112" t="s">
        <v>302</v>
      </c>
      <c r="H21" s="112" t="s">
        <v>303</v>
      </c>
      <c r="I21" s="115">
        <v>0</v>
      </c>
      <c r="J21" s="112" t="s">
        <v>440</v>
      </c>
      <c r="K21" s="112" t="s">
        <v>441</v>
      </c>
      <c r="L21" s="115">
        <v>0</v>
      </c>
    </row>
    <row r="22" ht="15" customHeight="1" spans="1:12">
      <c r="A22" s="112" t="s">
        <v>382</v>
      </c>
      <c r="B22" s="112" t="s">
        <v>383</v>
      </c>
      <c r="C22" s="115">
        <v>0</v>
      </c>
      <c r="D22" s="112" t="s">
        <v>384</v>
      </c>
      <c r="E22" s="112" t="s">
        <v>385</v>
      </c>
      <c r="F22" s="115">
        <v>0</v>
      </c>
      <c r="G22" s="112" t="s">
        <v>308</v>
      </c>
      <c r="H22" s="112" t="s">
        <v>309</v>
      </c>
      <c r="I22" s="115">
        <v>0</v>
      </c>
      <c r="J22" s="112" t="s">
        <v>446</v>
      </c>
      <c r="K22" s="112" t="s">
        <v>447</v>
      </c>
      <c r="L22" s="115">
        <v>0</v>
      </c>
    </row>
    <row r="23" ht="15" customHeight="1" spans="1:12">
      <c r="A23" s="112" t="s">
        <v>388</v>
      </c>
      <c r="B23" s="112" t="s">
        <v>389</v>
      </c>
      <c r="C23" s="115">
        <v>0</v>
      </c>
      <c r="D23" s="112" t="s">
        <v>390</v>
      </c>
      <c r="E23" s="112" t="s">
        <v>391</v>
      </c>
      <c r="F23" s="115">
        <v>0</v>
      </c>
      <c r="G23" s="112" t="s">
        <v>314</v>
      </c>
      <c r="H23" s="112" t="s">
        <v>315</v>
      </c>
      <c r="I23" s="115">
        <v>0</v>
      </c>
      <c r="J23" s="112" t="s">
        <v>450</v>
      </c>
      <c r="K23" s="112" t="s">
        <v>451</v>
      </c>
      <c r="L23" s="115">
        <v>0</v>
      </c>
    </row>
    <row r="24" ht="15" customHeight="1" spans="1:12">
      <c r="A24" s="112" t="s">
        <v>394</v>
      </c>
      <c r="B24" s="112" t="s">
        <v>395</v>
      </c>
      <c r="C24" s="115">
        <v>0</v>
      </c>
      <c r="D24" s="112" t="s">
        <v>396</v>
      </c>
      <c r="E24" s="112" t="s">
        <v>397</v>
      </c>
      <c r="F24" s="115">
        <v>0</v>
      </c>
      <c r="G24" s="112" t="s">
        <v>320</v>
      </c>
      <c r="H24" s="112" t="s">
        <v>321</v>
      </c>
      <c r="I24" s="115">
        <v>0</v>
      </c>
      <c r="J24" s="112" t="s">
        <v>454</v>
      </c>
      <c r="K24" s="112" t="s">
        <v>455</v>
      </c>
      <c r="L24" s="115">
        <v>0</v>
      </c>
    </row>
    <row r="25" ht="15" customHeight="1" spans="1:12">
      <c r="A25" s="112" t="s">
        <v>400</v>
      </c>
      <c r="B25" s="112" t="s">
        <v>401</v>
      </c>
      <c r="C25" s="115">
        <v>1518187.52</v>
      </c>
      <c r="D25" s="112" t="s">
        <v>402</v>
      </c>
      <c r="E25" s="112" t="s">
        <v>403</v>
      </c>
      <c r="F25" s="115">
        <v>0</v>
      </c>
      <c r="G25" s="112" t="s">
        <v>326</v>
      </c>
      <c r="H25" s="112" t="s">
        <v>327</v>
      </c>
      <c r="I25" s="115">
        <v>0</v>
      </c>
      <c r="J25" s="112"/>
      <c r="K25" s="112"/>
      <c r="L25" s="113"/>
    </row>
    <row r="26" ht="15" customHeight="1" spans="1:12">
      <c r="A26" s="112" t="s">
        <v>406</v>
      </c>
      <c r="B26" s="112" t="s">
        <v>407</v>
      </c>
      <c r="C26" s="115">
        <v>0</v>
      </c>
      <c r="D26" s="112" t="s">
        <v>408</v>
      </c>
      <c r="E26" s="112" t="s">
        <v>409</v>
      </c>
      <c r="F26" s="115">
        <v>257862.49</v>
      </c>
      <c r="G26" s="112" t="s">
        <v>332</v>
      </c>
      <c r="H26" s="112" t="s">
        <v>333</v>
      </c>
      <c r="I26" s="115">
        <v>0</v>
      </c>
      <c r="J26" s="112"/>
      <c r="K26" s="112"/>
      <c r="L26" s="113"/>
    </row>
    <row r="27" ht="15" customHeight="1" spans="1:12">
      <c r="A27" s="112" t="s">
        <v>412</v>
      </c>
      <c r="B27" s="112" t="s">
        <v>413</v>
      </c>
      <c r="C27" s="115">
        <v>0</v>
      </c>
      <c r="D27" s="112" t="s">
        <v>414</v>
      </c>
      <c r="E27" s="112" t="s">
        <v>415</v>
      </c>
      <c r="F27" s="115">
        <v>259880.01</v>
      </c>
      <c r="G27" s="112" t="s">
        <v>338</v>
      </c>
      <c r="H27" s="112" t="s">
        <v>339</v>
      </c>
      <c r="I27" s="115">
        <v>0</v>
      </c>
      <c r="J27" s="112"/>
      <c r="K27" s="112"/>
      <c r="L27" s="113"/>
    </row>
    <row r="28" ht="15" customHeight="1" spans="1:12">
      <c r="A28" s="112" t="s">
        <v>418</v>
      </c>
      <c r="B28" s="112" t="s">
        <v>419</v>
      </c>
      <c r="C28" s="115">
        <v>0</v>
      </c>
      <c r="D28" s="112" t="s">
        <v>420</v>
      </c>
      <c r="E28" s="112" t="s">
        <v>421</v>
      </c>
      <c r="F28" s="115">
        <v>0</v>
      </c>
      <c r="G28" s="112" t="s">
        <v>344</v>
      </c>
      <c r="H28" s="112" t="s">
        <v>345</v>
      </c>
      <c r="I28" s="115">
        <v>0</v>
      </c>
      <c r="J28" s="112"/>
      <c r="K28" s="112"/>
      <c r="L28" s="113"/>
    </row>
    <row r="29" ht="15" customHeight="1" spans="1:12">
      <c r="A29" s="112" t="s">
        <v>424</v>
      </c>
      <c r="B29" s="112" t="s">
        <v>425</v>
      </c>
      <c r="C29" s="115">
        <v>0</v>
      </c>
      <c r="D29" s="112" t="s">
        <v>426</v>
      </c>
      <c r="E29" s="112" t="s">
        <v>427</v>
      </c>
      <c r="F29" s="115">
        <v>0</v>
      </c>
      <c r="G29" s="112" t="s">
        <v>350</v>
      </c>
      <c r="H29" s="112" t="s">
        <v>351</v>
      </c>
      <c r="I29" s="115">
        <v>0</v>
      </c>
      <c r="J29" s="112"/>
      <c r="K29" s="112"/>
      <c r="L29" s="113"/>
    </row>
    <row r="30" ht="15" customHeight="1" spans="1:12">
      <c r="A30" s="112" t="s">
        <v>430</v>
      </c>
      <c r="B30" s="112" t="s">
        <v>431</v>
      </c>
      <c r="C30" s="115">
        <v>0</v>
      </c>
      <c r="D30" s="112" t="s">
        <v>432</v>
      </c>
      <c r="E30" s="112" t="s">
        <v>433</v>
      </c>
      <c r="F30" s="115">
        <v>0</v>
      </c>
      <c r="G30" s="112" t="s">
        <v>356</v>
      </c>
      <c r="H30" s="112" t="s">
        <v>357</v>
      </c>
      <c r="I30" s="115">
        <v>0</v>
      </c>
      <c r="J30" s="112"/>
      <c r="K30" s="112"/>
      <c r="L30" s="113"/>
    </row>
    <row r="31" ht="15" customHeight="1" spans="1:12">
      <c r="A31" s="112" t="s">
        <v>436</v>
      </c>
      <c r="B31" s="112" t="s">
        <v>437</v>
      </c>
      <c r="C31" s="115">
        <v>0</v>
      </c>
      <c r="D31" s="112" t="s">
        <v>438</v>
      </c>
      <c r="E31" s="112" t="s">
        <v>439</v>
      </c>
      <c r="F31" s="115">
        <v>12744</v>
      </c>
      <c r="G31" s="112" t="s">
        <v>362</v>
      </c>
      <c r="H31" s="112" t="s">
        <v>363</v>
      </c>
      <c r="I31" s="115">
        <v>0</v>
      </c>
      <c r="J31" s="112"/>
      <c r="K31" s="112"/>
      <c r="L31" s="113"/>
    </row>
    <row r="32" ht="15" customHeight="1" spans="1:12">
      <c r="A32" s="112" t="s">
        <v>442</v>
      </c>
      <c r="B32" s="112" t="s">
        <v>497</v>
      </c>
      <c r="C32" s="115">
        <v>6309478.49</v>
      </c>
      <c r="D32" s="112" t="s">
        <v>444</v>
      </c>
      <c r="E32" s="112" t="s">
        <v>445</v>
      </c>
      <c r="F32" s="115">
        <v>0</v>
      </c>
      <c r="G32" s="112" t="s">
        <v>368</v>
      </c>
      <c r="H32" s="112" t="s">
        <v>369</v>
      </c>
      <c r="I32" s="115">
        <v>0</v>
      </c>
      <c r="J32" s="112"/>
      <c r="K32" s="112"/>
      <c r="L32" s="113"/>
    </row>
    <row r="33" ht="15" customHeight="1" spans="1:12">
      <c r="A33" s="112"/>
      <c r="B33" s="112"/>
      <c r="C33" s="113"/>
      <c r="D33" s="112" t="s">
        <v>448</v>
      </c>
      <c r="E33" s="112" t="s">
        <v>449</v>
      </c>
      <c r="F33" s="115">
        <v>292810</v>
      </c>
      <c r="G33" s="112" t="s">
        <v>374</v>
      </c>
      <c r="H33" s="112" t="s">
        <v>375</v>
      </c>
      <c r="I33" s="115">
        <v>0</v>
      </c>
      <c r="J33" s="112"/>
      <c r="K33" s="112"/>
      <c r="L33" s="113"/>
    </row>
    <row r="34" ht="15" customHeight="1" spans="1:12">
      <c r="A34" s="112"/>
      <c r="B34" s="112"/>
      <c r="C34" s="113"/>
      <c r="D34" s="112" t="s">
        <v>452</v>
      </c>
      <c r="E34" s="112" t="s">
        <v>453</v>
      </c>
      <c r="F34" s="115">
        <v>0</v>
      </c>
      <c r="G34" s="112" t="s">
        <v>380</v>
      </c>
      <c r="H34" s="112" t="s">
        <v>381</v>
      </c>
      <c r="I34" s="115">
        <v>0</v>
      </c>
      <c r="J34" s="112"/>
      <c r="K34" s="112"/>
      <c r="L34" s="113"/>
    </row>
    <row r="35" ht="15" customHeight="1" spans="1:12">
      <c r="A35" s="112"/>
      <c r="B35" s="112"/>
      <c r="C35" s="113"/>
      <c r="D35" s="112" t="s">
        <v>456</v>
      </c>
      <c r="E35" s="112" t="s">
        <v>457</v>
      </c>
      <c r="F35" s="115">
        <v>0</v>
      </c>
      <c r="G35" s="112" t="s">
        <v>386</v>
      </c>
      <c r="H35" s="112" t="s">
        <v>387</v>
      </c>
      <c r="I35" s="115">
        <v>0</v>
      </c>
      <c r="J35" s="112"/>
      <c r="K35" s="112"/>
      <c r="L35" s="113"/>
    </row>
    <row r="36" ht="15" customHeight="1" spans="1:12">
      <c r="A36" s="112"/>
      <c r="B36" s="112"/>
      <c r="C36" s="113"/>
      <c r="D36" s="112" t="s">
        <v>458</v>
      </c>
      <c r="E36" s="112" t="s">
        <v>459</v>
      </c>
      <c r="F36" s="115">
        <v>0</v>
      </c>
      <c r="G36" s="112"/>
      <c r="H36" s="112"/>
      <c r="I36" s="113"/>
      <c r="J36" s="112"/>
      <c r="K36" s="112"/>
      <c r="L36" s="113"/>
    </row>
    <row r="37" ht="15" customHeight="1" spans="1:12">
      <c r="A37" s="112"/>
      <c r="B37" s="112"/>
      <c r="C37" s="113"/>
      <c r="D37" s="112" t="s">
        <v>460</v>
      </c>
      <c r="E37" s="112" t="s">
        <v>461</v>
      </c>
      <c r="F37" s="115">
        <v>0</v>
      </c>
      <c r="G37" s="112"/>
      <c r="H37" s="112"/>
      <c r="I37" s="113"/>
      <c r="J37" s="112"/>
      <c r="K37" s="112"/>
      <c r="L37" s="113"/>
    </row>
    <row r="38" ht="15" customHeight="1" spans="1:12">
      <c r="A38" s="112"/>
      <c r="B38" s="112"/>
      <c r="C38" s="113"/>
      <c r="D38" s="112" t="s">
        <v>462</v>
      </c>
      <c r="E38" s="112" t="s">
        <v>463</v>
      </c>
      <c r="F38" s="115">
        <v>0</v>
      </c>
      <c r="G38" s="112"/>
      <c r="H38" s="112"/>
      <c r="I38" s="113"/>
      <c r="J38" s="112"/>
      <c r="K38" s="112"/>
      <c r="L38" s="113"/>
    </row>
    <row r="39" ht="15" customHeight="1" spans="1:12">
      <c r="A39" s="124" t="s">
        <v>498</v>
      </c>
      <c r="B39" s="124"/>
      <c r="C39" s="124"/>
      <c r="D39" s="124"/>
      <c r="E39" s="124"/>
      <c r="F39" s="124"/>
      <c r="G39" s="124"/>
      <c r="H39" s="124"/>
      <c r="I39" s="124"/>
      <c r="J39" s="124"/>
      <c r="K39" s="124"/>
      <c r="L39" s="12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abSelected="1" workbookViewId="0">
      <pane xSplit="4" ySplit="9" topLeftCell="M10" activePane="bottomRight" state="frozen"/>
      <selection/>
      <selection pane="topRight"/>
      <selection pane="bottomLeft"/>
      <selection pane="bottomRight" activeCell="O18" sqref="O18"/>
    </sheetView>
  </sheetViews>
  <sheetFormatPr defaultColWidth="9" defaultRowHeight="13.5"/>
  <cols>
    <col min="1" max="3" width="2.75" style="108" customWidth="1"/>
    <col min="4" max="4" width="32.75" style="108" customWidth="1"/>
    <col min="5" max="8" width="14" style="108" customWidth="1"/>
    <col min="9" max="10" width="15" style="108" customWidth="1"/>
    <col min="11" max="11" width="14" style="108" customWidth="1"/>
    <col min="12" max="13" width="15" style="108" customWidth="1"/>
    <col min="14" max="17" width="14" style="108" customWidth="1"/>
    <col min="18" max="19" width="15" style="108" customWidth="1"/>
    <col min="20" max="20" width="14" style="108" customWidth="1"/>
    <col min="21" max="16384" width="9" style="108"/>
  </cols>
  <sheetData>
    <row r="1" ht="27" spans="11:11">
      <c r="K1" s="123" t="s">
        <v>499</v>
      </c>
    </row>
    <row r="2" ht="14.25" spans="20:20">
      <c r="T2" s="110" t="s">
        <v>500</v>
      </c>
    </row>
    <row r="3" ht="14.25" spans="1:20">
      <c r="A3" s="110" t="s">
        <v>116</v>
      </c>
      <c r="T3" s="110" t="s">
        <v>117</v>
      </c>
    </row>
    <row r="4" ht="19.5" customHeight="1" spans="1:20">
      <c r="A4" s="118" t="s">
        <v>118</v>
      </c>
      <c r="B4" s="118"/>
      <c r="C4" s="118"/>
      <c r="D4" s="118"/>
      <c r="E4" s="118" t="s">
        <v>267</v>
      </c>
      <c r="F4" s="118"/>
      <c r="G4" s="118"/>
      <c r="H4" s="118" t="s">
        <v>268</v>
      </c>
      <c r="I4" s="118"/>
      <c r="J4" s="118"/>
      <c r="K4" s="118" t="s">
        <v>269</v>
      </c>
      <c r="L4" s="118"/>
      <c r="M4" s="118"/>
      <c r="N4" s="118"/>
      <c r="O4" s="118"/>
      <c r="P4" s="118" t="s">
        <v>270</v>
      </c>
      <c r="Q4" s="118"/>
      <c r="R4" s="118"/>
      <c r="S4" s="118"/>
      <c r="T4" s="118"/>
    </row>
    <row r="5" ht="19.5" customHeight="1" spans="1:20">
      <c r="A5" s="118" t="s">
        <v>126</v>
      </c>
      <c r="B5" s="118"/>
      <c r="C5" s="118"/>
      <c r="D5" s="118" t="s">
        <v>127</v>
      </c>
      <c r="E5" s="118" t="s">
        <v>134</v>
      </c>
      <c r="F5" s="118" t="s">
        <v>271</v>
      </c>
      <c r="G5" s="118" t="s">
        <v>272</v>
      </c>
      <c r="H5" s="118" t="s">
        <v>134</v>
      </c>
      <c r="I5" s="118" t="s">
        <v>202</v>
      </c>
      <c r="J5" s="118" t="s">
        <v>203</v>
      </c>
      <c r="K5" s="118" t="s">
        <v>134</v>
      </c>
      <c r="L5" s="118" t="s">
        <v>202</v>
      </c>
      <c r="M5" s="118"/>
      <c r="N5" s="118" t="s">
        <v>202</v>
      </c>
      <c r="O5" s="118" t="s">
        <v>203</v>
      </c>
      <c r="P5" s="118" t="s">
        <v>134</v>
      </c>
      <c r="Q5" s="118" t="s">
        <v>271</v>
      </c>
      <c r="R5" s="118" t="s">
        <v>272</v>
      </c>
      <c r="S5" s="118" t="s">
        <v>272</v>
      </c>
      <c r="T5" s="118"/>
    </row>
    <row r="6" ht="19.5" customHeight="1" spans="1:20">
      <c r="A6" s="118"/>
      <c r="B6" s="118"/>
      <c r="C6" s="118"/>
      <c r="D6" s="118"/>
      <c r="E6" s="118"/>
      <c r="F6" s="118"/>
      <c r="G6" s="118" t="s">
        <v>128</v>
      </c>
      <c r="H6" s="118"/>
      <c r="I6" s="118"/>
      <c r="J6" s="118" t="s">
        <v>128</v>
      </c>
      <c r="K6" s="118"/>
      <c r="L6" s="118" t="s">
        <v>128</v>
      </c>
      <c r="M6" s="118" t="s">
        <v>274</v>
      </c>
      <c r="N6" s="118" t="s">
        <v>273</v>
      </c>
      <c r="O6" s="118" t="s">
        <v>128</v>
      </c>
      <c r="P6" s="118"/>
      <c r="Q6" s="118"/>
      <c r="R6" s="118" t="s">
        <v>128</v>
      </c>
      <c r="S6" s="118" t="s">
        <v>275</v>
      </c>
      <c r="T6" s="118" t="s">
        <v>276</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130</v>
      </c>
      <c r="B8" s="118" t="s">
        <v>131</v>
      </c>
      <c r="C8" s="118" t="s">
        <v>132</v>
      </c>
      <c r="D8" s="118" t="s">
        <v>133</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18"/>
      <c r="B9" s="118"/>
      <c r="C9" s="118"/>
      <c r="D9" s="118" t="s">
        <v>134</v>
      </c>
      <c r="E9" s="115"/>
      <c r="F9" s="115"/>
      <c r="G9" s="115"/>
      <c r="H9" s="115"/>
      <c r="I9" s="115"/>
      <c r="J9" s="115"/>
      <c r="K9" s="115"/>
      <c r="L9" s="115"/>
      <c r="M9" s="115"/>
      <c r="N9" s="115"/>
      <c r="O9" s="115"/>
      <c r="P9" s="115"/>
      <c r="Q9" s="115"/>
      <c r="R9" s="115"/>
      <c r="S9" s="115"/>
      <c r="T9" s="115"/>
    </row>
    <row r="10" ht="19.5" customHeight="1" spans="1:20">
      <c r="A10" s="126"/>
      <c r="B10" s="126"/>
      <c r="C10" s="126"/>
      <c r="D10" s="126"/>
      <c r="E10" s="127"/>
      <c r="F10" s="127"/>
      <c r="G10" s="127"/>
      <c r="H10" s="127"/>
      <c r="I10" s="127"/>
      <c r="J10" s="127"/>
      <c r="K10" s="127"/>
      <c r="L10" s="127"/>
      <c r="M10" s="127"/>
      <c r="N10" s="127"/>
      <c r="O10" s="127"/>
      <c r="P10" s="127"/>
      <c r="Q10" s="127"/>
      <c r="R10" s="127"/>
      <c r="S10" s="127"/>
      <c r="T10" s="127"/>
    </row>
    <row r="11" ht="19.5" customHeight="1" spans="1:20">
      <c r="A11" s="128" t="s">
        <v>501</v>
      </c>
      <c r="B11" s="128"/>
      <c r="C11" s="128"/>
      <c r="D11" s="128"/>
      <c r="E11" s="128"/>
      <c r="F11" s="128"/>
      <c r="G11" s="128"/>
      <c r="H11" s="128"/>
      <c r="I11" s="128"/>
      <c r="J11" s="128"/>
      <c r="K11" s="128"/>
      <c r="L11" s="128"/>
      <c r="M11" s="128"/>
      <c r="N11" s="128"/>
      <c r="O11" s="128"/>
      <c r="P11" s="128"/>
      <c r="Q11" s="128"/>
      <c r="R11" s="128"/>
      <c r="S11" s="128"/>
      <c r="T11" s="128"/>
    </row>
    <row r="12" spans="1:20">
      <c r="A12" s="129" t="s">
        <v>502</v>
      </c>
      <c r="B12" s="129"/>
      <c r="C12" s="129"/>
      <c r="D12" s="129"/>
      <c r="E12" s="129"/>
      <c r="F12" s="129"/>
      <c r="G12" s="129"/>
      <c r="H12" s="129"/>
      <c r="I12" s="129"/>
      <c r="J12" s="129"/>
      <c r="K12" s="129"/>
      <c r="L12" s="129"/>
      <c r="M12" s="129"/>
      <c r="N12" s="129"/>
      <c r="O12" s="129"/>
      <c r="P12" s="129"/>
      <c r="Q12" s="129"/>
      <c r="R12" s="129"/>
      <c r="S12" s="129"/>
      <c r="T12" s="12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cols>
    <col min="1" max="3" width="2.75" style="108" customWidth="1"/>
    <col min="4" max="4" width="32.75" style="108" customWidth="1"/>
    <col min="5" max="6" width="15" style="108" customWidth="1"/>
    <col min="7" max="11" width="14" style="108" customWidth="1"/>
    <col min="12" max="12" width="15" style="108" customWidth="1"/>
    <col min="13" max="16384" width="9" style="108"/>
  </cols>
  <sheetData>
    <row r="1" ht="27" spans="7:7">
      <c r="G1" s="123" t="s">
        <v>503</v>
      </c>
    </row>
    <row r="2" ht="14.25" spans="12:12">
      <c r="L2" s="110" t="s">
        <v>504</v>
      </c>
    </row>
    <row r="3" ht="14.25" spans="1:12">
      <c r="A3" s="110" t="s">
        <v>116</v>
      </c>
      <c r="L3" s="110" t="s">
        <v>117</v>
      </c>
    </row>
    <row r="4" ht="19.5" customHeight="1" spans="1:12">
      <c r="A4" s="118" t="s">
        <v>118</v>
      </c>
      <c r="B4" s="118"/>
      <c r="C4" s="118"/>
      <c r="D4" s="118"/>
      <c r="E4" s="118" t="s">
        <v>267</v>
      </c>
      <c r="F4" s="118"/>
      <c r="G4" s="118"/>
      <c r="H4" s="118" t="s">
        <v>268</v>
      </c>
      <c r="I4" s="118" t="s">
        <v>269</v>
      </c>
      <c r="J4" s="118" t="s">
        <v>270</v>
      </c>
      <c r="K4" s="118"/>
      <c r="L4" s="118"/>
    </row>
    <row r="5" ht="19.5" customHeight="1" spans="1:12">
      <c r="A5" s="118" t="s">
        <v>126</v>
      </c>
      <c r="B5" s="118"/>
      <c r="C5" s="118"/>
      <c r="D5" s="118" t="s">
        <v>127</v>
      </c>
      <c r="E5" s="118" t="s">
        <v>134</v>
      </c>
      <c r="F5" s="118" t="s">
        <v>505</v>
      </c>
      <c r="G5" s="118" t="s">
        <v>506</v>
      </c>
      <c r="H5" s="118"/>
      <c r="I5" s="118"/>
      <c r="J5" s="118" t="s">
        <v>134</v>
      </c>
      <c r="K5" s="118" t="s">
        <v>505</v>
      </c>
      <c r="L5" s="111" t="s">
        <v>506</v>
      </c>
    </row>
    <row r="6" ht="19.5" customHeight="1" spans="1:12">
      <c r="A6" s="118"/>
      <c r="B6" s="118"/>
      <c r="C6" s="118"/>
      <c r="D6" s="118"/>
      <c r="E6" s="118"/>
      <c r="F6" s="118"/>
      <c r="G6" s="118"/>
      <c r="H6" s="118"/>
      <c r="I6" s="118"/>
      <c r="J6" s="118"/>
      <c r="K6" s="118"/>
      <c r="L6" s="111" t="s">
        <v>275</v>
      </c>
    </row>
    <row r="7" ht="19.5" customHeight="1" spans="1:12">
      <c r="A7" s="118"/>
      <c r="B7" s="118"/>
      <c r="C7" s="118"/>
      <c r="D7" s="118"/>
      <c r="E7" s="118"/>
      <c r="F7" s="118"/>
      <c r="G7" s="118"/>
      <c r="H7" s="118"/>
      <c r="I7" s="118"/>
      <c r="J7" s="118"/>
      <c r="K7" s="118"/>
      <c r="L7" s="111"/>
    </row>
    <row r="8" ht="19.5" customHeight="1" spans="1:12">
      <c r="A8" s="118" t="s">
        <v>130</v>
      </c>
      <c r="B8" s="118" t="s">
        <v>131</v>
      </c>
      <c r="C8" s="118" t="s">
        <v>132</v>
      </c>
      <c r="D8" s="118" t="s">
        <v>133</v>
      </c>
      <c r="E8" s="111" t="s">
        <v>11</v>
      </c>
      <c r="F8" s="111" t="s">
        <v>12</v>
      </c>
      <c r="G8" s="111" t="s">
        <v>20</v>
      </c>
      <c r="H8" s="111" t="s">
        <v>24</v>
      </c>
      <c r="I8" s="111" t="s">
        <v>28</v>
      </c>
      <c r="J8" s="111" t="s">
        <v>32</v>
      </c>
      <c r="K8" s="111" t="s">
        <v>36</v>
      </c>
      <c r="L8" s="111" t="s">
        <v>40</v>
      </c>
    </row>
    <row r="9" ht="19.5" customHeight="1" spans="1:12">
      <c r="A9" s="118"/>
      <c r="B9" s="118"/>
      <c r="C9" s="118"/>
      <c r="D9" s="118" t="s">
        <v>134</v>
      </c>
      <c r="E9" s="115"/>
      <c r="F9" s="115"/>
      <c r="G9" s="115"/>
      <c r="H9" s="115"/>
      <c r="I9" s="115"/>
      <c r="J9" s="115"/>
      <c r="K9" s="115"/>
      <c r="L9" s="115"/>
    </row>
    <row r="10" ht="19.5" customHeight="1" spans="1:12">
      <c r="A10" s="124"/>
      <c r="B10" s="124"/>
      <c r="C10" s="124"/>
      <c r="D10" s="124"/>
      <c r="E10" s="115"/>
      <c r="F10" s="115"/>
      <c r="G10" s="115"/>
      <c r="H10" s="115"/>
      <c r="I10" s="115"/>
      <c r="J10" s="115"/>
      <c r="K10" s="115"/>
      <c r="L10" s="115"/>
    </row>
    <row r="11" ht="19.5" customHeight="1" spans="1:12">
      <c r="A11" s="124" t="s">
        <v>507</v>
      </c>
      <c r="B11" s="124"/>
      <c r="C11" s="124"/>
      <c r="D11" s="124"/>
      <c r="E11" s="124"/>
      <c r="F11" s="124"/>
      <c r="G11" s="124"/>
      <c r="H11" s="124"/>
      <c r="I11" s="124"/>
      <c r="J11" s="124"/>
      <c r="K11" s="124"/>
      <c r="L11" s="124"/>
    </row>
    <row r="12" spans="1:12">
      <c r="A12" s="125" t="s">
        <v>502</v>
      </c>
      <c r="B12" s="125"/>
      <c r="C12" s="125"/>
      <c r="D12" s="125"/>
      <c r="E12" s="125"/>
      <c r="F12" s="125"/>
      <c r="G12" s="125"/>
      <c r="H12" s="125"/>
      <c r="I12" s="125"/>
      <c r="J12" s="125"/>
      <c r="K12" s="125"/>
      <c r="L12" s="12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 </vt:lpstr>
      <vt:lpstr>GK02 收入决算表 </vt:lpstr>
      <vt:lpstr>GK03 支出决算表 </vt:lpstr>
      <vt:lpstr>GK04 财政拨款收入支出决算表 </vt:lpstr>
      <vt:lpstr>GK05 一般公共预算财政拨款收入支出决算表 </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 </vt:lpstr>
      <vt:lpstr>GK15-3项目支出绩效自评表</vt:lpstr>
      <vt:lpstr>GK15-4项目支出绩效自评表 </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lpstr>GK15-15项目支出绩效自评表</vt:lpstr>
      <vt:lpstr>GK15-16项目支出绩效自评表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 凉°</cp:lastModifiedBy>
  <dcterms:created xsi:type="dcterms:W3CDTF">2024-09-12T05:11:00Z</dcterms:created>
  <dcterms:modified xsi:type="dcterms:W3CDTF">2024-11-08T05:19:24Z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