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firstSheet="13" activeTab="13"/>
  </bookViews>
  <sheets>
    <sheet name="附表1收入支出决算表" sheetId="3" r:id="rId1"/>
    <sheet name="附表2收入决算表" sheetId="4" r:id="rId2"/>
    <sheet name="附表3 支出决算表" sheetId="5" r:id="rId3"/>
    <sheet name="附表4 财政拨款收入支出决算总表" sheetId="6" r:id="rId4"/>
    <sheet name="附表5一般公共预算财政拨款收入支出决算表" sheetId="7" r:id="rId5"/>
    <sheet name="附表6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<sst xmlns="http://schemas.openxmlformats.org/spreadsheetml/2006/main" count="2013" uniqueCount="1057">
  <si>
    <t>收入支出决算表</t>
  </si>
  <si>
    <t>公开01表</t>
  </si>
  <si>
    <t>部门：中国共产党昆明市晋宁区委员会办公室</t>
  </si>
  <si>
    <t>金额单位：万元</t>
  </si>
  <si>
    <t>收入</t>
  </si>
  <si>
    <t>支出</t>
  </si>
  <si>
    <t>项目</t>
  </si>
  <si>
    <t>行次</t>
  </si>
  <si>
    <t>金额</t>
  </si>
  <si>
    <t>项目(按功能分类)</t>
  </si>
  <si>
    <t>栏次</t>
  </si>
  <si>
    <t>1</t>
  </si>
  <si>
    <t>2</t>
  </si>
  <si>
    <t>一、一般公共预算财政拨款收入</t>
  </si>
  <si>
    <t>1,019.80</t>
  </si>
  <si>
    <t>一、一般公共服务支出</t>
  </si>
  <si>
    <t>31</t>
  </si>
  <si>
    <t>737.37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</si>
  <si>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</si>
  <si>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</si>
  <si>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</si>
  <si>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</si>
  <si>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</si>
  <si>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</si>
  <si>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</si>
  <si>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</si>
  <si>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</si>
  <si>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</si>
  <si>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</si>
  <si>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</si>
  <si>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</si>
  <si>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</si>
  <si>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</si>
  <si>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</si>
  <si>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</si>
  <si>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</si>
  <si>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</si>
  <si>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</si>
  <si>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</si>
  <si>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</si>
  <si>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</si>
  <si>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</si>
  <si>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</si>
  <si>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</si>
  <si>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2.06</t>
  </si>
  <si>
    <t>八、社会保障和就业支出</t>
  </si>
  <si>
    <t>38</t>
  </si>
  <si>
    <t>140.74</t>
  </si>
  <si>
    <t>9</t>
  </si>
  <si>
    <t>九、卫生健康支出</t>
  </si>
  <si>
    <t>39</t>
  </si>
  <si>
    <t>63.32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</si>
  <si>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</si>
  <si>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</si>
  <si>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</si>
  <si>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</si>
  <si>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</si>
  <si>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</si>
  <si>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</si>
  <si>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</si>
  <si>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</si>
  <si>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</si>
  <si>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</si>
  <si>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</si>
  <si>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</si>
  <si>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</si>
  <si>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</si>
  <si>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</si>
  <si>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</si>
  <si>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</si>
  <si>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</si>
  <si>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</si>
  <si>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</si>
  <si>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</si>
  <si>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</si>
  <si>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</si>
  <si>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</si>
  <si>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</si>
  <si>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</si>
  <si>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</si>
  <si>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</si>
  <si>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</si>
  <si>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78.79</t>
  </si>
  <si>
    <t>20</t>
  </si>
  <si>
    <t>二十、粮油物资储备支出</t>
  </si>
  <si>
    <t>50</t>
  </si>
  <si>
    <t>21</t>
  </si>
  <si>
    <t>二十一、国有资本经营预算支出</t>
  </si>
  <si>
    <t>51</t>
  </si>
  <si>
    <t>22</t>
  </si>
  <si>
    <t>二十二、灾害防治及应急管理支出</t>
  </si>
  <si>
    <t>52</t>
  </si>
  <si>
    <t>23</t>
  </si>
  <si>
    <t>二十三、其他支出</t>
  </si>
  <si>
    <t>53</t>
  </si>
  <si>
    <t>0.71</t>
  </si>
  <si>
    <t>24</t>
  </si>
  <si>
    <t>二十四、债务还本支出</t>
  </si>
  <si>
    <t>54</t>
  </si>
  <si>
    <t>25</t>
  </si>
  <si>
    <t>二十五、债务付息支出</t>
  </si>
  <si>
    <t>55</t>
  </si>
  <si>
    <t>26</t>
  </si>
  <si>
    <t>二十六、抗疫特别国债安排的支出</t>
  </si>
  <si>
    <t>56</t>
  </si>
  <si>
    <t>本年收入合计</t>
  </si>
  <si>
    <t>27</t>
  </si>
  <si>
    <t>1,021.86</t>
  </si>
  <si>
    <t>本年支出合计</t>
  </si>
  <si>
    <t>57</t>
  </si>
  <si>
    <t>1,020.93</t>
  </si>
  <si>
    <t xml:space="preserve">    使用专用结余</t>
  </si>
  <si>
    <t>28</t>
  </si>
  <si>
    <t>结余分配</t>
  </si>
  <si>
    <t>58</t>
  </si>
  <si>
    <t xml:space="preserve">    年初结转和结余</t>
  </si>
  <si>
    <t>29</t>
  </si>
  <si>
    <t>11.15</t>
  </si>
  <si>
    <t>年末结转和结余</t>
  </si>
  <si>
    <t>59</t>
  </si>
  <si>
    <t>总计</t>
  </si>
  <si>
    <t>30</t>
  </si>
  <si>
    <t>1,033.01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</si>
  <si>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</si>
  <si>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</si>
  <si>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</si>
  <si>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</si>
  <si>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</si>
  <si>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</si>
  <si>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</si>
  <si>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</si>
  <si>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</si>
  <si>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</si>
  <si>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</si>
  <si>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</si>
  <si>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</si>
  <si>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</si>
  <si>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</si>
  <si>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</si>
  <si>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</si>
  <si>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</si>
  <si>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</si>
  <si>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</si>
  <si>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党委办公厅（室）及相关机构事务</t>
  </si>
  <si>
    <t>行政运行</t>
  </si>
  <si>
    <t>其他党委办公厅（室）及相关机构事务支出</t>
  </si>
  <si>
    <t>社会保障和就业支出</t>
  </si>
  <si>
    <t>行政事业单位养老支出</t>
  </si>
  <si>
    <t>行政单位离退休</t>
  </si>
  <si>
    <t>机关事业单位基本养老保险缴费支出</t>
  </si>
  <si>
    <t>机关事业单位职业年金缴费支出</t>
  </si>
  <si>
    <t>死亡抚恤</t>
  </si>
  <si>
    <t>卫生健康支出</t>
  </si>
  <si>
    <t>行政事业单位医疗</t>
  </si>
  <si>
    <t>行政单位医疗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</si>
  <si>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</si>
  <si>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</si>
  <si>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</si>
  <si>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</si>
  <si>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</si>
  <si>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</si>
  <si>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</si>
  <si>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</si>
  <si>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</si>
  <si>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</si>
  <si>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</si>
  <si>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</si>
  <si>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</si>
  <si>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</si>
  <si>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20131</t>
  </si>
  <si>
    <t>2013101</t>
  </si>
  <si>
    <t>2013199</t>
  </si>
  <si>
    <t>208</t>
  </si>
  <si>
    <t>20805</t>
  </si>
  <si>
    <t>2080501</t>
  </si>
  <si>
    <t>2080505</t>
  </si>
  <si>
    <t>2080506</t>
  </si>
  <si>
    <t>2080801</t>
  </si>
  <si>
    <t>210</t>
  </si>
  <si>
    <t>21011</t>
  </si>
  <si>
    <t>2101101</t>
  </si>
  <si>
    <t>2101103</t>
  </si>
  <si>
    <t>2101199</t>
  </si>
  <si>
    <t>221</t>
  </si>
  <si>
    <t>22102</t>
  </si>
  <si>
    <t>2210201</t>
  </si>
  <si>
    <t>229</t>
  </si>
  <si>
    <t>其他支出</t>
  </si>
  <si>
    <t>22999</t>
  </si>
  <si>
    <t>2299999</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</si>
  <si>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</si>
  <si>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</si>
  <si>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</si>
  <si>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</si>
  <si>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</si>
  <si>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</si>
  <si>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</si>
  <si>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</si>
  <si>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</si>
  <si>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</si>
  <si>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</si>
  <si>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</si>
  <si>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</si>
  <si>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</si>
  <si>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</si>
  <si>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1,018.27</t>
  </si>
  <si>
    <t>年初财政拨款结转和结余</t>
  </si>
  <si>
    <t>1.21</t>
  </si>
  <si>
    <t>年末财政拨款结转和结余</t>
  </si>
  <si>
    <t>2.74</t>
  </si>
  <si>
    <t>61</t>
  </si>
  <si>
    <t>62</t>
  </si>
  <si>
    <t>63</t>
  </si>
  <si>
    <t>1,021.01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</si>
  <si>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</si>
  <si>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</si>
  <si>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</si>
  <si>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</si>
  <si>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</si>
  <si>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</si>
  <si>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</si>
  <si>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</si>
  <si>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</si>
  <si>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</si>
  <si>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</si>
  <si>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</si>
  <si>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</si>
  <si>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2013105</t>
  </si>
  <si>
    <t>专项业务</t>
  </si>
  <si>
    <t>注：本表反映部门本年度一般公共预算财政拨款的收支和年初、年末结转结余情况。</t>
  </si>
  <si>
    <t>一般公共预算财政拨款基本支出决算表</t>
  </si>
  <si>
    <t>公开06表</t>
  </si>
  <si>
    <t>科目编码</t>
  </si>
  <si>
    <t>301</t>
  </si>
  <si>
    <t>工资福利支出</t>
  </si>
  <si>
    <t>873.07</t>
  </si>
  <si>
    <t>302</t>
  </si>
  <si>
    <t>商品和服务支出</t>
  </si>
  <si>
    <t>102.15</t>
  </si>
  <si>
    <t>310</t>
  </si>
  <si>
    <t>资本性支出</t>
  </si>
  <si>
    <t>30101</t>
  </si>
  <si>
    <t xml:space="preserve">  基本工资</t>
  </si>
  <si>
    <t>180.64</t>
  </si>
  <si>
    <t>30201</t>
  </si>
  <si>
    <t xml:space="preserve">  办公费</t>
  </si>
  <si>
    <t>2.88</t>
  </si>
  <si>
    <t>31001</t>
  </si>
  <si>
    <t xml:space="preserve">  房屋建筑物购建</t>
  </si>
  <si>
    <t>30102</t>
  </si>
  <si>
    <t xml:space="preserve">  津贴补贴</t>
  </si>
  <si>
    <t>285.33</t>
  </si>
  <si>
    <t>30202</t>
  </si>
  <si>
    <t xml:space="preserve">  印刷费</t>
  </si>
  <si>
    <t>31002</t>
  </si>
  <si>
    <t xml:space="preserve">  办公设备购置</t>
  </si>
  <si>
    <t>30103</t>
  </si>
  <si>
    <t xml:space="preserve">  奖金</t>
  </si>
  <si>
    <t>116.77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</si>
  <si>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</si>
  <si>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</si>
  <si>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</si>
  <si>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</si>
  <si>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</si>
  <si>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</si>
  <si>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</si>
  <si>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</si>
  <si>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</si>
  <si>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</si>
  <si>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</si>
  <si>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</si>
  <si>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</si>
  <si>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</si>
  <si>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</si>
  <si>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</si>
  <si>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</si>
  <si>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</si>
  <si>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74.64</t>
  </si>
  <si>
    <t>30206</t>
  </si>
  <si>
    <t xml:space="preserve">  电费</t>
  </si>
  <si>
    <t>31007</t>
  </si>
  <si>
    <t xml:space="preserve">  信息网络及软件购置更新</t>
  </si>
  <si>
    <t>30109</t>
  </si>
  <si>
    <t xml:space="preserve">  职业年金缴费</t>
  </si>
  <si>
    <t>45.54</t>
  </si>
  <si>
    <t>30207</t>
  </si>
  <si>
    <t xml:space="preserve">  邮电费</t>
  </si>
  <si>
    <t>1.80</t>
  </si>
  <si>
    <t>31008</t>
  </si>
  <si>
    <t xml:space="preserve">  物资储备</t>
  </si>
  <si>
    <t>30110</t>
  </si>
  <si>
    <t xml:space="preserve">  职工基本医疗保险缴费</t>
  </si>
  <si>
    <t>34.12</t>
  </si>
  <si>
    <t>30208</t>
  </si>
  <si>
    <t xml:space="preserve">  取暖费</t>
  </si>
  <si>
    <t>31009</t>
  </si>
  <si>
    <t xml:space="preserve">  土地补偿</t>
  </si>
  <si>
    <t>30111</t>
  </si>
  <si>
    <t xml:space="preserve">  公务员医疗补助缴费</t>
  </si>
  <si>
    <t>25.69</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</si>
  <si>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</si>
  <si>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</si>
  <si>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</si>
  <si>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</si>
  <si>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</si>
  <si>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</si>
  <si>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</si>
  <si>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</si>
  <si>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</si>
  <si>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</si>
  <si>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</si>
  <si>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</si>
  <si>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</si>
  <si>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</si>
  <si>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1.15</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</si>
  <si>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</si>
  <si>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</si>
  <si>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</si>
  <si>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</si>
  <si>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</si>
  <si>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</si>
  <si>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</si>
  <si>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</si>
  <si>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</si>
  <si>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</si>
  <si>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27.77</t>
  </si>
  <si>
    <t>30214</t>
  </si>
  <si>
    <t xml:space="preserve">  租赁费</t>
  </si>
  <si>
    <t>31019</t>
  </si>
  <si>
    <t xml:space="preserve">  其他交通工具购置</t>
  </si>
  <si>
    <t>303</t>
  </si>
  <si>
    <t>对个人和家庭的补助</t>
  </si>
  <si>
    <t>20.83</t>
  </si>
  <si>
    <t>30215</t>
  </si>
  <si>
    <t xml:space="preserve">  会议费</t>
  </si>
  <si>
    <t>13.30</t>
  </si>
  <si>
    <t>31021</t>
  </si>
  <si>
    <t xml:space="preserve">  文物和陈列品购置</t>
  </si>
  <si>
    <t>30301</t>
  </si>
  <si>
    <t xml:space="preserve">  离休费</t>
  </si>
  <si>
    <t>30216</t>
  </si>
  <si>
    <t xml:space="preserve">  培训费</t>
  </si>
  <si>
    <t>0.74</t>
  </si>
  <si>
    <t>31022</t>
  </si>
  <si>
    <t xml:space="preserve">  无形资产购置</t>
  </si>
  <si>
    <t>30302</t>
  </si>
  <si>
    <t xml:space="preserve">  退休费</t>
  </si>
  <si>
    <t>30217</t>
  </si>
  <si>
    <t xml:space="preserve">  公务接待费</t>
  </si>
  <si>
    <t>7.36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</si>
  <si>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</si>
  <si>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</si>
  <si>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</si>
  <si>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</si>
  <si>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</si>
  <si>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</si>
  <si>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</si>
  <si>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</si>
  <si>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</si>
  <si>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</si>
  <si>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</si>
  <si>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</si>
  <si>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</si>
  <si>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</si>
  <si>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</si>
  <si>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</si>
  <si>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</si>
  <si>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</si>
  <si>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</si>
  <si>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</si>
  <si>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</si>
  <si>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</si>
  <si>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</si>
  <si>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</si>
  <si>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0.17</t>
  </si>
  <si>
    <t>31204</t>
  </si>
  <si>
    <t xml:space="preserve">  费用补贴</t>
  </si>
  <si>
    <t>30307</t>
  </si>
  <si>
    <t xml:space="preserve">  医疗费补助</t>
  </si>
  <si>
    <t>30227</t>
  </si>
  <si>
    <t xml:space="preserve">  委托业务费</t>
  </si>
  <si>
    <t>7.00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</si>
  <si>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</si>
  <si>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</si>
  <si>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</si>
  <si>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</si>
  <si>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</si>
  <si>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</si>
  <si>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</si>
  <si>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</si>
  <si>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</si>
  <si>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</si>
  <si>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</si>
  <si>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</si>
  <si>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0.95</t>
  </si>
  <si>
    <t>399</t>
  </si>
  <si>
    <t>30310</t>
  </si>
  <si>
    <t xml:space="preserve">  个人农业生产补贴</t>
  </si>
  <si>
    <t>30231</t>
  </si>
  <si>
    <t xml:space="preserve">  公务用车运行维护费</t>
  </si>
  <si>
    <t>20.74</t>
  </si>
  <si>
    <t>39907</t>
  </si>
  <si>
    <t xml:space="preserve">  国家赔偿费用支出</t>
  </si>
  <si>
    <t>30311</t>
  </si>
  <si>
    <t xml:space="preserve">  代缴社会保险费</t>
  </si>
  <si>
    <t>30239</t>
  </si>
  <si>
    <t xml:space="preserve">  其他交通费用</t>
  </si>
  <si>
    <t>39.61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</si>
  <si>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</si>
  <si>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</si>
  <si>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</si>
  <si>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</si>
  <si>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</si>
  <si>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</si>
  <si>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</si>
  <si>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</si>
  <si>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</si>
  <si>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</si>
  <si>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</si>
  <si>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</si>
  <si>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</si>
  <si>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</si>
  <si>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</si>
  <si>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</si>
  <si>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</si>
  <si>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</si>
  <si>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</si>
  <si>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</si>
  <si>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</si>
  <si>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</si>
  <si>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</si>
  <si>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</si>
  <si>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</si>
  <si>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893.90</t>
  </si>
  <si>
    <t>公用经费合计</t>
  </si>
  <si>
    <t>注：本表反映部门本年度一般公共预算财政拨款基本支出经济分类支出情况。</t>
  </si>
  <si>
    <t>一般公共预算财政拨款项目支出决算表</t>
  </si>
  <si>
    <t>公开07表</t>
  </si>
  <si>
    <t>项目经费</t>
  </si>
  <si>
    <t>18.80</t>
  </si>
  <si>
    <t>309</t>
  </si>
  <si>
    <t>资本性支出（基本建设）</t>
  </si>
  <si>
    <t>311</t>
  </si>
  <si>
    <t>对企业补助（基本建设）</t>
  </si>
  <si>
    <t>11.48</t>
  </si>
  <si>
    <t>30901</t>
  </si>
  <si>
    <t>31101</t>
  </si>
  <si>
    <t>30902</t>
  </si>
  <si>
    <t>31199</t>
  </si>
  <si>
    <t>30903</t>
  </si>
  <si>
    <t>30905</t>
  </si>
  <si>
    <t>0.35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</si>
  <si>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</si>
  <si>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</si>
  <si>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</si>
  <si>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</si>
  <si>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</si>
  <si>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</si>
  <si>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</si>
  <si>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</si>
  <si>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</si>
  <si>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</si>
  <si>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</si>
  <si>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</si>
  <si>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</si>
  <si>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6.00</t>
  </si>
  <si>
    <t>30999</t>
  </si>
  <si>
    <t xml:space="preserve">  其他基本建设支出</t>
  </si>
  <si>
    <t>31304</t>
  </si>
  <si>
    <t xml:space="preserve">  对机关事业单位职业年金的补助</t>
  </si>
  <si>
    <t>0.08</t>
  </si>
  <si>
    <t>3.42</t>
  </si>
  <si>
    <t>0.12</t>
  </si>
  <si>
    <t xml:space="preserve">  其他对个人和家庭的补助</t>
  </si>
  <si>
    <t>0.60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</si>
  <si>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</si>
  <si>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</si>
  <si>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</si>
  <si>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注：本表反映部门本年度政府性基金预算财政拨款的收支和年初、年末结转结余情况。中国共产党昆明市晋宁区委员会办公室无政府性基金预算财政拨款收入，也无该项收入安排的支出，故本表无数据。</t>
  </si>
  <si>
    <t>国有资本经营预算财政拨款收入支出决算表</t>
  </si>
  <si>
    <t>公开09表</t>
  </si>
  <si>
    <t>结转</t>
  </si>
  <si>
    <t>结余</t>
  </si>
  <si>
    <t>注：本表反映部门本年度国有资本经营预算财政拨款的收支和年初、年末结转结余情况。中国共产党昆明市晋宁区委员会办公室无国有资本经营预算财政拨款收入，也无该项收入安排的支出，故本表无数据。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</si>
  <si>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</si>
  <si>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</si>
  <si>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</si>
  <si>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</si>
  <si>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</si>
  <si>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</si>
  <si>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</si>
  <si>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</si>
  <si>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</si>
  <si>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</si>
  <si>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</si>
  <si>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29.42</t>
  </si>
  <si>
    <t xml:space="preserve">  1．因公出国（境）费</t>
  </si>
  <si>
    <t xml:space="preserve">  2．公务用车购置及运行维护费</t>
  </si>
  <si>
    <t>20.91</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</si>
  <si>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</si>
  <si>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</si>
  <si>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</si>
  <si>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</si>
  <si>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</si>
  <si>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</si>
  <si>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</si>
  <si>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</si>
  <si>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</si>
  <si>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1.00</t>
  </si>
  <si>
    <t xml:space="preserve">  3．公务用车购置数（辆）</t>
  </si>
  <si>
    <t xml:space="preserve">  4．公务用车保有量（辆）</t>
  </si>
  <si>
    <t xml:space="preserve">  5．国内公务接待批次（个）</t>
  </si>
  <si>
    <t>67.00</t>
  </si>
  <si>
    <t xml:space="preserve">     其中：外事接待批次（个）</t>
  </si>
  <si>
    <t xml:space="preserve">  6．国内公务接待人次（人）</t>
  </si>
  <si>
    <t>857.00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</si>
  <si>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</si>
  <si>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</si>
  <si>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</si>
  <si>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</si>
  <si>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</si>
  <si>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</si>
  <si>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</si>
  <si>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</si>
  <si>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</si>
  <si>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</si>
  <si>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</si>
  <si>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</si>
  <si>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</si>
  <si>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</si>
  <si>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</si>
  <si>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</si>
  <si>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</si>
  <si>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</si>
  <si>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</si>
  <si>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</si>
  <si>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</si>
  <si>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</si>
  <si>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</si>
  <si>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</si>
  <si>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</si>
  <si>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</si>
  <si>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</si>
  <si>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</si>
  <si>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</si>
  <si>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</si>
  <si>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部门整体支出绩效自评情况</t>
  </si>
  <si>
    <t>公开13表</t>
  </si>
  <si>
    <t>一、部门基本情况</t>
  </si>
  <si>
    <t>（一）部门概况</t>
  </si>
  <si>
    <t>围绕党的中心工作和中央、省委、市委、区委的工作部署以及区委领导的要求开展工作，负责党的路线方针政策以及省、市委的决策、决议、决定、工作部署贯彻落实的督促检查，调查研究，收集反馈信息，综合重要情况。承担区委部分文件、文稿的起草等。</t>
  </si>
  <si>
    <t>（二）部门绩效目标的设立情况</t>
  </si>
  <si>
    <t xml:space="preserve">围绕党的中心工作和中央、省委、市委、区委的工作部署以及区委领导的要求开展绩效目标工作，完成年初预定的各项目标任务。   </t>
  </si>
  <si>
    <t>（三）部门整体收支情况</t>
  </si>
  <si>
    <t>2023年度总收入1021.86万元，总支出1020.93万元。</t>
  </si>
  <si>
    <t>（四）部门预算管理制度建设情况</t>
  </si>
  <si>
    <t>严格执行预算法，专款专用。</t>
  </si>
  <si>
    <t>（五）严控“三公经费”支出情况</t>
  </si>
  <si>
    <t>2023年区委办“三公”支出总额29.42万元元，较年初预算36万元相比，预算控制率86.72%，支出总额同比下降41.59%。</t>
  </si>
  <si>
    <t>二、绩效自评工作情况</t>
  </si>
  <si>
    <t>（一）绩效自评的目的</t>
  </si>
  <si>
    <t>通过绩效评价，收集部门基本情况、预算制定与明细、部门中长期规划目标及组织架构等信息，掌握2023年度我部门财政资金支出的年度绩效目标设定、工作进展、执行过程监督、财政资金到位、使用、管理及结余情况、财务及项目管理的制度建设、执行情况以及取得的成效，分析部门（单位）资源配置的合理性及中长期规划目标完成与履职情况，总结经验，找准问题，提出今后工作改进的意见和建议，不断提高财政资金使用效率和效益，为更好地履行部门职责、依法行政提供决策依据。</t>
  </si>
  <si>
    <t>（二）自评组织过程</t>
  </si>
  <si>
    <t>1.前期准备</t>
  </si>
  <si>
    <t>成立了区委办绩效评价工作领导小组，组长由办公室副主任担任, 副组长由科室负责人担任，相关处室工作人员为成员，办公室设在行政科，并指定了专人作为联络员。将其作为日常性重要工作来抓，定期研究绩效管理工作。</t>
  </si>
  <si>
    <t>2.组织实施</t>
  </si>
  <si>
    <t>根据区财政局下达的预算，对项目实行专款专用，加强对项目资金使用情况的管理和检查，自觉接受有关部门的监督，杜绝挤占、截留、挪用现象发生，切实提高了资金使用效益。</t>
  </si>
  <si>
    <t>三、评价情况分析及综合评价结论</t>
  </si>
  <si>
    <t>对经费的使用情况核查、核实，通过听取工作汇报、调阅核实相关资料等方式，了解完成情况、完成质量、组织管理、资金管理等情况，之后由绩效评价工作组对专项给出评价分数。</t>
  </si>
  <si>
    <t>四、存在的问题和整改情况</t>
  </si>
  <si>
    <t>存在问题：1.绩效目标设定方面应加强事前论证；2.业务管理方面存在的不足一是参谋助手作用发挥不够好。整改情况：1.改进绩效管理措施；2.定期开展绩效跟踪监控及财务分析。</t>
  </si>
  <si>
    <t>五、绩效自评结果应用</t>
  </si>
  <si>
    <t xml:space="preserve">首先对预算绩效自评发现的问题，提出整改措施，及时改进；其次涉及三公经费及领导调研经费的支出、绩效管理等工作进行检查，积极探索构建保持绩效督查的常态化、制度化的工作机制，有力地推动了各项工作落实。  </t>
  </si>
  <si>
    <t>六、主要经验及做法</t>
  </si>
  <si>
    <t>一是领导重视；二是做好预算绩效管理的事中控制；三是有效推动2024年预算申报管理工作。</t>
  </si>
  <si>
    <t>七、其他需说明的情况</t>
  </si>
  <si>
    <t>无</t>
  </si>
  <si>
    <t>备注：涉密部门和涉密信息按保密规定不公开。</t>
  </si>
  <si>
    <t>部门整体支出绩效自评表</t>
  </si>
  <si>
    <r>
      <rPr>
        <sz val="10"/>
        <color rgb="FF000000"/>
        <rFont val="宋体"/>
        <charset val="0"/>
      </rPr>
      <t>公开</t>
    </r>
    <r>
      <rPr>
        <sz val="10"/>
        <color rgb="FF000000"/>
        <rFont val="Arial"/>
        <charset val="0"/>
      </rPr>
      <t>14</t>
    </r>
    <r>
      <rPr>
        <sz val="10"/>
        <color rgb="FF000000"/>
        <rFont val="宋体"/>
        <charset val="0"/>
      </rPr>
      <t>表</t>
    </r>
  </si>
  <si>
    <t>部门名称</t>
  </si>
  <si>
    <t>中国共产党昆明市晋宁区委员会办公室</t>
  </si>
  <si>
    <t>内容</t>
  </si>
  <si>
    <t>说明</t>
  </si>
  <si>
    <t>部门总体目标</t>
  </si>
  <si>
    <t>部门职责</t>
  </si>
  <si>
    <t>围绕党的中心工作和中央、省委、市委、区委的工作部署以及区委领导的要求开展工作，负责党的路线、方针、政策以及省市区委的决策、决议、决定、规定、工作部署贯彻落实的督促检查，调查研究，收集反馈信息，综合重要情况。</t>
  </si>
  <si>
    <t>总体绩效目标</t>
  </si>
  <si>
    <t>一、部门年度目标</t>
  </si>
  <si>
    <t>财年</t>
  </si>
  <si>
    <t>目标</t>
  </si>
  <si>
    <t>实际完成情况</t>
  </si>
  <si>
    <t>2023</t>
  </si>
  <si>
    <t>负责党的路线、方针、政策以及省市区委的决策、决议、决定、规定、工作部署贯彻落实的督促检查，调查研究，收集反馈信息，综合重要情况。</t>
  </si>
  <si>
    <t>1.抓好以文辅政。2.抓好信息服务。3.抓好公文办理。4.抓好调查研究。5.强化统筹协调。6.强化机要保密。7.强化后勤保障8.强化档案管理。9.抓实决策督查。10.突出重点督查，助推攻坚突破。</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</si>
  <si>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</si>
  <si>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</si>
  <si>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</si>
  <si>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</si>
  <si>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</si>
  <si>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</si>
  <si>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</si>
  <si>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</si>
  <si>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</si>
  <si>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</si>
  <si>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</si>
  <si>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</si>
  <si>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</si>
  <si>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</si>
  <si>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</si>
  <si>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一级项目</t>
  </si>
  <si>
    <t>用于支付本单位单位职工的工资奖金、社保缴费、公用经费、公务接待费、差旅费、福利费、工会费、编外人员工资等日常运转费用。</t>
  </si>
  <si>
    <t>无偏差</t>
  </si>
  <si>
    <t>区委办本级项目</t>
  </si>
  <si>
    <t>区委办本级项目支出</t>
  </si>
  <si>
    <t>已基本完成区委办本级项目支出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</si>
  <si>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</si>
  <si>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</si>
  <si>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</si>
  <si>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</si>
  <si>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</si>
  <si>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</si>
  <si>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</si>
  <si>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</si>
  <si>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</si>
  <si>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</si>
  <si>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</si>
  <si>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文稿起草数量</t>
  </si>
  <si>
    <t>&gt;=</t>
  </si>
  <si>
    <t>篇</t>
  </si>
  <si>
    <t>效益指标</t>
  </si>
  <si>
    <t>可持续影响
指标</t>
  </si>
  <si>
    <t>机关建设对可持续发展的作用</t>
  </si>
  <si>
    <t>%</t>
  </si>
  <si>
    <t>满意度指标</t>
  </si>
  <si>
    <t>服务对象满意度指标等</t>
  </si>
  <si>
    <t>群众满意度指标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</si>
  <si>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</si>
  <si>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</si>
  <si>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</si>
  <si>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</si>
  <si>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</si>
  <si>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</si>
  <si>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</si>
  <si>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</si>
  <si>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 xml:space="preserve"> 区委办项目经费</t>
  </si>
  <si>
    <t>主管部门</t>
  </si>
  <si>
    <t>实施单位</t>
  </si>
  <si>
    <t>项目资金
（万元）</t>
  </si>
  <si>
    <t>年初预算数</t>
  </si>
  <si>
    <t>全年执行数</t>
  </si>
  <si>
    <t>分值</t>
  </si>
  <si>
    <t>执行率</t>
  </si>
  <si>
    <t>得分</t>
  </si>
  <si>
    <t>年度资金总额</t>
  </si>
  <si>
    <t>50%</t>
  </si>
  <si>
    <t>其中：当年财政
       拨款</t>
  </si>
  <si>
    <t xml:space="preserve">      上年结转
        资金</t>
  </si>
  <si>
    <t xml:space="preserve">      其他资金</t>
  </si>
  <si>
    <t>年度
总体
目标</t>
  </si>
  <si>
    <t>预期目标</t>
  </si>
  <si>
    <t>2022年度用于保障中国共产党昆明市晋宁区委员会办公室机构、下属事业单位等机构为完成特定的行政工作任务或事业发展目标。</t>
  </si>
  <si>
    <t>绩效指标</t>
  </si>
  <si>
    <t xml:space="preserve">年度指标值 </t>
  </si>
  <si>
    <t>开展森林防火检查次数</t>
  </si>
  <si>
    <t>次</t>
  </si>
  <si>
    <t>23次</t>
  </si>
  <si>
    <t>开展困难户走访次数</t>
  </si>
  <si>
    <t>4次</t>
  </si>
  <si>
    <t>开展督查检查工作次数</t>
  </si>
  <si>
    <t>12次</t>
  </si>
  <si>
    <t>质量指标</t>
  </si>
  <si>
    <t>验收通过率</t>
  </si>
  <si>
    <t>=</t>
  </si>
  <si>
    <t>100</t>
  </si>
  <si>
    <t>社会效益
指标</t>
  </si>
  <si>
    <t>通过公务用车的保障，确保区委办各项工作的正常开展</t>
  </si>
  <si>
    <t>98</t>
  </si>
  <si>
    <t>使用人员满意度</t>
  </si>
  <si>
    <t>95</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</si>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</sst>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8">
    <font>
      <sz val="11"/>
      <color indexed="8"/>
      <name val="宋体"/>
      <charset val="134"/>
      <scheme val="minor"/>
    </font>
    <font>
      <sz val="10"/>
      <color indexed="8"/>
      <name val="Arial"/>
      <charset val="0"/>
    </font>
    <font>
      <sz val="10"/>
      <name val="Arial"/>
      <charset val="0"/>
    </font>
    <font>
      <sz val="22"/>
      <color rgb="FF000000"/>
      <name val="宋体"/>
      <charset val="134"/>
    </font>
    <font>
      <sz val="10"/>
      <color rgb="FF000000"/>
      <name val="宋体"/>
      <charset val="134"/>
    </font>
    <font>
      <sz val="10"/>
      <name val="宋体"/>
      <charset val="134"/>
    </font>
    <font>
      <sz val="9"/>
      <color rgb="FF000000"/>
      <name val="宋体"/>
      <charset val="134"/>
    </font>
    <font>
      <sz val="9"/>
      <name val="宋体"/>
      <charset val="134"/>
    </font>
    <font>
      <sz val="11"/>
      <color rgb="FF000000"/>
      <name val="宋体"/>
      <charset val="134"/>
    </font>
    <font>
      <sz val="22"/>
      <color indexed="8"/>
      <name val="宋体"/>
      <charset val="134"/>
    </font>
    <font>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11"/>
      <name val="宋体"/>
      <charset val="134"/>
    </font>
    <font>
      <sz val="10"/>
      <name val="宋体"/>
      <charset val="134"/>
      <scheme val="minor"/>
    </font>
    <font>
      <sz val="12"/>
      <color theme="1"/>
      <name val="宋体"/>
      <charset val="134"/>
      <scheme val="minor"/>
    </font>
    <font>
      <sz val="11"/>
      <color indexed="8"/>
      <name val="宋体"/>
      <charset val="134"/>
    </font>
    <font>
      <sz val="10"/>
      <color rgb="FF000000"/>
      <name val="宋体"/>
      <charset val="0"/>
    </font>
    <font>
      <sz val="9"/>
      <name val="宋体"/>
      <charset val="134"/>
      <scheme val="minor"/>
    </font>
    <font>
      <b/>
      <sz val="10"/>
      <color indexed="8"/>
      <name val="宋体"/>
      <charset val="134"/>
    </font>
    <font>
      <sz val="12"/>
      <name val="宋体"/>
      <charset val="134"/>
    </font>
    <font>
      <b/>
      <sz val="2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
      <sz val="10"/>
      <color rgb="FF000000"/>
      <name val="Arial"/>
      <charset val="0"/>
    </font>
  </fonts>
  <fills count="36">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indexed="8"/>
      </right>
      <top/>
      <bottom style="thin">
        <color indexed="8"/>
      </bottom>
      <diagonal/>
    </border>
    <border>
      <left/>
      <right style="thin">
        <color indexed="8"/>
      </right>
      <top style="thin">
        <color rgb="FF000000"/>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2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5" applyNumberFormat="0" applyFill="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4" fillId="0" borderId="0" applyNumberFormat="0" applyFill="0" applyBorder="0" applyAlignment="0" applyProtection="0">
      <alignment vertical="center"/>
    </xf>
    <xf numFmtId="0" fontId="35" fillId="6" borderId="27" applyNumberFormat="0" applyAlignment="0" applyProtection="0">
      <alignment vertical="center"/>
    </xf>
    <xf numFmtId="0" fontId="36" fillId="7" borderId="28" applyNumberFormat="0" applyAlignment="0" applyProtection="0">
      <alignment vertical="center"/>
    </xf>
    <xf numFmtId="0" fontId="37" fillId="7" borderId="27" applyNumberFormat="0" applyAlignment="0" applyProtection="0">
      <alignment vertical="center"/>
    </xf>
    <xf numFmtId="0" fontId="38" fillId="8" borderId="29" applyNumberFormat="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22" fillId="0" borderId="0"/>
    <xf numFmtId="0" fontId="18" fillId="0" borderId="0"/>
    <xf numFmtId="0" fontId="18" fillId="0" borderId="0">
      <alignment vertical="center"/>
    </xf>
    <xf numFmtId="0" fontId="46" fillId="0" borderId="0">
      <alignment vertical="top"/>
      <protection locked="0"/>
    </xf>
  </cellStyleXfs>
  <cellXfs count="18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xf>
    <xf numFmtId="0" fontId="4" fillId="0" borderId="0" xfId="0" applyFont="1" applyFill="1" applyAlignment="1">
      <alignment horizontal="center" vertical="center"/>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4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7" xfId="52" applyFont="1" applyFill="1" applyBorder="1" applyAlignment="1" applyProtection="1">
      <alignment horizontal="left" vertical="center" wrapText="1"/>
    </xf>
    <xf numFmtId="0" fontId="7" fillId="0" borderId="7" xfId="52" applyFont="1" applyFill="1" applyBorder="1" applyAlignment="1" applyProtection="1">
      <alignment horizontal="left" vertical="center" wrapText="1"/>
      <protection locked="0"/>
    </xf>
    <xf numFmtId="9" fontId="4" fillId="2" borderId="8" xfId="50" applyNumberFormat="1" applyFont="1" applyFill="1" applyBorder="1" applyAlignment="1">
      <alignment horizontal="left" vertical="center" wrapText="1"/>
    </xf>
    <xf numFmtId="0" fontId="4" fillId="2" borderId="6" xfId="50" applyFont="1" applyFill="1" applyBorder="1" applyAlignment="1">
      <alignment horizontal="left" vertical="center" wrapText="1"/>
    </xf>
    <xf numFmtId="9" fontId="4" fillId="2" borderId="6" xfId="50" applyNumberFormat="1" applyFont="1" applyFill="1" applyBorder="1" applyAlignment="1">
      <alignment horizontal="left" vertical="center" wrapText="1"/>
    </xf>
    <xf numFmtId="0" fontId="8" fillId="0" borderId="9" xfId="50" applyFont="1" applyFill="1" applyBorder="1" applyAlignment="1">
      <alignment horizontal="left" wrapText="1"/>
    </xf>
    <xf numFmtId="0" fontId="5" fillId="0" borderId="10"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2" borderId="1" xfId="50"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4" fillId="0" borderId="0" xfId="0" applyFont="1" applyFill="1" applyBorder="1" applyAlignment="1">
      <alignment horizontal="right" vertical="center"/>
    </xf>
    <xf numFmtId="0" fontId="8" fillId="0" borderId="0" xfId="50" applyFont="1" applyFill="1" applyBorder="1" applyAlignment="1">
      <alignment horizontal="left" wrapText="1"/>
    </xf>
    <xf numFmtId="0" fontId="6" fillId="0" borderId="1" xfId="50" applyFont="1" applyFill="1" applyBorder="1" applyAlignment="1">
      <alignment horizontal="center" vertical="center" wrapText="1"/>
    </xf>
    <xf numFmtId="0" fontId="6" fillId="0" borderId="0"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left" vertical="center" wrapText="1"/>
    </xf>
    <xf numFmtId="49" fontId="15" fillId="0" borderId="2" xfId="0" applyNumberFormat="1" applyFont="1" applyFill="1" applyBorder="1" applyAlignment="1">
      <alignment horizontal="left" vertical="center" wrapText="1"/>
    </xf>
    <xf numFmtId="49" fontId="15" fillId="0" borderId="3" xfId="0" applyNumberFormat="1" applyFont="1" applyFill="1" applyBorder="1" applyAlignment="1">
      <alignment horizontal="left" vertical="center" wrapText="1"/>
    </xf>
    <xf numFmtId="177"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5" xfId="50" applyFont="1" applyFill="1" applyBorder="1" applyAlignment="1">
      <alignment horizontal="center" vertical="center" wrapText="1"/>
    </xf>
    <xf numFmtId="0" fontId="5" fillId="3" borderId="14" xfId="50" applyFont="1" applyFill="1" applyBorder="1" applyAlignment="1">
      <alignment horizontal="right" vertical="center"/>
    </xf>
    <xf numFmtId="0" fontId="5" fillId="3" borderId="15" xfId="50" applyFont="1" applyFill="1" applyBorder="1" applyAlignment="1">
      <alignment horizontal="right" vertical="center"/>
    </xf>
    <xf numFmtId="4" fontId="5" fillId="3" borderId="14" xfId="50" applyNumberFormat="1" applyFont="1" applyFill="1" applyBorder="1" applyAlignment="1">
      <alignment horizontal="right" vertical="center"/>
    </xf>
    <xf numFmtId="0" fontId="5" fillId="3" borderId="14" xfId="50" applyFont="1" applyFill="1" applyBorder="1" applyAlignment="1">
      <alignment horizontal="left" vertical="center"/>
    </xf>
    <xf numFmtId="49" fontId="11" fillId="0" borderId="2" xfId="51" applyNumberFormat="1" applyFont="1" applyFill="1" applyBorder="1" applyAlignment="1">
      <alignment horizontal="left" vertical="center" wrapText="1"/>
    </xf>
    <xf numFmtId="49" fontId="16" fillId="0" borderId="1" xfId="50" applyNumberFormat="1" applyFont="1" applyFill="1" applyBorder="1" applyAlignment="1">
      <alignment horizontal="center" vertical="center" wrapText="1"/>
    </xf>
    <xf numFmtId="0" fontId="5" fillId="3" borderId="14" xfId="50" applyFont="1" applyFill="1" applyBorder="1" applyAlignment="1">
      <alignment horizontal="center" vertical="center" wrapText="1"/>
    </xf>
    <xf numFmtId="0" fontId="16" fillId="0" borderId="10" xfId="50" applyFont="1" applyFill="1" applyBorder="1" applyAlignment="1">
      <alignment horizontal="center" vertical="center" wrapText="1"/>
    </xf>
    <xf numFmtId="49" fontId="16" fillId="0" borderId="5"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0" xfId="0" applyFont="1" applyFill="1" applyBorder="1" applyAlignment="1"/>
    <xf numFmtId="0" fontId="16" fillId="0" borderId="0" xfId="50" applyFont="1" applyAlignment="1">
      <alignment horizontal="left" vertical="center" wrapText="1"/>
    </xf>
    <xf numFmtId="0" fontId="16" fillId="0" borderId="0" xfId="50" applyFont="1" applyAlignment="1">
      <alignment horizontal="center" vertical="center" wrapText="1"/>
    </xf>
    <xf numFmtId="0" fontId="10" fillId="0" borderId="0" xfId="0" applyFont="1" applyFill="1" applyBorder="1" applyAlignment="1">
      <alignment horizontal="right"/>
    </xf>
    <xf numFmtId="0" fontId="19" fillId="0" borderId="0" xfId="0" applyFont="1" applyFill="1" applyBorder="1" applyAlignment="1"/>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5" fillId="0" borderId="1" xfId="0" applyNumberFormat="1" applyFont="1" applyFill="1" applyBorder="1" applyAlignment="1">
      <alignment horizontal="left" vertical="center" wrapText="1"/>
    </xf>
    <xf numFmtId="10" fontId="15" fillId="0" borderId="1" xfId="0" applyNumberFormat="1" applyFont="1" applyFill="1" applyBorder="1" applyAlignment="1">
      <alignment horizontal="left" vertical="center"/>
    </xf>
    <xf numFmtId="0" fontId="15" fillId="0" borderId="1" xfId="0" applyFont="1" applyFill="1" applyBorder="1" applyAlignment="1">
      <alignment horizontal="left"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0" borderId="0" xfId="50" applyFont="1" applyAlignment="1">
      <alignment horizontal="center" vertical="center" wrapText="1"/>
    </xf>
    <xf numFmtId="0" fontId="10" fillId="0" borderId="13" xfId="0" applyFont="1" applyFill="1" applyBorder="1" applyAlignment="1">
      <alignment horizontal="left" vertical="center"/>
    </xf>
    <xf numFmtId="0" fontId="2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center"/>
    </xf>
    <xf numFmtId="0" fontId="9" fillId="0" borderId="0" xfId="0" applyFont="1" applyFill="1" applyAlignment="1">
      <alignment horizontal="center"/>
    </xf>
    <xf numFmtId="0" fontId="10"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10"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0" fontId="18" fillId="0" borderId="1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9" fillId="0" borderId="0" xfId="0" applyFont="1" applyFill="1" applyAlignment="1">
      <alignment horizontal="center" wrapText="1"/>
    </xf>
    <xf numFmtId="0" fontId="22" fillId="0" borderId="0" xfId="0" applyFont="1" applyFill="1" applyBorder="1" applyAlignment="1">
      <alignment wrapText="1"/>
    </xf>
    <xf numFmtId="4" fontId="18" fillId="0" borderId="11" xfId="0" applyNumberFormat="1" applyFont="1" applyFill="1" applyBorder="1" applyAlignment="1">
      <alignment horizontal="center" vertical="center" wrapText="1" shrinkToFit="1"/>
    </xf>
    <xf numFmtId="4" fontId="18" fillId="0" borderId="1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8" fillId="0" borderId="18"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22" fillId="0" borderId="0" xfId="0" applyFont="1" applyAlignment="1"/>
    <xf numFmtId="0" fontId="8" fillId="4" borderId="7"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0" fontId="8" fillId="2" borderId="7" xfId="0" applyNumberFormat="1" applyFont="1" applyFill="1" applyBorder="1" applyAlignment="1">
      <alignment horizontal="center" vertical="center"/>
    </xf>
    <xf numFmtId="0" fontId="8" fillId="2" borderId="7" xfId="0" applyNumberFormat="1" applyFont="1" applyFill="1" applyBorder="1" applyAlignment="1">
      <alignment horizontal="right" vertical="center"/>
    </xf>
    <xf numFmtId="0" fontId="8" fillId="2" borderId="7" xfId="0" applyNumberFormat="1" applyFont="1" applyFill="1" applyBorder="1" applyAlignment="1">
      <alignment horizontal="left" vertical="center" wrapText="1"/>
    </xf>
    <xf numFmtId="0" fontId="7" fillId="0" borderId="0" xfId="0" applyFont="1" applyAlignment="1"/>
    <xf numFmtId="0" fontId="8" fillId="4" borderId="7" xfId="0" applyNumberFormat="1" applyFont="1" applyFill="1" applyBorder="1" applyAlignment="1">
      <alignment horizontal="center" vertical="center" wrapText="1"/>
    </xf>
    <xf numFmtId="0" fontId="24" fillId="4" borderId="7" xfId="0" applyNumberFormat="1" applyFont="1" applyFill="1" applyBorder="1" applyAlignment="1">
      <alignment horizontal="left" vertical="center" wrapText="1"/>
    </xf>
    <xf numFmtId="0" fontId="8" fillId="2" borderId="7" xfId="0" applyNumberFormat="1" applyFont="1" applyFill="1" applyBorder="1" applyAlignment="1">
      <alignment horizontal="center" vertical="center" wrapText="1"/>
    </xf>
    <xf numFmtId="0" fontId="8" fillId="4" borderId="7" xfId="0" applyNumberFormat="1" applyFont="1" applyFill="1" applyBorder="1" applyAlignment="1">
      <alignment horizontal="left" vertical="center" wrapText="1"/>
    </xf>
    <xf numFmtId="0" fontId="8" fillId="2" borderId="7" xfId="0" applyNumberFormat="1" applyFont="1" applyFill="1" applyBorder="1" applyAlignment="1">
      <alignment horizontal="right" vertical="center" wrapText="1"/>
    </xf>
    <xf numFmtId="0" fontId="25" fillId="0" borderId="0" xfId="0" applyFont="1" applyAlignment="1">
      <alignment horizontal="center" vertical="center"/>
    </xf>
    <xf numFmtId="0" fontId="8" fillId="2" borderId="7" xfId="0" applyNumberFormat="1" applyFont="1" applyFill="1" applyBorder="1" applyAlignment="1">
      <alignment horizontal="left" vertical="center"/>
    </xf>
    <xf numFmtId="0" fontId="25" fillId="0" borderId="0" xfId="0" applyFont="1" applyAlignment="1"/>
    <xf numFmtId="0" fontId="5" fillId="0" borderId="0" xfId="0" applyFont="1" applyAlignment="1"/>
    <xf numFmtId="4" fontId="8" fillId="2" borderId="7" xfId="0" applyNumberFormat="1" applyFont="1" applyFill="1" applyBorder="1" applyAlignment="1">
      <alignment horizontal="right" vertical="center"/>
    </xf>
    <xf numFmtId="0" fontId="15" fillId="0" borderId="20" xfId="0" applyFont="1" applyFill="1" applyBorder="1" applyAlignment="1">
      <alignment horizontal="left" vertical="center" shrinkToFit="1"/>
    </xf>
    <xf numFmtId="0" fontId="15" fillId="0" borderId="14" xfId="0" applyFont="1" applyFill="1" applyBorder="1" applyAlignment="1">
      <alignment horizontal="left" vertical="center" shrinkToFit="1"/>
    </xf>
    <xf numFmtId="0" fontId="8" fillId="2" borderId="21" xfId="0" applyNumberFormat="1" applyFont="1" applyFill="1" applyBorder="1" applyAlignment="1">
      <alignment vertical="center"/>
    </xf>
    <xf numFmtId="0" fontId="8" fillId="2" borderId="22" xfId="0" applyNumberFormat="1" applyFont="1" applyFill="1" applyBorder="1" applyAlignment="1">
      <alignment vertical="center"/>
    </xf>
    <xf numFmtId="0" fontId="8" fillId="2" borderId="23" xfId="0" applyNumberFormat="1" applyFont="1" applyFill="1" applyBorder="1" applyAlignment="1">
      <alignment vertical="center"/>
    </xf>
    <xf numFmtId="0" fontId="15" fillId="0" borderId="20" xfId="0" applyNumberFormat="1" applyFont="1" applyFill="1" applyBorder="1" applyAlignment="1">
      <alignment horizontal="left" vertical="center" shrinkToFit="1"/>
    </xf>
    <xf numFmtId="0" fontId="15" fillId="0" borderId="14" xfId="0" applyNumberFormat="1" applyFont="1" applyFill="1" applyBorder="1" applyAlignment="1">
      <alignment horizontal="left" vertical="center" shrinkToFit="1"/>
    </xf>
    <xf numFmtId="0" fontId="11"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H5" sqref="H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57" t="s">
        <v>1</v>
      </c>
    </row>
    <row r="3" ht="14.2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1" t="s">
        <v>14</v>
      </c>
      <c r="D7" s="159" t="s">
        <v>15</v>
      </c>
      <c r="E7" s="158" t="s">
        <v>16</v>
      </c>
      <c r="F7" s="161" t="s">
        <v>17</v>
      </c>
    </row>
    <row r="8" ht="19.5" customHeight="1" spans="1:6">
      <c r="A8" s="159" t="s">
        <v>18</v>
      </c>
      <c r="B8" s="158" t="s">
        <v>12</v>
      </c>
      <c r="C8" s="161"/>
      <c r="D8" s="159" t="s">
        <v>19</v>
      </c>
      <c r="E8" s="158" t="s">
        <v>20</v>
      </c>
      <c r="F8" s="161"/>
    </row>
    <row r="9" ht="19.5" customHeight="1" spans="1:6">
      <c r="A9" s="159" t="s">
        <v>21</v>
      </c>
      <c r="B9" s="158" t="s">
        <v>22</v>
      </c>
      <c r="C9" s="161"/>
      <c r="D9" s="159" t="s">
        <v>23</v>
      </c>
      <c r="E9" s="158" t="s">
        <v>24</v>
      </c>
      <c r="F9" s="161"/>
    </row>
    <row r="10" ht="19.5" customHeight="1" spans="1:6">
      <c r="A10" s="159" t="s">
        <v>25</v>
      </c>
      <c r="B10" s="158" t="s">
        <v>26</v>
      </c>
      <c r="C10" s="161" t="s">
        <v>27</v>
      </c>
      <c r="D10" s="159" t="s">
        <v>28</v>
      </c>
      <c r="E10" s="158" t="s">
        <v>29</v>
      </c>
      <c r="F10" s="161"/>
    </row>
    <row r="11" ht="19.5" customHeight="1" spans="1:6">
      <c r="A11" s="159" t="s">
        <v>30</v>
      </c>
      <c r="B11" s="158" t="s">
        <v>31</v>
      </c>
      <c r="C11" s="161" t="s">
        <v>27</v>
      </c>
      <c r="D11" s="159" t="s">
        <v>32</v>
      </c>
      <c r="E11" s="158" t="s">
        <v>33</v>
      </c>
      <c r="F11" s="161"/>
    </row>
    <row r="12" ht="19.5" customHeight="1" spans="1:6">
      <c r="A12" s="159" t="s">
        <v>34</v>
      </c>
      <c r="B12" s="158" t="s">
        <v>35</v>
      </c>
      <c r="C12" s="161" t="s">
        <v>27</v>
      </c>
      <c r="D12" s="159" t="s">
        <v>36</v>
      </c>
      <c r="E12" s="158" t="s">
        <v>37</v>
      </c>
      <c r="F12" s="161"/>
    </row>
    <row r="13" ht="19.5" customHeight="1" spans="1:6">
      <c r="A13" s="159" t="s">
        <v>38</v>
      </c>
      <c r="B13" s="158" t="s">
        <v>39</v>
      </c>
      <c r="C13" s="161" t="s">
        <v>27</v>
      </c>
      <c r="D13" s="159" t="s">
        <v>40</v>
      </c>
      <c r="E13" s="158" t="s">
        <v>41</v>
      </c>
      <c r="F13" s="161"/>
    </row>
    <row r="14" ht="19.5" customHeight="1" spans="1:6">
      <c r="A14" s="159" t="s">
        <v>42</v>
      </c>
      <c r="B14" s="158" t="s">
        <v>43</v>
      </c>
      <c r="C14" s="161" t="s">
        <v>44</v>
      </c>
      <c r="D14" s="159" t="s">
        <v>45</v>
      </c>
      <c r="E14" s="158" t="s">
        <v>46</v>
      </c>
      <c r="F14" s="161" t="s">
        <v>47</v>
      </c>
    </row>
    <row r="15" ht="19.5" customHeight="1" spans="1:6">
      <c r="A15" s="159"/>
      <c r="B15" s="158" t="s">
        <v>48</v>
      </c>
      <c r="C15" s="161"/>
      <c r="D15" s="159" t="s">
        <v>49</v>
      </c>
      <c r="E15" s="158" t="s">
        <v>50</v>
      </c>
      <c r="F15" s="161" t="s">
        <v>51</v>
      </c>
    </row>
    <row r="16" ht="19.5" customHeight="1" spans="1:6">
      <c r="A16" s="159"/>
      <c r="B16" s="158" t="s">
        <v>52</v>
      </c>
      <c r="C16" s="161"/>
      <c r="D16" s="159" t="s">
        <v>53</v>
      </c>
      <c r="E16" s="158" t="s">
        <v>54</v>
      </c>
      <c r="F16" s="161"/>
    </row>
    <row r="17" ht="19.5" customHeight="1" spans="1:6">
      <c r="A17" s="159"/>
      <c r="B17" s="158" t="s">
        <v>55</v>
      </c>
      <c r="C17" s="161"/>
      <c r="D17" s="159" t="s">
        <v>56</v>
      </c>
      <c r="E17" s="158" t="s">
        <v>57</v>
      </c>
      <c r="F17" s="161"/>
    </row>
    <row r="18" ht="19.5" customHeight="1" spans="1:6">
      <c r="A18" s="159"/>
      <c r="B18" s="158" t="s">
        <v>58</v>
      </c>
      <c r="C18" s="161"/>
      <c r="D18" s="159" t="s">
        <v>59</v>
      </c>
      <c r="E18" s="158" t="s">
        <v>60</v>
      </c>
      <c r="F18" s="161"/>
    </row>
    <row r="19" ht="19.5" customHeight="1" spans="1:6">
      <c r="A19" s="159"/>
      <c r="B19" s="158" t="s">
        <v>61</v>
      </c>
      <c r="C19" s="161"/>
      <c r="D19" s="159" t="s">
        <v>62</v>
      </c>
      <c r="E19" s="158" t="s">
        <v>63</v>
      </c>
      <c r="F19" s="161"/>
    </row>
    <row r="20" ht="19.5" customHeight="1" spans="1:6">
      <c r="A20" s="159"/>
      <c r="B20" s="158" t="s">
        <v>64</v>
      </c>
      <c r="C20" s="161"/>
      <c r="D20" s="159" t="s">
        <v>65</v>
      </c>
      <c r="E20" s="158" t="s">
        <v>66</v>
      </c>
      <c r="F20" s="161"/>
    </row>
    <row r="21" ht="19.5" customHeight="1" spans="1:6">
      <c r="A21" s="159"/>
      <c r="B21" s="158" t="s">
        <v>67</v>
      </c>
      <c r="C21" s="161"/>
      <c r="D21" s="159" t="s">
        <v>68</v>
      </c>
      <c r="E21" s="158" t="s">
        <v>69</v>
      </c>
      <c r="F21" s="161"/>
    </row>
    <row r="22" ht="19.5" customHeight="1" spans="1:6">
      <c r="A22" s="159"/>
      <c r="B22" s="158" t="s">
        <v>70</v>
      </c>
      <c r="C22" s="161"/>
      <c r="D22" s="159" t="s">
        <v>71</v>
      </c>
      <c r="E22" s="158" t="s">
        <v>72</v>
      </c>
      <c r="F22" s="161"/>
    </row>
    <row r="23" ht="19.5" customHeight="1" spans="1:6">
      <c r="A23" s="159"/>
      <c r="B23" s="158" t="s">
        <v>73</v>
      </c>
      <c r="C23" s="161"/>
      <c r="D23" s="159" t="s">
        <v>74</v>
      </c>
      <c r="E23" s="158" t="s">
        <v>75</v>
      </c>
      <c r="F23" s="161"/>
    </row>
    <row r="24" ht="19.5" customHeight="1" spans="1:6">
      <c r="A24" s="159"/>
      <c r="B24" s="158" t="s">
        <v>76</v>
      </c>
      <c r="C24" s="161"/>
      <c r="D24" s="159" t="s">
        <v>77</v>
      </c>
      <c r="E24" s="158" t="s">
        <v>78</v>
      </c>
      <c r="F24" s="161"/>
    </row>
    <row r="25" ht="19.5" customHeight="1" spans="1:6">
      <c r="A25" s="159"/>
      <c r="B25" s="158" t="s">
        <v>79</v>
      </c>
      <c r="C25" s="161"/>
      <c r="D25" s="159" t="s">
        <v>80</v>
      </c>
      <c r="E25" s="158" t="s">
        <v>81</v>
      </c>
      <c r="F25" s="161" t="s">
        <v>82</v>
      </c>
    </row>
    <row r="26" ht="19.5" customHeight="1" spans="1:6">
      <c r="A26" s="159"/>
      <c r="B26" s="158" t="s">
        <v>83</v>
      </c>
      <c r="C26" s="161"/>
      <c r="D26" s="159" t="s">
        <v>84</v>
      </c>
      <c r="E26" s="158" t="s">
        <v>85</v>
      </c>
      <c r="F26" s="161"/>
    </row>
    <row r="27" ht="19.5" customHeight="1" spans="1:6">
      <c r="A27" s="159"/>
      <c r="B27" s="158" t="s">
        <v>86</v>
      </c>
      <c r="C27" s="161"/>
      <c r="D27" s="159" t="s">
        <v>87</v>
      </c>
      <c r="E27" s="158" t="s">
        <v>88</v>
      </c>
      <c r="F27" s="161"/>
    </row>
    <row r="28" ht="19.5" customHeight="1" spans="1:6">
      <c r="A28" s="159"/>
      <c r="B28" s="158" t="s">
        <v>89</v>
      </c>
      <c r="C28" s="161"/>
      <c r="D28" s="159" t="s">
        <v>90</v>
      </c>
      <c r="E28" s="158" t="s">
        <v>91</v>
      </c>
      <c r="F28" s="161"/>
    </row>
    <row r="29" ht="19.5" customHeight="1" spans="1:6">
      <c r="A29" s="159"/>
      <c r="B29" s="158" t="s">
        <v>92</v>
      </c>
      <c r="C29" s="161"/>
      <c r="D29" s="159" t="s">
        <v>93</v>
      </c>
      <c r="E29" s="158" t="s">
        <v>94</v>
      </c>
      <c r="F29" s="161" t="s">
        <v>95</v>
      </c>
    </row>
    <row r="30" ht="19.5" customHeight="1" spans="1:6">
      <c r="A30" s="158"/>
      <c r="B30" s="158" t="s">
        <v>96</v>
      </c>
      <c r="C30" s="161"/>
      <c r="D30" s="159" t="s">
        <v>97</v>
      </c>
      <c r="E30" s="158" t="s">
        <v>98</v>
      </c>
      <c r="F30" s="161"/>
    </row>
    <row r="31" ht="19.5" customHeight="1" spans="1:6">
      <c r="A31" s="158"/>
      <c r="B31" s="158" t="s">
        <v>99</v>
      </c>
      <c r="C31" s="161"/>
      <c r="D31" s="159" t="s">
        <v>100</v>
      </c>
      <c r="E31" s="158" t="s">
        <v>101</v>
      </c>
      <c r="F31" s="161"/>
    </row>
    <row r="32" ht="19.5" customHeight="1" spans="1:6">
      <c r="A32" s="158"/>
      <c r="B32" s="158" t="s">
        <v>102</v>
      </c>
      <c r="C32" s="161"/>
      <c r="D32" s="159" t="s">
        <v>103</v>
      </c>
      <c r="E32" s="158" t="s">
        <v>104</v>
      </c>
      <c r="F32" s="161"/>
    </row>
    <row r="33" ht="19.5" customHeight="1" spans="1:6">
      <c r="A33" s="158" t="s">
        <v>105</v>
      </c>
      <c r="B33" s="158" t="s">
        <v>106</v>
      </c>
      <c r="C33" s="161" t="s">
        <v>107</v>
      </c>
      <c r="D33" s="158" t="s">
        <v>108</v>
      </c>
      <c r="E33" s="158" t="s">
        <v>109</v>
      </c>
      <c r="F33" s="161" t="s">
        <v>110</v>
      </c>
    </row>
    <row r="34" ht="19.5" customHeight="1" spans="1:6">
      <c r="A34" s="159" t="s">
        <v>111</v>
      </c>
      <c r="B34" s="158" t="s">
        <v>112</v>
      </c>
      <c r="C34" s="161"/>
      <c r="D34" s="159" t="s">
        <v>113</v>
      </c>
      <c r="E34" s="158" t="s">
        <v>114</v>
      </c>
      <c r="F34" s="161"/>
    </row>
    <row r="35" ht="19.5" customHeight="1" spans="1:6">
      <c r="A35" s="159" t="s">
        <v>115</v>
      </c>
      <c r="B35" s="158" t="s">
        <v>116</v>
      </c>
      <c r="C35" s="161" t="s">
        <v>117</v>
      </c>
      <c r="D35" s="159" t="s">
        <v>118</v>
      </c>
      <c r="E35" s="158" t="s">
        <v>119</v>
      </c>
      <c r="F35" s="161">
        <v>12.08</v>
      </c>
    </row>
    <row r="36" ht="19.5" customHeight="1" spans="1:6">
      <c r="A36" s="158" t="s">
        <v>120</v>
      </c>
      <c r="B36" s="158" t="s">
        <v>121</v>
      </c>
      <c r="C36" s="161" t="s">
        <v>122</v>
      </c>
      <c r="D36" s="158" t="s">
        <v>120</v>
      </c>
      <c r="E36" s="158" t="s">
        <v>123</v>
      </c>
      <c r="F36" s="161" t="s">
        <v>122</v>
      </c>
    </row>
    <row r="37" ht="19.5" customHeight="1" spans="1:6">
      <c r="A37" s="170" t="s">
        <v>124</v>
      </c>
      <c r="B37" s="170"/>
      <c r="C37" s="170"/>
      <c r="D37" s="170"/>
      <c r="E37" s="170"/>
      <c r="F37" s="170"/>
    </row>
    <row r="38" ht="19.5" customHeight="1" spans="1:6">
      <c r="A38" s="170" t="s">
        <v>125</v>
      </c>
      <c r="B38" s="170"/>
      <c r="C38" s="170"/>
      <c r="D38" s="170"/>
      <c r="E38" s="170"/>
      <c r="F38" s="17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8" sqref="E18"/>
    </sheetView>
  </sheetViews>
  <sheetFormatPr defaultColWidth="9" defaultRowHeight="13.5" outlineLevelCol="4"/>
  <cols>
    <col min="1" max="1" width="41.25" customWidth="1"/>
    <col min="2" max="2" width="10" customWidth="1"/>
    <col min="3" max="5" width="27.125" customWidth="1"/>
  </cols>
  <sheetData>
    <row r="1" ht="25.5" spans="3:3">
      <c r="C1" s="156" t="s">
        <v>484</v>
      </c>
    </row>
    <row r="2" ht="14.25" spans="5:5">
      <c r="E2" s="157" t="s">
        <v>485</v>
      </c>
    </row>
    <row r="3" ht="14.25" spans="1:5">
      <c r="A3" s="157" t="s">
        <v>2</v>
      </c>
      <c r="E3" s="157" t="s">
        <v>486</v>
      </c>
    </row>
    <row r="4" ht="15" customHeight="1" spans="1:5">
      <c r="A4" s="164" t="s">
        <v>487</v>
      </c>
      <c r="B4" s="164" t="s">
        <v>7</v>
      </c>
      <c r="C4" s="164" t="s">
        <v>488</v>
      </c>
      <c r="D4" s="164" t="s">
        <v>489</v>
      </c>
      <c r="E4" s="164" t="s">
        <v>490</v>
      </c>
    </row>
    <row r="5" ht="15" customHeight="1" spans="1:5">
      <c r="A5" s="164" t="s">
        <v>491</v>
      </c>
      <c r="B5" s="164"/>
      <c r="C5" s="164" t="s">
        <v>11</v>
      </c>
      <c r="D5" s="164" t="s">
        <v>12</v>
      </c>
      <c r="E5" s="164" t="s">
        <v>22</v>
      </c>
    </row>
    <row r="6" ht="15" customHeight="1" spans="1:5">
      <c r="A6" s="165" t="s">
        <v>492</v>
      </c>
      <c r="B6" s="164" t="s">
        <v>11</v>
      </c>
      <c r="C6" s="166" t="s">
        <v>493</v>
      </c>
      <c r="D6" s="166" t="s">
        <v>493</v>
      </c>
      <c r="E6" s="166" t="s">
        <v>493</v>
      </c>
    </row>
    <row r="7" ht="15" customHeight="1" spans="1:5">
      <c r="A7" s="167" t="s">
        <v>494</v>
      </c>
      <c r="B7" s="164" t="s">
        <v>12</v>
      </c>
      <c r="C7" s="168">
        <v>36</v>
      </c>
      <c r="D7" s="168">
        <v>29.42</v>
      </c>
      <c r="E7" s="168" t="s">
        <v>495</v>
      </c>
    </row>
    <row r="8" ht="15" customHeight="1" spans="1:5">
      <c r="A8" s="167" t="s">
        <v>496</v>
      </c>
      <c r="B8" s="164" t="s">
        <v>22</v>
      </c>
      <c r="C8" s="168">
        <v>0</v>
      </c>
      <c r="D8" s="168">
        <v>1.15</v>
      </c>
      <c r="E8" s="168" t="s">
        <v>314</v>
      </c>
    </row>
    <row r="9" ht="15" customHeight="1" spans="1:5">
      <c r="A9" s="167" t="s">
        <v>497</v>
      </c>
      <c r="B9" s="164" t="s">
        <v>26</v>
      </c>
      <c r="C9" s="168">
        <v>21</v>
      </c>
      <c r="D9" s="168">
        <v>20.91</v>
      </c>
      <c r="E9" s="168" t="s">
        <v>498</v>
      </c>
    </row>
    <row r="10" ht="15" customHeight="1" spans="1:5">
      <c r="A10" s="167" t="s">
        <v>499</v>
      </c>
      <c r="B10" s="164" t="s">
        <v>31</v>
      </c>
      <c r="C10" s="168">
        <v>0</v>
      </c>
      <c r="D10" s="168">
        <v>0</v>
      </c>
      <c r="E10" s="168">
        <v>0</v>
      </c>
    </row>
    <row r="11" ht="15" customHeight="1" spans="1:5">
      <c r="A11" s="167" t="s">
        <v>500</v>
      </c>
      <c r="B11" s="164" t="s">
        <v>35</v>
      </c>
      <c r="C11" s="168">
        <v>21</v>
      </c>
      <c r="D11" s="168">
        <v>20.91</v>
      </c>
      <c r="E11" s="168" t="s">
        <v>498</v>
      </c>
    </row>
    <row r="12" ht="15" customHeight="1" spans="1:5">
      <c r="A12" s="167" t="s">
        <v>501</v>
      </c>
      <c r="B12" s="164" t="s">
        <v>39</v>
      </c>
      <c r="C12" s="168">
        <v>15</v>
      </c>
      <c r="D12" s="168">
        <v>7.36</v>
      </c>
      <c r="E12" s="168" t="s">
        <v>349</v>
      </c>
    </row>
    <row r="13" ht="15" customHeight="1" spans="1:5">
      <c r="A13" s="167" t="s">
        <v>502</v>
      </c>
      <c r="B13" s="164" t="s">
        <v>43</v>
      </c>
      <c r="C13" s="166" t="s">
        <v>493</v>
      </c>
      <c r="D13" s="166" t="s">
        <v>493</v>
      </c>
      <c r="E13" s="168" t="s">
        <v>349</v>
      </c>
    </row>
    <row r="14" ht="15" customHeight="1" spans="1:5">
      <c r="A14" s="167" t="s">
        <v>503</v>
      </c>
      <c r="B14" s="164" t="s">
        <v>48</v>
      </c>
      <c r="C14" s="166" t="s">
        <v>493</v>
      </c>
      <c r="D14" s="166" t="s">
        <v>493</v>
      </c>
      <c r="E14" s="168"/>
    </row>
    <row r="15" ht="15" customHeight="1" spans="1:5">
      <c r="A15" s="167" t="s">
        <v>504</v>
      </c>
      <c r="B15" s="164" t="s">
        <v>52</v>
      </c>
      <c r="C15" s="166" t="s">
        <v>493</v>
      </c>
      <c r="D15" s="166" t="s">
        <v>493</v>
      </c>
      <c r="E15" s="168"/>
    </row>
    <row r="16" ht="15" customHeight="1" spans="1:5">
      <c r="A16" s="167" t="s">
        <v>505</v>
      </c>
      <c r="B16" s="164" t="s">
        <v>55</v>
      </c>
      <c r="C16" s="166" t="s">
        <v>493</v>
      </c>
      <c r="D16" s="166" t="s">
        <v>493</v>
      </c>
      <c r="E16" s="166" t="s">
        <v>493</v>
      </c>
    </row>
    <row r="17" ht="15" customHeight="1" spans="1:5">
      <c r="A17" s="167" t="s">
        <v>506</v>
      </c>
      <c r="B17" s="164" t="s">
        <v>58</v>
      </c>
      <c r="C17" s="166" t="s">
        <v>493</v>
      </c>
      <c r="D17" s="166" t="s">
        <v>493</v>
      </c>
      <c r="E17" s="168" t="s">
        <v>27</v>
      </c>
    </row>
    <row r="18" ht="15" customHeight="1" spans="1:5">
      <c r="A18" s="167" t="s">
        <v>507</v>
      </c>
      <c r="B18" s="164" t="s">
        <v>61</v>
      </c>
      <c r="C18" s="166" t="s">
        <v>493</v>
      </c>
      <c r="D18" s="166" t="s">
        <v>493</v>
      </c>
      <c r="E18" s="168" t="s">
        <v>508</v>
      </c>
    </row>
    <row r="19" ht="15" customHeight="1" spans="1:5">
      <c r="A19" s="167" t="s">
        <v>509</v>
      </c>
      <c r="B19" s="164" t="s">
        <v>64</v>
      </c>
      <c r="C19" s="166" t="s">
        <v>493</v>
      </c>
      <c r="D19" s="166" t="s">
        <v>493</v>
      </c>
      <c r="E19" s="168"/>
    </row>
    <row r="20" ht="15" customHeight="1" spans="1:5">
      <c r="A20" s="167" t="s">
        <v>510</v>
      </c>
      <c r="B20" s="164" t="s">
        <v>67</v>
      </c>
      <c r="C20" s="166" t="s">
        <v>493</v>
      </c>
      <c r="D20" s="166" t="s">
        <v>493</v>
      </c>
      <c r="E20" s="168" t="s">
        <v>381</v>
      </c>
    </row>
    <row r="21" ht="15" customHeight="1" spans="1:5">
      <c r="A21" s="167" t="s">
        <v>511</v>
      </c>
      <c r="B21" s="164" t="s">
        <v>70</v>
      </c>
      <c r="C21" s="166" t="s">
        <v>493</v>
      </c>
      <c r="D21" s="166" t="s">
        <v>493</v>
      </c>
      <c r="E21" s="168" t="s">
        <v>512</v>
      </c>
    </row>
    <row r="22" ht="15" customHeight="1" spans="1:5">
      <c r="A22" s="167" t="s">
        <v>513</v>
      </c>
      <c r="B22" s="164" t="s">
        <v>73</v>
      </c>
      <c r="C22" s="166" t="s">
        <v>493</v>
      </c>
      <c r="D22" s="166" t="s">
        <v>493</v>
      </c>
      <c r="E22" s="168"/>
    </row>
    <row r="23" ht="15" customHeight="1" spans="1:5">
      <c r="A23" s="167" t="s">
        <v>514</v>
      </c>
      <c r="B23" s="164" t="s">
        <v>76</v>
      </c>
      <c r="C23" s="166" t="s">
        <v>493</v>
      </c>
      <c r="D23" s="166" t="s">
        <v>493</v>
      </c>
      <c r="E23" s="168" t="s">
        <v>515</v>
      </c>
    </row>
    <row r="24" ht="15" customHeight="1" spans="1:5">
      <c r="A24" s="167" t="s">
        <v>516</v>
      </c>
      <c r="B24" s="164" t="s">
        <v>79</v>
      </c>
      <c r="C24" s="166" t="s">
        <v>493</v>
      </c>
      <c r="D24" s="166" t="s">
        <v>493</v>
      </c>
      <c r="E24" s="168"/>
    </row>
    <row r="25" ht="15" customHeight="1" spans="1:5">
      <c r="A25" s="167" t="s">
        <v>517</v>
      </c>
      <c r="B25" s="164" t="s">
        <v>83</v>
      </c>
      <c r="C25" s="166" t="s">
        <v>493</v>
      </c>
      <c r="D25" s="166" t="s">
        <v>493</v>
      </c>
      <c r="E25" s="168"/>
    </row>
    <row r="26" ht="15" customHeight="1" spans="1:5">
      <c r="A26" s="167" t="s">
        <v>518</v>
      </c>
      <c r="B26" s="164" t="s">
        <v>86</v>
      </c>
      <c r="C26" s="166" t="s">
        <v>493</v>
      </c>
      <c r="D26" s="166" t="s">
        <v>493</v>
      </c>
      <c r="E26" s="168"/>
    </row>
    <row r="27" ht="15" customHeight="1" spans="1:5">
      <c r="A27" s="165" t="s">
        <v>519</v>
      </c>
      <c r="B27" s="164" t="s">
        <v>89</v>
      </c>
      <c r="C27" s="166" t="s">
        <v>493</v>
      </c>
      <c r="D27" s="166" t="s">
        <v>493</v>
      </c>
      <c r="E27" s="168" t="s">
        <v>238</v>
      </c>
    </row>
    <row r="28" ht="15" customHeight="1" spans="1:5">
      <c r="A28" s="167" t="s">
        <v>520</v>
      </c>
      <c r="B28" s="164" t="s">
        <v>92</v>
      </c>
      <c r="C28" s="166" t="s">
        <v>493</v>
      </c>
      <c r="D28" s="166" t="s">
        <v>493</v>
      </c>
      <c r="E28" s="168" t="s">
        <v>238</v>
      </c>
    </row>
    <row r="29" ht="15" customHeight="1" spans="1:5">
      <c r="A29" s="167" t="s">
        <v>521</v>
      </c>
      <c r="B29" s="164" t="s">
        <v>96</v>
      </c>
      <c r="C29" s="166" t="s">
        <v>493</v>
      </c>
      <c r="D29" s="166" t="s">
        <v>493</v>
      </c>
      <c r="E29" s="168"/>
    </row>
    <row r="30" ht="41.25" customHeight="1" spans="1:5">
      <c r="A30" s="162" t="s">
        <v>522</v>
      </c>
      <c r="B30" s="162"/>
      <c r="C30" s="162"/>
      <c r="D30" s="162"/>
      <c r="E30" s="162"/>
    </row>
    <row r="31" ht="21" customHeight="1" spans="1:5">
      <c r="A31" s="162" t="s">
        <v>523</v>
      </c>
      <c r="B31" s="162"/>
      <c r="C31" s="162"/>
      <c r="D31" s="162"/>
      <c r="E31" s="162"/>
    </row>
    <row r="33" spans="3:3">
      <c r="C33" s="163" t="s">
        <v>524</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 sqref="B1"/>
    </sheetView>
  </sheetViews>
  <sheetFormatPr defaultColWidth="9" defaultRowHeight="13.5" outlineLevelCol="4"/>
  <cols>
    <col min="1" max="1" width="43.75" customWidth="1"/>
    <col min="2" max="2" width="11" customWidth="1"/>
    <col min="3" max="5" width="16.25" customWidth="1"/>
  </cols>
  <sheetData>
    <row r="1" ht="25.5" spans="2:2">
      <c r="B1" s="156" t="s">
        <v>525</v>
      </c>
    </row>
    <row r="2" ht="14.25" spans="5:5">
      <c r="E2" s="157" t="s">
        <v>526</v>
      </c>
    </row>
    <row r="3" ht="14.25" spans="1:5">
      <c r="A3" s="157" t="s">
        <v>2</v>
      </c>
      <c r="E3" s="157" t="s">
        <v>3</v>
      </c>
    </row>
    <row r="4" ht="15" customHeight="1" spans="1:5">
      <c r="A4" s="158" t="s">
        <v>487</v>
      </c>
      <c r="B4" s="158" t="s">
        <v>7</v>
      </c>
      <c r="C4" s="158" t="s">
        <v>488</v>
      </c>
      <c r="D4" s="158" t="s">
        <v>489</v>
      </c>
      <c r="E4" s="158" t="s">
        <v>490</v>
      </c>
    </row>
    <row r="5" ht="15" customHeight="1" spans="1:5">
      <c r="A5" s="159" t="s">
        <v>491</v>
      </c>
      <c r="B5" s="160"/>
      <c r="C5" s="160" t="s">
        <v>11</v>
      </c>
      <c r="D5" s="160" t="s">
        <v>12</v>
      </c>
      <c r="E5" s="160" t="s">
        <v>22</v>
      </c>
    </row>
    <row r="6" ht="15" customHeight="1" spans="1:5">
      <c r="A6" s="159" t="s">
        <v>527</v>
      </c>
      <c r="B6" s="160" t="s">
        <v>11</v>
      </c>
      <c r="C6" s="160" t="s">
        <v>493</v>
      </c>
      <c r="D6" s="160" t="s">
        <v>493</v>
      </c>
      <c r="E6" s="160" t="s">
        <v>493</v>
      </c>
    </row>
    <row r="7" ht="15" customHeight="1" spans="1:5">
      <c r="A7" s="159" t="s">
        <v>494</v>
      </c>
      <c r="B7" s="160" t="s">
        <v>12</v>
      </c>
      <c r="C7" s="161">
        <v>36</v>
      </c>
      <c r="D7" s="161">
        <v>29.42</v>
      </c>
      <c r="E7" s="161" t="s">
        <v>495</v>
      </c>
    </row>
    <row r="8" ht="15" customHeight="1" spans="1:5">
      <c r="A8" s="159" t="s">
        <v>496</v>
      </c>
      <c r="B8" s="160" t="s">
        <v>22</v>
      </c>
      <c r="C8" s="161">
        <v>0</v>
      </c>
      <c r="D8" s="161">
        <v>1.15</v>
      </c>
      <c r="E8" s="161" t="s">
        <v>314</v>
      </c>
    </row>
    <row r="9" ht="15" customHeight="1" spans="1:5">
      <c r="A9" s="159" t="s">
        <v>497</v>
      </c>
      <c r="B9" s="160" t="s">
        <v>26</v>
      </c>
      <c r="C9" s="161">
        <v>21</v>
      </c>
      <c r="D9" s="161">
        <v>20.91</v>
      </c>
      <c r="E9" s="161" t="s">
        <v>498</v>
      </c>
    </row>
    <row r="10" ht="15" customHeight="1" spans="1:5">
      <c r="A10" s="159" t="s">
        <v>499</v>
      </c>
      <c r="B10" s="160" t="s">
        <v>31</v>
      </c>
      <c r="C10" s="161">
        <v>0</v>
      </c>
      <c r="D10" s="161">
        <v>0</v>
      </c>
      <c r="E10" s="161" t="s">
        <v>27</v>
      </c>
    </row>
    <row r="11" ht="15" customHeight="1" spans="1:5">
      <c r="A11" s="159" t="s">
        <v>500</v>
      </c>
      <c r="B11" s="160" t="s">
        <v>35</v>
      </c>
      <c r="C11" s="161">
        <v>21</v>
      </c>
      <c r="D11" s="161">
        <v>20.91</v>
      </c>
      <c r="E11" s="161" t="s">
        <v>498</v>
      </c>
    </row>
    <row r="12" ht="15" customHeight="1" spans="1:5">
      <c r="A12" s="159" t="s">
        <v>501</v>
      </c>
      <c r="B12" s="160" t="s">
        <v>39</v>
      </c>
      <c r="C12" s="161">
        <v>15</v>
      </c>
      <c r="D12" s="161">
        <v>7.36</v>
      </c>
      <c r="E12" s="161" t="s">
        <v>349</v>
      </c>
    </row>
    <row r="13" ht="15" customHeight="1" spans="1:5">
      <c r="A13" s="159" t="s">
        <v>502</v>
      </c>
      <c r="B13" s="160" t="s">
        <v>43</v>
      </c>
      <c r="C13" s="160" t="s">
        <v>493</v>
      </c>
      <c r="D13" s="160" t="s">
        <v>493</v>
      </c>
      <c r="E13" s="161"/>
    </row>
    <row r="14" ht="15" customHeight="1" spans="1:5">
      <c r="A14" s="159" t="s">
        <v>503</v>
      </c>
      <c r="B14" s="160" t="s">
        <v>48</v>
      </c>
      <c r="C14" s="160" t="s">
        <v>493</v>
      </c>
      <c r="D14" s="160" t="s">
        <v>493</v>
      </c>
      <c r="E14" s="161"/>
    </row>
    <row r="15" ht="15" customHeight="1" spans="1:5">
      <c r="A15" s="159" t="s">
        <v>504</v>
      </c>
      <c r="B15" s="160" t="s">
        <v>52</v>
      </c>
      <c r="C15" s="160" t="s">
        <v>493</v>
      </c>
      <c r="D15" s="160" t="s">
        <v>493</v>
      </c>
      <c r="E15" s="161"/>
    </row>
    <row r="16" ht="48" customHeight="1" spans="1:5">
      <c r="A16" s="162" t="s">
        <v>528</v>
      </c>
      <c r="B16" s="162"/>
      <c r="C16" s="162"/>
      <c r="D16" s="162"/>
      <c r="E16" s="162"/>
    </row>
    <row r="18" spans="2:2">
      <c r="B18" s="163" t="s">
        <v>524</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K8" sqref="K8"/>
    </sheetView>
  </sheetViews>
  <sheetFormatPr defaultColWidth="9" defaultRowHeight="13.5"/>
  <sheetData>
    <row r="1" s="127" customFormat="1" ht="36" customHeight="1" spans="1:21">
      <c r="A1" s="130" t="s">
        <v>529</v>
      </c>
      <c r="B1" s="130"/>
      <c r="C1" s="130"/>
      <c r="D1" s="130"/>
      <c r="E1" s="130"/>
      <c r="F1" s="130"/>
      <c r="G1" s="130"/>
      <c r="H1" s="130"/>
      <c r="I1" s="130"/>
      <c r="J1" s="130"/>
      <c r="K1" s="130"/>
      <c r="L1" s="130"/>
      <c r="M1" s="130"/>
      <c r="N1" s="142"/>
      <c r="O1" s="130"/>
      <c r="P1" s="130"/>
      <c r="Q1" s="130"/>
      <c r="R1" s="130"/>
      <c r="S1" s="130"/>
      <c r="T1" s="130"/>
      <c r="U1" s="130"/>
    </row>
    <row r="2" s="127" customFormat="1" ht="18" customHeight="1" spans="1:21">
      <c r="A2" s="1"/>
      <c r="B2" s="1"/>
      <c r="C2" s="1"/>
      <c r="D2" s="1"/>
      <c r="E2" s="1"/>
      <c r="F2" s="1"/>
      <c r="G2" s="1"/>
      <c r="H2" s="1"/>
      <c r="I2" s="1"/>
      <c r="J2" s="1"/>
      <c r="K2" s="1"/>
      <c r="L2" s="1"/>
      <c r="M2" s="1"/>
      <c r="N2" s="143"/>
      <c r="U2" s="98" t="s">
        <v>530</v>
      </c>
    </row>
    <row r="3" s="127" customFormat="1" ht="18" customHeight="1" spans="1:21">
      <c r="A3" s="45" t="s">
        <v>2</v>
      </c>
      <c r="B3" s="1"/>
      <c r="C3" s="1"/>
      <c r="D3" s="1"/>
      <c r="E3" s="131"/>
      <c r="F3" s="131"/>
      <c r="G3" s="1"/>
      <c r="H3" s="1"/>
      <c r="I3" s="1"/>
      <c r="J3" s="1"/>
      <c r="K3" s="1"/>
      <c r="L3" s="1"/>
      <c r="M3" s="1"/>
      <c r="N3" s="143"/>
      <c r="U3" s="98" t="s">
        <v>3</v>
      </c>
    </row>
    <row r="4" s="127" customFormat="1" ht="24" customHeight="1" spans="1:21">
      <c r="A4" s="132" t="s">
        <v>6</v>
      </c>
      <c r="B4" s="132" t="s">
        <v>7</v>
      </c>
      <c r="C4" s="133" t="s">
        <v>531</v>
      </c>
      <c r="D4" s="134" t="s">
        <v>532</v>
      </c>
      <c r="E4" s="132" t="s">
        <v>533</v>
      </c>
      <c r="F4" s="135" t="s">
        <v>534</v>
      </c>
      <c r="G4" s="136"/>
      <c r="H4" s="136"/>
      <c r="I4" s="136"/>
      <c r="J4" s="136"/>
      <c r="K4" s="136"/>
      <c r="L4" s="136"/>
      <c r="M4" s="136"/>
      <c r="N4" s="144"/>
      <c r="O4" s="145"/>
      <c r="P4" s="146" t="s">
        <v>535</v>
      </c>
      <c r="Q4" s="132" t="s">
        <v>536</v>
      </c>
      <c r="R4" s="133" t="s">
        <v>537</v>
      </c>
      <c r="S4" s="151"/>
      <c r="T4" s="152" t="s">
        <v>538</v>
      </c>
      <c r="U4" s="151"/>
    </row>
    <row r="5" s="127" customFormat="1" ht="36" customHeight="1" spans="1:21">
      <c r="A5" s="132"/>
      <c r="B5" s="132"/>
      <c r="C5" s="137"/>
      <c r="D5" s="134"/>
      <c r="E5" s="132"/>
      <c r="F5" s="138" t="s">
        <v>136</v>
      </c>
      <c r="G5" s="138"/>
      <c r="H5" s="138" t="s">
        <v>539</v>
      </c>
      <c r="I5" s="138"/>
      <c r="J5" s="147" t="s">
        <v>540</v>
      </c>
      <c r="K5" s="148"/>
      <c r="L5" s="149" t="s">
        <v>541</v>
      </c>
      <c r="M5" s="149"/>
      <c r="N5" s="150" t="s">
        <v>542</v>
      </c>
      <c r="O5" s="150"/>
      <c r="P5" s="146"/>
      <c r="Q5" s="132"/>
      <c r="R5" s="139"/>
      <c r="S5" s="153"/>
      <c r="T5" s="154"/>
      <c r="U5" s="153"/>
    </row>
    <row r="6" s="127" customFormat="1" ht="24" customHeight="1" spans="1:21">
      <c r="A6" s="132"/>
      <c r="B6" s="132"/>
      <c r="C6" s="139"/>
      <c r="D6" s="134"/>
      <c r="E6" s="132"/>
      <c r="F6" s="138" t="s">
        <v>543</v>
      </c>
      <c r="G6" s="140" t="s">
        <v>544</v>
      </c>
      <c r="H6" s="138" t="s">
        <v>543</v>
      </c>
      <c r="I6" s="140" t="s">
        <v>544</v>
      </c>
      <c r="J6" s="138" t="s">
        <v>543</v>
      </c>
      <c r="K6" s="140" t="s">
        <v>544</v>
      </c>
      <c r="L6" s="138" t="s">
        <v>543</v>
      </c>
      <c r="M6" s="140" t="s">
        <v>544</v>
      </c>
      <c r="N6" s="138" t="s">
        <v>543</v>
      </c>
      <c r="O6" s="140" t="s">
        <v>544</v>
      </c>
      <c r="P6" s="146"/>
      <c r="Q6" s="132"/>
      <c r="R6" s="138" t="s">
        <v>543</v>
      </c>
      <c r="S6" s="155" t="s">
        <v>544</v>
      </c>
      <c r="T6" s="138" t="s">
        <v>543</v>
      </c>
      <c r="U6" s="140" t="s">
        <v>544</v>
      </c>
    </row>
    <row r="7" s="128" customFormat="1" ht="24" customHeight="1" spans="1:21">
      <c r="A7" s="132" t="s">
        <v>10</v>
      </c>
      <c r="B7" s="132"/>
      <c r="C7" s="132">
        <v>1</v>
      </c>
      <c r="D7" s="140" t="s">
        <v>12</v>
      </c>
      <c r="E7" s="132">
        <v>3</v>
      </c>
      <c r="F7" s="132">
        <v>4</v>
      </c>
      <c r="G7" s="140" t="s">
        <v>31</v>
      </c>
      <c r="H7" s="132">
        <v>6</v>
      </c>
      <c r="I7" s="132">
        <v>7</v>
      </c>
      <c r="J7" s="140" t="s">
        <v>43</v>
      </c>
      <c r="K7" s="132">
        <v>9</v>
      </c>
      <c r="L7" s="132">
        <v>10</v>
      </c>
      <c r="M7" s="140" t="s">
        <v>55</v>
      </c>
      <c r="N7" s="132">
        <v>12</v>
      </c>
      <c r="O7" s="132">
        <v>13</v>
      </c>
      <c r="P7" s="140" t="s">
        <v>64</v>
      </c>
      <c r="Q7" s="132">
        <v>15</v>
      </c>
      <c r="R7" s="132">
        <v>16</v>
      </c>
      <c r="S7" s="140" t="s">
        <v>73</v>
      </c>
      <c r="T7" s="132">
        <v>18</v>
      </c>
      <c r="U7" s="132">
        <v>19</v>
      </c>
    </row>
    <row r="8" s="129" customFormat="1" ht="24" customHeight="1" spans="1:21">
      <c r="A8" s="132" t="s">
        <v>141</v>
      </c>
      <c r="B8" s="132">
        <v>1</v>
      </c>
      <c r="C8" s="132">
        <f>E8+G8</f>
        <v>248.71</v>
      </c>
      <c r="D8" s="138">
        <f>E8+F8</f>
        <v>850.36</v>
      </c>
      <c r="E8" s="138">
        <v>12.57</v>
      </c>
      <c r="F8" s="138">
        <v>837.79</v>
      </c>
      <c r="G8" s="138">
        <v>236.14</v>
      </c>
      <c r="H8" s="138">
        <v>197.75</v>
      </c>
      <c r="I8" s="138">
        <v>0</v>
      </c>
      <c r="J8" s="138">
        <v>194.5</v>
      </c>
      <c r="K8" s="138">
        <v>29.51</v>
      </c>
      <c r="L8" s="138">
        <v>0</v>
      </c>
      <c r="M8" s="138">
        <v>0</v>
      </c>
      <c r="N8" s="149">
        <v>445.54</v>
      </c>
      <c r="O8" s="150">
        <v>206.63</v>
      </c>
      <c r="P8" s="150">
        <v>0</v>
      </c>
      <c r="Q8" s="150">
        <v>0</v>
      </c>
      <c r="R8" s="150">
        <v>0</v>
      </c>
      <c r="S8" s="150">
        <v>0</v>
      </c>
      <c r="T8" s="150">
        <v>0</v>
      </c>
      <c r="U8" s="150">
        <v>0</v>
      </c>
    </row>
    <row r="9" s="127" customFormat="1" ht="49" customHeight="1" spans="1:21">
      <c r="A9" s="141" t="s">
        <v>545</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C1" sqref="C1"/>
    </sheetView>
  </sheetViews>
  <sheetFormatPr defaultColWidth="9" defaultRowHeight="13.5" outlineLevelCol="3"/>
  <cols>
    <col min="1" max="1" width="21.75" customWidth="1"/>
    <col min="2" max="2" width="16.625" customWidth="1"/>
    <col min="3" max="3" width="19.375" customWidth="1"/>
    <col min="4" max="4" width="57.25" customWidth="1"/>
  </cols>
  <sheetData>
    <row r="1" s="1" customFormat="1" ht="27" spans="3:3">
      <c r="C1" s="44" t="s">
        <v>546</v>
      </c>
    </row>
    <row r="2" s="1" customFormat="1" ht="21" customHeight="1" spans="1:4">
      <c r="A2" s="111" t="s">
        <v>2</v>
      </c>
      <c r="B2" s="111"/>
      <c r="C2" s="112"/>
      <c r="D2" s="113" t="s">
        <v>547</v>
      </c>
    </row>
    <row r="3" s="1" customFormat="1" ht="93" customHeight="1" spans="1:4">
      <c r="A3" s="114" t="s">
        <v>548</v>
      </c>
      <c r="B3" s="115" t="s">
        <v>549</v>
      </c>
      <c r="C3" s="116"/>
      <c r="D3" s="117" t="s">
        <v>550</v>
      </c>
    </row>
    <row r="4" s="1" customFormat="1" ht="48" customHeight="1" spans="1:4">
      <c r="A4" s="118"/>
      <c r="B4" s="115" t="s">
        <v>551</v>
      </c>
      <c r="C4" s="116"/>
      <c r="D4" s="117" t="s">
        <v>552</v>
      </c>
    </row>
    <row r="5" s="1" customFormat="1" ht="27" customHeight="1" spans="1:4">
      <c r="A5" s="118"/>
      <c r="B5" s="115" t="s">
        <v>553</v>
      </c>
      <c r="C5" s="116"/>
      <c r="D5" s="117" t="s">
        <v>554</v>
      </c>
    </row>
    <row r="6" s="1" customFormat="1" ht="37" customHeight="1" spans="1:4">
      <c r="A6" s="118"/>
      <c r="B6" s="115" t="s">
        <v>555</v>
      </c>
      <c r="C6" s="116"/>
      <c r="D6" s="117" t="s">
        <v>556</v>
      </c>
    </row>
    <row r="7" s="1" customFormat="1" ht="48" customHeight="1" spans="1:4">
      <c r="A7" s="119"/>
      <c r="B7" s="115" t="s">
        <v>557</v>
      </c>
      <c r="C7" s="116"/>
      <c r="D7" s="117" t="s">
        <v>558</v>
      </c>
    </row>
    <row r="8" s="1" customFormat="1" ht="138" customHeight="1" spans="1:4">
      <c r="A8" s="114" t="s">
        <v>559</v>
      </c>
      <c r="B8" s="115" t="s">
        <v>560</v>
      </c>
      <c r="C8" s="116"/>
      <c r="D8" s="117" t="s">
        <v>561</v>
      </c>
    </row>
    <row r="9" s="1" customFormat="1" ht="48" customHeight="1" spans="1:4">
      <c r="A9" s="118"/>
      <c r="B9" s="114" t="s">
        <v>562</v>
      </c>
      <c r="C9" s="120" t="s">
        <v>563</v>
      </c>
      <c r="D9" s="117" t="s">
        <v>564</v>
      </c>
    </row>
    <row r="10" s="1" customFormat="1" ht="53" customHeight="1" spans="1:4">
      <c r="A10" s="119"/>
      <c r="B10" s="119"/>
      <c r="C10" s="120" t="s">
        <v>565</v>
      </c>
      <c r="D10" s="117" t="s">
        <v>566</v>
      </c>
    </row>
    <row r="11" s="1" customFormat="1" ht="49" customHeight="1" spans="1:4">
      <c r="A11" s="115" t="s">
        <v>567</v>
      </c>
      <c r="B11" s="121"/>
      <c r="C11" s="116"/>
      <c r="D11" s="117" t="s">
        <v>568</v>
      </c>
    </row>
    <row r="12" s="1" customFormat="1" ht="48" customHeight="1" spans="1:4">
      <c r="A12" s="115" t="s">
        <v>569</v>
      </c>
      <c r="B12" s="121"/>
      <c r="C12" s="116"/>
      <c r="D12" s="117" t="s">
        <v>570</v>
      </c>
    </row>
    <row r="13" s="1" customFormat="1" ht="47" customHeight="1" spans="1:4">
      <c r="A13" s="115" t="s">
        <v>571</v>
      </c>
      <c r="B13" s="121"/>
      <c r="C13" s="116"/>
      <c r="D13" s="117" t="s">
        <v>572</v>
      </c>
    </row>
    <row r="14" s="1" customFormat="1" ht="47" customHeight="1" spans="1:4">
      <c r="A14" s="122" t="s">
        <v>573</v>
      </c>
      <c r="B14" s="123"/>
      <c r="C14" s="124"/>
      <c r="D14" s="117" t="s">
        <v>574</v>
      </c>
    </row>
    <row r="15" s="1" customFormat="1" ht="24" customHeight="1" spans="1:4">
      <c r="A15" s="122" t="s">
        <v>575</v>
      </c>
      <c r="B15" s="123"/>
      <c r="C15" s="124"/>
      <c r="D15" s="125" t="s">
        <v>576</v>
      </c>
    </row>
    <row r="16" s="1" customFormat="1" spans="1:4">
      <c r="A16" s="95"/>
      <c r="B16" s="95"/>
      <c r="C16" s="95"/>
      <c r="D16" s="95"/>
    </row>
    <row r="17" s="1" customFormat="1" spans="1:4">
      <c r="A17" s="126" t="s">
        <v>577</v>
      </c>
      <c r="B17" s="126"/>
      <c r="C17" s="126"/>
      <c r="D17" s="126"/>
    </row>
  </sheetData>
  <mergeCells count="16">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scale="7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topLeftCell="B1" workbookViewId="0">
      <selection activeCell="A4" sqref="A4:I4"/>
    </sheetView>
  </sheetViews>
  <sheetFormatPr defaultColWidth="9" defaultRowHeight="13.5"/>
  <cols>
    <col min="1" max="8" width="14" customWidth="1"/>
    <col min="9" max="9" width="28.75" customWidth="1"/>
    <col min="10" max="10" width="10.875" customWidth="1"/>
    <col min="11" max="256" width="8"/>
    <col min="257" max="264" width="14" customWidth="1"/>
    <col min="265" max="265" width="28.75" customWidth="1"/>
    <col min="266" max="266" width="10.875" customWidth="1"/>
    <col min="267" max="512" width="8"/>
    <col min="513" max="520" width="14" customWidth="1"/>
    <col min="521" max="521" width="28.75" customWidth="1"/>
    <col min="522" max="522" width="10.875" customWidth="1"/>
    <col min="523" max="768" width="8"/>
    <col min="769" max="776" width="14" customWidth="1"/>
    <col min="777" max="777" width="28.75" customWidth="1"/>
    <col min="778" max="778" width="10.875" customWidth="1"/>
    <col min="779" max="1024" width="8"/>
    <col min="1025" max="1032" width="14" customWidth="1"/>
    <col min="1033" max="1033" width="28.75" customWidth="1"/>
    <col min="1034" max="1034" width="10.875" customWidth="1"/>
    <col min="1035" max="1280" width="8"/>
    <col min="1281" max="1288" width="14" customWidth="1"/>
    <col min="1289" max="1289" width="28.75" customWidth="1"/>
    <col min="1290" max="1290" width="10.875" customWidth="1"/>
    <col min="1291" max="1536" width="8"/>
    <col min="1537" max="1544" width="14" customWidth="1"/>
    <col min="1545" max="1545" width="28.75" customWidth="1"/>
    <col min="1546" max="1546" width="10.875" customWidth="1"/>
    <col min="1547" max="1792" width="8"/>
    <col min="1793" max="1800" width="14" customWidth="1"/>
    <col min="1801" max="1801" width="28.75" customWidth="1"/>
    <col min="1802" max="1802" width="10.875" customWidth="1"/>
    <col min="1803" max="2048" width="8"/>
    <col min="2049" max="2056" width="14" customWidth="1"/>
    <col min="2057" max="2057" width="28.75" customWidth="1"/>
    <col min="2058" max="2058" width="10.875" customWidth="1"/>
    <col min="2059" max="2304" width="8"/>
    <col min="2305" max="2312" width="14" customWidth="1"/>
    <col min="2313" max="2313" width="28.75" customWidth="1"/>
    <col min="2314" max="2314" width="10.875" customWidth="1"/>
    <col min="2315" max="2560" width="8"/>
    <col min="2561" max="2568" width="14" customWidth="1"/>
    <col min="2569" max="2569" width="28.75" customWidth="1"/>
    <col min="2570" max="2570" width="10.875" customWidth="1"/>
    <col min="2571" max="2816" width="8"/>
    <col min="2817" max="2824" width="14" customWidth="1"/>
    <col min="2825" max="2825" width="28.75" customWidth="1"/>
    <col min="2826" max="2826" width="10.875" customWidth="1"/>
    <col min="2827" max="3072" width="8"/>
    <col min="3073" max="3080" width="14" customWidth="1"/>
    <col min="3081" max="3081" width="28.75" customWidth="1"/>
    <col min="3082" max="3082" width="10.875" customWidth="1"/>
    <col min="3083" max="3328" width="8"/>
    <col min="3329" max="3336" width="14" customWidth="1"/>
    <col min="3337" max="3337" width="28.75" customWidth="1"/>
    <col min="3338" max="3338" width="10.875" customWidth="1"/>
    <col min="3339" max="3584" width="8"/>
    <col min="3585" max="3592" width="14" customWidth="1"/>
    <col min="3593" max="3593" width="28.75" customWidth="1"/>
    <col min="3594" max="3594" width="10.875" customWidth="1"/>
    <col min="3595" max="3840" width="8"/>
    <col min="3841" max="3848" width="14" customWidth="1"/>
    <col min="3849" max="3849" width="28.75" customWidth="1"/>
    <col min="3850" max="3850" width="10.875" customWidth="1"/>
    <col min="3851" max="4096" width="8"/>
    <col min="4097" max="4104" width="14" customWidth="1"/>
    <col min="4105" max="4105" width="28.75" customWidth="1"/>
    <col min="4106" max="4106" width="10.875" customWidth="1"/>
    <col min="4107" max="4352" width="8"/>
    <col min="4353" max="4360" width="14" customWidth="1"/>
    <col min="4361" max="4361" width="28.75" customWidth="1"/>
    <col min="4362" max="4362" width="10.875" customWidth="1"/>
    <col min="4363" max="4608" width="8"/>
    <col min="4609" max="4616" width="14" customWidth="1"/>
    <col min="4617" max="4617" width="28.75" customWidth="1"/>
    <col min="4618" max="4618" width="10.875" customWidth="1"/>
    <col min="4619" max="4864" width="8"/>
    <col min="4865" max="4872" width="14" customWidth="1"/>
    <col min="4873" max="4873" width="28.75" customWidth="1"/>
    <col min="4874" max="4874" width="10.875" customWidth="1"/>
    <col min="4875" max="5120" width="8"/>
    <col min="5121" max="5128" width="14" customWidth="1"/>
    <col min="5129" max="5129" width="28.75" customWidth="1"/>
    <col min="5130" max="5130" width="10.875" customWidth="1"/>
    <col min="5131" max="5376" width="8"/>
    <col min="5377" max="5384" width="14" customWidth="1"/>
    <col min="5385" max="5385" width="28.75" customWidth="1"/>
    <col min="5386" max="5386" width="10.875" customWidth="1"/>
    <col min="5387" max="5632" width="8"/>
    <col min="5633" max="5640" width="14" customWidth="1"/>
    <col min="5641" max="5641" width="28.75" customWidth="1"/>
    <col min="5642" max="5642" width="10.875" customWidth="1"/>
    <col min="5643" max="5888" width="8"/>
    <col min="5889" max="5896" width="14" customWidth="1"/>
    <col min="5897" max="5897" width="28.75" customWidth="1"/>
    <col min="5898" max="5898" width="10.875" customWidth="1"/>
    <col min="5899" max="6144" width="8"/>
    <col min="6145" max="6152" width="14" customWidth="1"/>
    <col min="6153" max="6153" width="28.75" customWidth="1"/>
    <col min="6154" max="6154" width="10.875" customWidth="1"/>
    <col min="6155" max="6400" width="8"/>
    <col min="6401" max="6408" width="14" customWidth="1"/>
    <col min="6409" max="6409" width="28.75" customWidth="1"/>
    <col min="6410" max="6410" width="10.875" customWidth="1"/>
    <col min="6411" max="6656" width="8"/>
    <col min="6657" max="6664" width="14" customWidth="1"/>
    <col min="6665" max="6665" width="28.75" customWidth="1"/>
    <col min="6666" max="6666" width="10.875" customWidth="1"/>
    <col min="6667" max="6912" width="8"/>
    <col min="6913" max="6920" width="14" customWidth="1"/>
    <col min="6921" max="6921" width="28.75" customWidth="1"/>
    <col min="6922" max="6922" width="10.875" customWidth="1"/>
    <col min="6923" max="7168" width="8"/>
    <col min="7169" max="7176" width="14" customWidth="1"/>
    <col min="7177" max="7177" width="28.75" customWidth="1"/>
    <col min="7178" max="7178" width="10.875" customWidth="1"/>
    <col min="7179" max="7424" width="8"/>
    <col min="7425" max="7432" width="14" customWidth="1"/>
    <col min="7433" max="7433" width="28.75" customWidth="1"/>
    <col min="7434" max="7434" width="10.875" customWidth="1"/>
    <col min="7435" max="7680" width="8"/>
    <col min="7681" max="7688" width="14" customWidth="1"/>
    <col min="7689" max="7689" width="28.75" customWidth="1"/>
    <col min="7690" max="7690" width="10.875" customWidth="1"/>
    <col min="7691" max="7936" width="8"/>
    <col min="7937" max="7944" width="14" customWidth="1"/>
    <col min="7945" max="7945" width="28.75" customWidth="1"/>
    <col min="7946" max="7946" width="10.875" customWidth="1"/>
    <col min="7947" max="8192" width="8"/>
    <col min="8193" max="8200" width="14" customWidth="1"/>
    <col min="8201" max="8201" width="28.75" customWidth="1"/>
    <col min="8202" max="8202" width="10.875" customWidth="1"/>
    <col min="8203" max="8448" width="8"/>
    <col min="8449" max="8456" width="14" customWidth="1"/>
    <col min="8457" max="8457" width="28.75" customWidth="1"/>
    <col min="8458" max="8458" width="10.875" customWidth="1"/>
    <col min="8459" max="8704" width="8"/>
    <col min="8705" max="8712" width="14" customWidth="1"/>
    <col min="8713" max="8713" width="28.75" customWidth="1"/>
    <col min="8714" max="8714" width="10.875" customWidth="1"/>
    <col min="8715" max="8960" width="8"/>
    <col min="8961" max="8968" width="14" customWidth="1"/>
    <col min="8969" max="8969" width="28.75" customWidth="1"/>
    <col min="8970" max="8970" width="10.875" customWidth="1"/>
    <col min="8971" max="9216" width="8"/>
    <col min="9217" max="9224" width="14" customWidth="1"/>
    <col min="9225" max="9225" width="28.75" customWidth="1"/>
    <col min="9226" max="9226" width="10.875" customWidth="1"/>
    <col min="9227" max="9472" width="8"/>
    <col min="9473" max="9480" width="14" customWidth="1"/>
    <col min="9481" max="9481" width="28.75" customWidth="1"/>
    <col min="9482" max="9482" width="10.875" customWidth="1"/>
    <col min="9483" max="9728" width="8"/>
    <col min="9729" max="9736" width="14" customWidth="1"/>
    <col min="9737" max="9737" width="28.75" customWidth="1"/>
    <col min="9738" max="9738" width="10.875" customWidth="1"/>
    <col min="9739" max="9984" width="8"/>
    <col min="9985" max="9992" width="14" customWidth="1"/>
    <col min="9993" max="9993" width="28.75" customWidth="1"/>
    <col min="9994" max="9994" width="10.875" customWidth="1"/>
    <col min="9995" max="10240" width="8"/>
    <col min="10241" max="10248" width="14" customWidth="1"/>
    <col min="10249" max="10249" width="28.75" customWidth="1"/>
    <col min="10250" max="10250" width="10.875" customWidth="1"/>
    <col min="10251" max="10496" width="8"/>
    <col min="10497" max="10504" width="14" customWidth="1"/>
    <col min="10505" max="10505" width="28.75" customWidth="1"/>
    <col min="10506" max="10506" width="10.875" customWidth="1"/>
    <col min="10507" max="10752" width="8"/>
    <col min="10753" max="10760" width="14" customWidth="1"/>
    <col min="10761" max="10761" width="28.75" customWidth="1"/>
    <col min="10762" max="10762" width="10.875" customWidth="1"/>
    <col min="10763" max="11008" width="8"/>
    <col min="11009" max="11016" width="14" customWidth="1"/>
    <col min="11017" max="11017" width="28.75" customWidth="1"/>
    <col min="11018" max="11018" width="10.875" customWidth="1"/>
    <col min="11019" max="11264" width="8"/>
    <col min="11265" max="11272" width="14" customWidth="1"/>
    <col min="11273" max="11273" width="28.75" customWidth="1"/>
    <col min="11274" max="11274" width="10.875" customWidth="1"/>
    <col min="11275" max="11520" width="8"/>
    <col min="11521" max="11528" width="14" customWidth="1"/>
    <col min="11529" max="11529" width="28.75" customWidth="1"/>
    <col min="11530" max="11530" width="10.875" customWidth="1"/>
    <col min="11531" max="11776" width="8"/>
    <col min="11777" max="11784" width="14" customWidth="1"/>
    <col min="11785" max="11785" width="28.75" customWidth="1"/>
    <col min="11786" max="11786" width="10.875" customWidth="1"/>
    <col min="11787" max="12032" width="8"/>
    <col min="12033" max="12040" width="14" customWidth="1"/>
    <col min="12041" max="12041" width="28.75" customWidth="1"/>
    <col min="12042" max="12042" width="10.875" customWidth="1"/>
    <col min="12043" max="12288" width="8"/>
    <col min="12289" max="12296" width="14" customWidth="1"/>
    <col min="12297" max="12297" width="28.75" customWidth="1"/>
    <col min="12298" max="12298" width="10.875" customWidth="1"/>
    <col min="12299" max="12544" width="8"/>
    <col min="12545" max="12552" width="14" customWidth="1"/>
    <col min="12553" max="12553" width="28.75" customWidth="1"/>
    <col min="12554" max="12554" width="10.875" customWidth="1"/>
    <col min="12555" max="12800" width="8"/>
    <col min="12801" max="12808" width="14" customWidth="1"/>
    <col min="12809" max="12809" width="28.75" customWidth="1"/>
    <col min="12810" max="12810" width="10.875" customWidth="1"/>
    <col min="12811" max="13056" width="8"/>
    <col min="13057" max="13064" width="14" customWidth="1"/>
    <col min="13065" max="13065" width="28.75" customWidth="1"/>
    <col min="13066" max="13066" width="10.875" customWidth="1"/>
    <col min="13067" max="13312" width="8"/>
    <col min="13313" max="13320" width="14" customWidth="1"/>
    <col min="13321" max="13321" width="28.75" customWidth="1"/>
    <col min="13322" max="13322" width="10.875" customWidth="1"/>
    <col min="13323" max="13568" width="8"/>
    <col min="13569" max="13576" width="14" customWidth="1"/>
    <col min="13577" max="13577" width="28.75" customWidth="1"/>
    <col min="13578" max="13578" width="10.875" customWidth="1"/>
    <col min="13579" max="13824" width="8"/>
    <col min="13825" max="13832" width="14" customWidth="1"/>
    <col min="13833" max="13833" width="28.75" customWidth="1"/>
    <col min="13834" max="13834" width="10.875" customWidth="1"/>
    <col min="13835" max="14080" width="8"/>
    <col min="14081" max="14088" width="14" customWidth="1"/>
    <col min="14089" max="14089" width="28.75" customWidth="1"/>
    <col min="14090" max="14090" width="10.875" customWidth="1"/>
    <col min="14091" max="14336" width="8"/>
    <col min="14337" max="14344" width="14" customWidth="1"/>
    <col min="14345" max="14345" width="28.75" customWidth="1"/>
    <col min="14346" max="14346" width="10.875" customWidth="1"/>
    <col min="14347" max="14592" width="8"/>
    <col min="14593" max="14600" width="14" customWidth="1"/>
    <col min="14601" max="14601" width="28.75" customWidth="1"/>
    <col min="14602" max="14602" width="10.875" customWidth="1"/>
    <col min="14603" max="14848" width="8"/>
    <col min="14849" max="14856" width="14" customWidth="1"/>
    <col min="14857" max="14857" width="28.75" customWidth="1"/>
    <col min="14858" max="14858" width="10.875" customWidth="1"/>
    <col min="14859" max="15104" width="8"/>
    <col min="15105" max="15112" width="14" customWidth="1"/>
    <col min="15113" max="15113" width="28.75" customWidth="1"/>
    <col min="15114" max="15114" width="10.875" customWidth="1"/>
    <col min="15115" max="15360" width="8"/>
    <col min="15361" max="15368" width="14" customWidth="1"/>
    <col min="15369" max="15369" width="28.75" customWidth="1"/>
    <col min="15370" max="15370" width="10.875" customWidth="1"/>
    <col min="15371" max="15616" width="8"/>
    <col min="15617" max="15624" width="14" customWidth="1"/>
    <col min="15625" max="15625" width="28.75" customWidth="1"/>
    <col min="15626" max="15626" width="10.875" customWidth="1"/>
    <col min="15627" max="15872" width="8"/>
    <col min="15873" max="15880" width="14" customWidth="1"/>
    <col min="15881" max="15881" width="28.75" customWidth="1"/>
    <col min="15882" max="15882" width="10.875" customWidth="1"/>
    <col min="15883" max="16128" width="8"/>
    <col min="16129" max="16136" width="14" customWidth="1"/>
    <col min="16137" max="16137" width="28.75" customWidth="1"/>
    <col min="16138" max="16138" width="10.875" customWidth="1"/>
    <col min="16139" max="16384" width="8"/>
  </cols>
  <sheetData>
    <row r="1" s="1" customFormat="1" ht="27" spans="6:6">
      <c r="F1" s="44" t="s">
        <v>578</v>
      </c>
    </row>
    <row r="2" s="1" customFormat="1" ht="22" customHeight="1" spans="1:10">
      <c r="A2" s="45" t="s">
        <v>2</v>
      </c>
      <c r="I2" s="98"/>
      <c r="J2" s="99" t="s">
        <v>579</v>
      </c>
    </row>
    <row r="3" s="2" customFormat="1" ht="24" customHeight="1" spans="1:10">
      <c r="A3" s="46" t="s">
        <v>580</v>
      </c>
      <c r="B3" s="47" t="s">
        <v>581</v>
      </c>
      <c r="C3" s="48"/>
      <c r="D3" s="48"/>
      <c r="E3" s="48"/>
      <c r="F3" s="48"/>
      <c r="G3" s="48"/>
      <c r="H3" s="48"/>
      <c r="I3" s="48"/>
      <c r="J3" s="48"/>
    </row>
    <row r="4" s="2" customFormat="1" ht="24" customHeight="1" spans="1:10">
      <c r="A4" s="46" t="s">
        <v>582</v>
      </c>
      <c r="B4" s="46"/>
      <c r="C4" s="46"/>
      <c r="D4" s="46"/>
      <c r="E4" s="46"/>
      <c r="F4" s="46"/>
      <c r="G4" s="46"/>
      <c r="H4" s="46"/>
      <c r="I4" s="46"/>
      <c r="J4" s="46" t="s">
        <v>583</v>
      </c>
    </row>
    <row r="5" s="2" customFormat="1" ht="78" customHeight="1" spans="1:10">
      <c r="A5" s="46" t="s">
        <v>584</v>
      </c>
      <c r="B5" s="49" t="s">
        <v>585</v>
      </c>
      <c r="C5" s="50" t="s">
        <v>586</v>
      </c>
      <c r="D5" s="50"/>
      <c r="E5" s="50"/>
      <c r="F5" s="50"/>
      <c r="G5" s="50"/>
      <c r="H5" s="50"/>
      <c r="I5" s="50"/>
      <c r="J5" s="49"/>
    </row>
    <row r="6" s="2" customFormat="1" ht="51" customHeight="1" spans="1:10">
      <c r="A6" s="46"/>
      <c r="B6" s="49" t="s">
        <v>587</v>
      </c>
      <c r="C6" s="50" t="s">
        <v>586</v>
      </c>
      <c r="D6" s="50"/>
      <c r="E6" s="50"/>
      <c r="F6" s="50"/>
      <c r="G6" s="50"/>
      <c r="H6" s="50"/>
      <c r="I6" s="50"/>
      <c r="J6" s="49"/>
    </row>
    <row r="7" s="2" customFormat="1" ht="24" customHeight="1" spans="1:10">
      <c r="A7" s="48" t="s">
        <v>588</v>
      </c>
      <c r="B7" s="48"/>
      <c r="C7" s="48"/>
      <c r="D7" s="48"/>
      <c r="E7" s="48"/>
      <c r="F7" s="48"/>
      <c r="G7" s="48"/>
      <c r="H7" s="48"/>
      <c r="I7" s="48"/>
      <c r="J7" s="48"/>
    </row>
    <row r="8" s="2" customFormat="1" ht="24" customHeight="1" spans="1:10">
      <c r="A8" s="51" t="s">
        <v>589</v>
      </c>
      <c r="B8" s="52" t="s">
        <v>590</v>
      </c>
      <c r="C8" s="52"/>
      <c r="D8" s="52"/>
      <c r="E8" s="52"/>
      <c r="F8" s="52"/>
      <c r="G8" s="53" t="s">
        <v>591</v>
      </c>
      <c r="H8" s="53"/>
      <c r="I8" s="53"/>
      <c r="J8" s="53"/>
    </row>
    <row r="9" s="2" customFormat="1" ht="84" customHeight="1" spans="1:10">
      <c r="A9" s="54" t="s">
        <v>592</v>
      </c>
      <c r="B9" s="55" t="s">
        <v>593</v>
      </c>
      <c r="C9" s="56"/>
      <c r="D9" s="56"/>
      <c r="E9" s="56"/>
      <c r="F9" s="57"/>
      <c r="G9" s="55" t="s">
        <v>594</v>
      </c>
      <c r="H9" s="56"/>
      <c r="I9" s="56"/>
      <c r="J9" s="57"/>
    </row>
    <row r="10" s="2" customFormat="1" ht="49" customHeight="1" spans="1:10">
      <c r="A10" s="54" t="s">
        <v>595</v>
      </c>
      <c r="B10" s="58" t="s">
        <v>593</v>
      </c>
      <c r="C10" s="59"/>
      <c r="D10" s="59"/>
      <c r="E10" s="59"/>
      <c r="F10" s="60"/>
      <c r="G10" s="181" t="s">
        <v>596</v>
      </c>
      <c r="H10" s="59"/>
      <c r="I10" s="59"/>
      <c r="J10" s="60"/>
    </row>
    <row r="11" s="2" customFormat="1" ht="77" customHeight="1" spans="1:10">
      <c r="A11" s="54" t="s">
        <v>597</v>
      </c>
      <c r="B11" s="58" t="s">
        <v>593</v>
      </c>
      <c r="C11" s="59"/>
      <c r="D11" s="59"/>
      <c r="E11" s="59"/>
      <c r="F11" s="60"/>
      <c r="G11" s="181" t="s">
        <v>596</v>
      </c>
      <c r="H11" s="59"/>
      <c r="I11" s="59"/>
      <c r="J11" s="60"/>
    </row>
    <row r="12" s="2" customFormat="1" ht="24" customHeight="1" spans="1:10">
      <c r="A12" s="61" t="s">
        <v>598</v>
      </c>
      <c r="B12" s="61"/>
      <c r="C12" s="61"/>
      <c r="D12" s="61"/>
      <c r="E12" s="61"/>
      <c r="F12" s="61"/>
      <c r="G12" s="61"/>
      <c r="H12" s="61"/>
      <c r="I12" s="61"/>
      <c r="J12" s="61"/>
    </row>
    <row r="13" s="2" customFormat="1" ht="24" customHeight="1" spans="1:10">
      <c r="A13" s="51" t="s">
        <v>599</v>
      </c>
      <c r="B13" s="51" t="s">
        <v>600</v>
      </c>
      <c r="C13" s="62" t="s">
        <v>601</v>
      </c>
      <c r="D13" s="63"/>
      <c r="E13" s="64" t="s">
        <v>602</v>
      </c>
      <c r="F13" s="65"/>
      <c r="G13" s="66"/>
      <c r="H13" s="67" t="s">
        <v>603</v>
      </c>
      <c r="I13" s="100" t="s">
        <v>604</v>
      </c>
      <c r="J13" s="67" t="s">
        <v>605</v>
      </c>
    </row>
    <row r="14" s="2" customFormat="1" ht="24" customHeight="1" spans="1:10">
      <c r="A14" s="51"/>
      <c r="B14" s="51"/>
      <c r="C14" s="68"/>
      <c r="D14" s="69"/>
      <c r="E14" s="51" t="s">
        <v>606</v>
      </c>
      <c r="F14" s="51" t="s">
        <v>607</v>
      </c>
      <c r="G14" s="51" t="s">
        <v>608</v>
      </c>
      <c r="H14" s="70"/>
      <c r="I14" s="70"/>
      <c r="J14" s="101"/>
    </row>
    <row r="15" s="2" customFormat="1" ht="76" customHeight="1" spans="1:10">
      <c r="A15" s="71" t="s">
        <v>609</v>
      </c>
      <c r="B15" s="72" t="s">
        <v>610</v>
      </c>
      <c r="C15" s="73" t="s">
        <v>611</v>
      </c>
      <c r="D15" s="74"/>
      <c r="E15" s="75">
        <v>996.05</v>
      </c>
      <c r="F15" s="75">
        <v>996.05</v>
      </c>
      <c r="G15" s="75">
        <v>0</v>
      </c>
      <c r="H15" s="76">
        <v>996.05</v>
      </c>
      <c r="I15" s="102">
        <v>1</v>
      </c>
      <c r="J15" s="76" t="s">
        <v>612</v>
      </c>
    </row>
    <row r="16" s="2" customFormat="1" ht="76" customHeight="1" spans="1:10">
      <c r="A16" s="71" t="s">
        <v>613</v>
      </c>
      <c r="B16" s="72" t="s">
        <v>610</v>
      </c>
      <c r="C16" s="73" t="s">
        <v>614</v>
      </c>
      <c r="D16" s="74"/>
      <c r="E16" s="75">
        <v>50</v>
      </c>
      <c r="F16" s="75">
        <v>50</v>
      </c>
      <c r="G16" s="75">
        <v>0</v>
      </c>
      <c r="H16" s="76">
        <v>24.88</v>
      </c>
      <c r="I16" s="103">
        <v>0.4976</v>
      </c>
      <c r="J16" s="104" t="s">
        <v>615</v>
      </c>
    </row>
    <row r="17" s="2" customFormat="1" ht="24" customHeight="1" spans="1:10">
      <c r="A17" s="61" t="s">
        <v>616</v>
      </c>
      <c r="B17" s="61"/>
      <c r="C17" s="61"/>
      <c r="D17" s="61"/>
      <c r="E17" s="61"/>
      <c r="F17" s="61"/>
      <c r="G17" s="61"/>
      <c r="H17" s="61"/>
      <c r="I17" s="61"/>
      <c r="J17" s="61"/>
    </row>
    <row r="18" s="2" customFormat="1" ht="24" customHeight="1" spans="1:10">
      <c r="A18" s="77" t="s">
        <v>617</v>
      </c>
      <c r="B18" s="78" t="s">
        <v>618</v>
      </c>
      <c r="C18" s="78" t="s">
        <v>619</v>
      </c>
      <c r="D18" s="77" t="s">
        <v>620</v>
      </c>
      <c r="E18" s="79" t="s">
        <v>621</v>
      </c>
      <c r="F18" s="79" t="s">
        <v>622</v>
      </c>
      <c r="G18" s="79" t="s">
        <v>623</v>
      </c>
      <c r="H18" s="80" t="s">
        <v>624</v>
      </c>
      <c r="I18" s="105"/>
      <c r="J18" s="106"/>
    </row>
    <row r="19" s="2" customFormat="1" ht="52" customHeight="1" spans="1:10">
      <c r="A19" s="81" t="s">
        <v>625</v>
      </c>
      <c r="B19" s="82" t="s">
        <v>626</v>
      </c>
      <c r="C19" s="83" t="s">
        <v>627</v>
      </c>
      <c r="D19" s="84" t="s">
        <v>628</v>
      </c>
      <c r="E19" s="85">
        <v>100</v>
      </c>
      <c r="F19" s="86" t="s">
        <v>629</v>
      </c>
      <c r="G19" s="85">
        <v>100</v>
      </c>
      <c r="H19" s="87" t="s">
        <v>612</v>
      </c>
      <c r="I19" s="107"/>
      <c r="J19" s="108"/>
    </row>
    <row r="20" s="2" customFormat="1" ht="52" customHeight="1" spans="1:10">
      <c r="A20" s="81" t="s">
        <v>630</v>
      </c>
      <c r="B20" s="88" t="s">
        <v>631</v>
      </c>
      <c r="C20" s="89" t="s">
        <v>632</v>
      </c>
      <c r="D20" s="83" t="s">
        <v>628</v>
      </c>
      <c r="E20" s="85">
        <v>90</v>
      </c>
      <c r="F20" s="86" t="s">
        <v>633</v>
      </c>
      <c r="G20" s="85">
        <v>90</v>
      </c>
      <c r="H20" s="87" t="s">
        <v>612</v>
      </c>
      <c r="I20" s="107"/>
      <c r="J20" s="108"/>
    </row>
    <row r="21" s="2" customFormat="1" ht="52" customHeight="1" spans="1:10">
      <c r="A21" s="90" t="s">
        <v>634</v>
      </c>
      <c r="B21" s="91" t="s">
        <v>635</v>
      </c>
      <c r="C21" s="83" t="s">
        <v>636</v>
      </c>
      <c r="D21" s="83" t="s">
        <v>628</v>
      </c>
      <c r="E21" s="85">
        <v>95</v>
      </c>
      <c r="F21" s="86" t="s">
        <v>633</v>
      </c>
      <c r="G21" s="85">
        <v>95</v>
      </c>
      <c r="H21" s="87" t="s">
        <v>612</v>
      </c>
      <c r="I21" s="107"/>
      <c r="J21" s="108"/>
    </row>
    <row r="22" s="2" customFormat="1" ht="52" customHeight="1" spans="1:10">
      <c r="A22" s="92" t="s">
        <v>637</v>
      </c>
      <c r="B22" s="93" t="s">
        <v>576</v>
      </c>
      <c r="C22" s="94"/>
      <c r="D22" s="94"/>
      <c r="E22" s="94"/>
      <c r="F22" s="94"/>
      <c r="G22" s="94"/>
      <c r="H22" s="94"/>
      <c r="I22" s="94"/>
      <c r="J22" s="109"/>
    </row>
    <row r="23" s="2" customFormat="1" ht="24" customHeight="1" spans="1:10">
      <c r="A23" s="95"/>
      <c r="B23" s="95"/>
      <c r="C23" s="95"/>
      <c r="D23" s="95"/>
      <c r="E23" s="95"/>
      <c r="F23" s="95"/>
      <c r="G23" s="95"/>
      <c r="H23" s="95"/>
      <c r="I23" s="95"/>
      <c r="J23" s="95"/>
    </row>
    <row r="24" s="2" customFormat="1" ht="24" customHeight="1" spans="1:10">
      <c r="A24" s="96" t="s">
        <v>638</v>
      </c>
      <c r="B24" s="97"/>
      <c r="C24" s="97"/>
      <c r="D24" s="97"/>
      <c r="E24" s="97"/>
      <c r="F24" s="97"/>
      <c r="G24" s="97"/>
      <c r="H24" s="97"/>
      <c r="I24" s="97"/>
      <c r="J24" s="110"/>
    </row>
    <row r="25" s="2" customFormat="1" ht="24" customHeight="1" spans="1:10">
      <c r="A25" s="96" t="s">
        <v>639</v>
      </c>
      <c r="B25" s="96"/>
      <c r="C25" s="96"/>
      <c r="D25" s="96"/>
      <c r="E25" s="96"/>
      <c r="F25" s="96"/>
      <c r="G25" s="96"/>
      <c r="H25" s="96"/>
      <c r="I25" s="96"/>
      <c r="J25" s="96"/>
    </row>
    <row r="26" s="2" customFormat="1" ht="24" customHeight="1" spans="1:10">
      <c r="A26" s="96" t="s">
        <v>640</v>
      </c>
      <c r="B26" s="96"/>
      <c r="C26" s="96"/>
      <c r="D26" s="96"/>
      <c r="E26" s="96"/>
      <c r="F26" s="96"/>
      <c r="G26" s="96"/>
      <c r="H26" s="96"/>
      <c r="I26" s="96"/>
      <c r="J26" s="96"/>
    </row>
    <row r="27" s="2" customFormat="1" ht="24" customHeight="1" spans="1:10">
      <c r="A27" s="96" t="s">
        <v>641</v>
      </c>
      <c r="B27" s="96"/>
      <c r="C27" s="96"/>
      <c r="D27" s="96"/>
      <c r="E27" s="96"/>
      <c r="F27" s="96"/>
      <c r="G27" s="96"/>
      <c r="H27" s="96"/>
      <c r="I27" s="96"/>
      <c r="J27" s="96"/>
    </row>
  </sheetData>
  <mergeCells count="33">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B22:J22"/>
    <mergeCell ref="A25:J25"/>
    <mergeCell ref="A26:J26"/>
    <mergeCell ref="A27:J27"/>
    <mergeCell ref="A5:A6"/>
    <mergeCell ref="A13:A14"/>
    <mergeCell ref="B13:B14"/>
    <mergeCell ref="H13:H14"/>
    <mergeCell ref="I13:I14"/>
    <mergeCell ref="J13:J14"/>
    <mergeCell ref="C13:D14"/>
  </mergeCells>
  <pageMargins left="0.75" right="0.75" top="1" bottom="1" header="0.5" footer="0.5"/>
  <pageSetup paperSize="9" scale="5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L19" sqref="L19"/>
    </sheetView>
  </sheetViews>
  <sheetFormatPr defaultColWidth="9" defaultRowHeight="13.5"/>
  <cols>
    <col min="3" max="3" width="14.625" customWidth="1"/>
  </cols>
  <sheetData>
    <row r="1" s="1" customFormat="1" ht="27" spans="6:6">
      <c r="F1" s="3" t="s">
        <v>642</v>
      </c>
    </row>
    <row r="2" s="1" customFormat="1" ht="25" customHeight="1" spans="1:10">
      <c r="A2" s="4" t="s">
        <v>2</v>
      </c>
      <c r="B2" s="4"/>
      <c r="C2" s="4"/>
      <c r="D2" s="4"/>
      <c r="J2" s="39" t="s">
        <v>643</v>
      </c>
    </row>
    <row r="3" s="2" customFormat="1" ht="27" customHeight="1" spans="1:10">
      <c r="A3" s="5" t="s">
        <v>644</v>
      </c>
      <c r="B3" s="5"/>
      <c r="C3" s="6" t="s">
        <v>645</v>
      </c>
      <c r="D3" s="6"/>
      <c r="E3" s="6"/>
      <c r="F3" s="6"/>
      <c r="G3" s="6"/>
      <c r="H3" s="6"/>
      <c r="I3" s="6"/>
      <c r="J3" s="6"/>
    </row>
    <row r="4" s="2" customFormat="1" ht="27" customHeight="1" spans="1:10">
      <c r="A4" s="5" t="s">
        <v>646</v>
      </c>
      <c r="B4" s="5"/>
      <c r="C4" s="7" t="s">
        <v>581</v>
      </c>
      <c r="D4" s="7"/>
      <c r="E4" s="7"/>
      <c r="F4" s="5" t="s">
        <v>647</v>
      </c>
      <c r="G4" s="6" t="s">
        <v>581</v>
      </c>
      <c r="H4" s="6"/>
      <c r="I4" s="6"/>
      <c r="J4" s="6"/>
    </row>
    <row r="5" s="2" customFormat="1" ht="27" customHeight="1" spans="1:10">
      <c r="A5" s="5" t="s">
        <v>648</v>
      </c>
      <c r="B5" s="5"/>
      <c r="C5" s="5"/>
      <c r="D5" s="5" t="s">
        <v>649</v>
      </c>
      <c r="E5" s="5" t="s">
        <v>489</v>
      </c>
      <c r="F5" s="5" t="s">
        <v>650</v>
      </c>
      <c r="G5" s="5" t="s">
        <v>651</v>
      </c>
      <c r="H5" s="5" t="s">
        <v>652</v>
      </c>
      <c r="I5" s="5" t="s">
        <v>653</v>
      </c>
      <c r="J5" s="5"/>
    </row>
    <row r="6" s="2" customFormat="1" ht="27" customHeight="1" spans="1:10">
      <c r="A6" s="5"/>
      <c r="B6" s="5"/>
      <c r="C6" s="8" t="s">
        <v>654</v>
      </c>
      <c r="D6" s="9">
        <v>50</v>
      </c>
      <c r="E6" s="9">
        <v>50</v>
      </c>
      <c r="F6" s="9">
        <v>24.88</v>
      </c>
      <c r="G6" s="5">
        <v>10</v>
      </c>
      <c r="H6" s="10" t="s">
        <v>655</v>
      </c>
      <c r="I6" s="13">
        <v>10</v>
      </c>
      <c r="J6" s="13"/>
    </row>
    <row r="7" s="2" customFormat="1" ht="27" customHeight="1" spans="1:10">
      <c r="A7" s="5"/>
      <c r="B7" s="5"/>
      <c r="C7" s="8" t="s">
        <v>656</v>
      </c>
      <c r="D7" s="9">
        <v>50</v>
      </c>
      <c r="E7" s="9">
        <v>50</v>
      </c>
      <c r="F7" s="9">
        <v>24.88</v>
      </c>
      <c r="G7" s="5" t="s">
        <v>493</v>
      </c>
      <c r="H7" s="10" t="s">
        <v>655</v>
      </c>
      <c r="I7" s="13" t="s">
        <v>493</v>
      </c>
      <c r="J7" s="13"/>
    </row>
    <row r="8" s="2" customFormat="1" ht="27" customHeight="1" spans="1:10">
      <c r="A8" s="5"/>
      <c r="B8" s="5"/>
      <c r="C8" s="8" t="s">
        <v>657</v>
      </c>
      <c r="D8" s="9">
        <v>0</v>
      </c>
      <c r="E8" s="9">
        <v>0</v>
      </c>
      <c r="F8" s="9">
        <v>0</v>
      </c>
      <c r="G8" s="5" t="s">
        <v>493</v>
      </c>
      <c r="H8" s="9"/>
      <c r="I8" s="13" t="s">
        <v>493</v>
      </c>
      <c r="J8" s="13"/>
    </row>
    <row r="9" s="2" customFormat="1" ht="27" customHeight="1" spans="1:10">
      <c r="A9" s="5"/>
      <c r="B9" s="5"/>
      <c r="C9" s="8" t="s">
        <v>658</v>
      </c>
      <c r="D9" s="11" t="s">
        <v>493</v>
      </c>
      <c r="E9" s="11" t="s">
        <v>493</v>
      </c>
      <c r="F9" s="11" t="s">
        <v>493</v>
      </c>
      <c r="G9" s="12" t="s">
        <v>493</v>
      </c>
      <c r="H9" s="9"/>
      <c r="I9" s="13" t="s">
        <v>493</v>
      </c>
      <c r="J9" s="13"/>
    </row>
    <row r="10" s="2" customFormat="1" ht="27" customHeight="1" spans="1:10">
      <c r="A10" s="5" t="s">
        <v>659</v>
      </c>
      <c r="B10" s="5" t="s">
        <v>660</v>
      </c>
      <c r="C10" s="5"/>
      <c r="D10" s="5"/>
      <c r="E10" s="5"/>
      <c r="F10" s="13" t="s">
        <v>591</v>
      </c>
      <c r="G10" s="13"/>
      <c r="H10" s="13"/>
      <c r="I10" s="13"/>
      <c r="J10" s="13"/>
    </row>
    <row r="11" s="2" customFormat="1" ht="49" customHeight="1" spans="1:10">
      <c r="A11" s="5"/>
      <c r="B11" s="14" t="s">
        <v>661</v>
      </c>
      <c r="C11" s="15"/>
      <c r="D11" s="15"/>
      <c r="E11" s="16"/>
      <c r="F11" s="17" t="s">
        <v>661</v>
      </c>
      <c r="G11" s="17"/>
      <c r="H11" s="17"/>
      <c r="I11" s="17"/>
      <c r="J11" s="17"/>
    </row>
    <row r="12" s="2" customFormat="1" ht="27" customHeight="1" spans="1:10">
      <c r="A12" s="18" t="s">
        <v>662</v>
      </c>
      <c r="B12" s="19"/>
      <c r="C12" s="20"/>
      <c r="D12" s="18" t="s">
        <v>663</v>
      </c>
      <c r="E12" s="19"/>
      <c r="F12" s="20"/>
      <c r="G12" s="21" t="s">
        <v>623</v>
      </c>
      <c r="H12" s="21" t="s">
        <v>651</v>
      </c>
      <c r="I12" s="21" t="s">
        <v>653</v>
      </c>
      <c r="J12" s="21" t="s">
        <v>624</v>
      </c>
    </row>
    <row r="13" s="2" customFormat="1" ht="36" customHeight="1" spans="1:10">
      <c r="A13" s="22" t="s">
        <v>617</v>
      </c>
      <c r="B13" s="5" t="s">
        <v>618</v>
      </c>
      <c r="C13" s="5" t="s">
        <v>619</v>
      </c>
      <c r="D13" s="5" t="s">
        <v>620</v>
      </c>
      <c r="E13" s="5" t="s">
        <v>621</v>
      </c>
      <c r="F13" s="23" t="s">
        <v>622</v>
      </c>
      <c r="G13" s="24"/>
      <c r="H13" s="24"/>
      <c r="I13" s="24"/>
      <c r="J13" s="24"/>
    </row>
    <row r="14" s="2" customFormat="1" ht="36" customHeight="1" spans="1:10">
      <c r="A14" s="12"/>
      <c r="B14" s="25" t="s">
        <v>626</v>
      </c>
      <c r="C14" s="26" t="s">
        <v>664</v>
      </c>
      <c r="D14" s="27" t="s">
        <v>628</v>
      </c>
      <c r="E14" s="26">
        <v>20</v>
      </c>
      <c r="F14" s="27" t="s">
        <v>665</v>
      </c>
      <c r="G14" s="28" t="s">
        <v>666</v>
      </c>
      <c r="H14" s="29">
        <v>10</v>
      </c>
      <c r="I14" s="29">
        <v>10</v>
      </c>
      <c r="J14" s="29" t="s">
        <v>612</v>
      </c>
    </row>
    <row r="15" s="2" customFormat="1" ht="36" customHeight="1" spans="1:10">
      <c r="A15" s="12"/>
      <c r="B15" s="25" t="s">
        <v>626</v>
      </c>
      <c r="C15" s="26" t="s">
        <v>667</v>
      </c>
      <c r="D15" s="27" t="s">
        <v>628</v>
      </c>
      <c r="E15" s="26">
        <v>3</v>
      </c>
      <c r="F15" s="27" t="s">
        <v>665</v>
      </c>
      <c r="G15" s="28" t="s">
        <v>668</v>
      </c>
      <c r="H15" s="29">
        <v>10</v>
      </c>
      <c r="I15" s="29">
        <v>10</v>
      </c>
      <c r="J15" s="29" t="s">
        <v>612</v>
      </c>
    </row>
    <row r="16" s="2" customFormat="1" ht="36" customHeight="1" spans="1:10">
      <c r="A16" s="12"/>
      <c r="B16" s="25" t="s">
        <v>626</v>
      </c>
      <c r="C16" s="26" t="s">
        <v>669</v>
      </c>
      <c r="D16" s="27" t="s">
        <v>628</v>
      </c>
      <c r="E16" s="26">
        <v>10</v>
      </c>
      <c r="F16" s="27" t="s">
        <v>665</v>
      </c>
      <c r="G16" s="28" t="s">
        <v>670</v>
      </c>
      <c r="H16" s="29">
        <v>10</v>
      </c>
      <c r="I16" s="29">
        <v>10</v>
      </c>
      <c r="J16" s="29" t="s">
        <v>612</v>
      </c>
    </row>
    <row r="17" s="2" customFormat="1" ht="36" customHeight="1" spans="1:10">
      <c r="A17" s="12"/>
      <c r="B17" s="25" t="s">
        <v>671</v>
      </c>
      <c r="C17" s="26" t="s">
        <v>672</v>
      </c>
      <c r="D17" s="27" t="s">
        <v>673</v>
      </c>
      <c r="E17" s="26" t="s">
        <v>674</v>
      </c>
      <c r="F17" s="27" t="s">
        <v>633</v>
      </c>
      <c r="G17" s="30">
        <v>1</v>
      </c>
      <c r="H17" s="29">
        <v>20</v>
      </c>
      <c r="I17" s="29">
        <v>20</v>
      </c>
      <c r="J17" s="29" t="s">
        <v>612</v>
      </c>
    </row>
    <row r="18" s="2" customFormat="1" ht="87" customHeight="1" spans="1:10">
      <c r="A18" s="12" t="s">
        <v>630</v>
      </c>
      <c r="B18" s="12" t="s">
        <v>675</v>
      </c>
      <c r="C18" s="26" t="s">
        <v>676</v>
      </c>
      <c r="D18" s="27" t="s">
        <v>628</v>
      </c>
      <c r="E18" s="26" t="s">
        <v>677</v>
      </c>
      <c r="F18" s="27" t="s">
        <v>633</v>
      </c>
      <c r="G18" s="30">
        <v>0.98</v>
      </c>
      <c r="H18" s="31">
        <v>20</v>
      </c>
      <c r="I18" s="40">
        <v>20</v>
      </c>
      <c r="J18" s="29" t="s">
        <v>612</v>
      </c>
    </row>
    <row r="19" s="2" customFormat="1" ht="49" customHeight="1" spans="1:10">
      <c r="A19" s="32" t="s">
        <v>634</v>
      </c>
      <c r="B19" s="33" t="s">
        <v>635</v>
      </c>
      <c r="C19" s="26" t="s">
        <v>678</v>
      </c>
      <c r="D19" s="27" t="s">
        <v>628</v>
      </c>
      <c r="E19" s="26" t="s">
        <v>679</v>
      </c>
      <c r="F19" s="27" t="s">
        <v>633</v>
      </c>
      <c r="G19" s="7" t="s">
        <v>680</v>
      </c>
      <c r="H19" s="34">
        <v>20</v>
      </c>
      <c r="I19" s="34">
        <v>20</v>
      </c>
      <c r="J19" s="29" t="s">
        <v>612</v>
      </c>
    </row>
    <row r="20" s="2" customFormat="1" ht="36" customHeight="1" spans="1:10">
      <c r="A20" s="5" t="s">
        <v>681</v>
      </c>
      <c r="B20" s="5"/>
      <c r="C20" s="5"/>
      <c r="D20" s="35" t="s">
        <v>576</v>
      </c>
      <c r="E20" s="35"/>
      <c r="F20" s="35"/>
      <c r="G20" s="35"/>
      <c r="H20" s="35"/>
      <c r="I20" s="35"/>
      <c r="J20" s="35"/>
    </row>
    <row r="21" s="2" customFormat="1" ht="36" customHeight="1" spans="1:10">
      <c r="A21" s="5" t="s">
        <v>682</v>
      </c>
      <c r="B21" s="5"/>
      <c r="C21" s="5"/>
      <c r="D21" s="5"/>
      <c r="E21" s="5"/>
      <c r="F21" s="5"/>
      <c r="G21" s="5"/>
      <c r="H21" s="5">
        <v>100</v>
      </c>
      <c r="I21" s="5">
        <v>100</v>
      </c>
      <c r="J21" s="41" t="s">
        <v>683</v>
      </c>
    </row>
    <row r="22" s="2" customFormat="1" ht="12.75" spans="1:10">
      <c r="A22" s="36"/>
      <c r="B22" s="36"/>
      <c r="C22" s="36"/>
      <c r="D22" s="36"/>
      <c r="E22" s="36"/>
      <c r="F22" s="36"/>
      <c r="G22" s="36"/>
      <c r="H22" s="36"/>
      <c r="I22" s="36"/>
      <c r="J22" s="42"/>
    </row>
    <row r="23" s="2" customFormat="1" ht="12.75" spans="1:10">
      <c r="A23" s="37" t="s">
        <v>638</v>
      </c>
      <c r="B23" s="38"/>
      <c r="C23" s="38"/>
      <c r="D23" s="38"/>
      <c r="E23" s="38"/>
      <c r="F23" s="38"/>
      <c r="G23" s="38"/>
      <c r="H23" s="38"/>
      <c r="I23" s="38"/>
      <c r="J23" s="43"/>
    </row>
    <row r="24" s="2" customFormat="1" ht="12.75" spans="1:10">
      <c r="A24" s="37" t="s">
        <v>639</v>
      </c>
      <c r="B24" s="37"/>
      <c r="C24" s="37"/>
      <c r="D24" s="37"/>
      <c r="E24" s="37"/>
      <c r="F24" s="37"/>
      <c r="G24" s="37"/>
      <c r="H24" s="37"/>
      <c r="I24" s="37"/>
      <c r="J24" s="37"/>
    </row>
    <row r="25" s="2" customFormat="1" ht="12.75" spans="1:10">
      <c r="A25" s="37" t="s">
        <v>640</v>
      </c>
      <c r="B25" s="37"/>
      <c r="C25" s="37"/>
      <c r="D25" s="37"/>
      <c r="E25" s="37"/>
      <c r="F25" s="37"/>
      <c r="G25" s="37"/>
      <c r="H25" s="37"/>
      <c r="I25" s="37"/>
      <c r="J25" s="37"/>
    </row>
    <row r="26" s="2" customFormat="1" ht="12.75" spans="1:10">
      <c r="A26" s="37" t="s">
        <v>684</v>
      </c>
      <c r="B26" s="37"/>
      <c r="C26" s="37"/>
      <c r="D26" s="37"/>
      <c r="E26" s="37"/>
      <c r="F26" s="37"/>
      <c r="G26" s="37"/>
      <c r="H26" s="37"/>
      <c r="I26" s="37"/>
      <c r="J26" s="37"/>
    </row>
    <row r="27" s="2" customFormat="1" ht="12.75" spans="1:10">
      <c r="A27" s="37" t="s">
        <v>685</v>
      </c>
      <c r="B27" s="37"/>
      <c r="C27" s="37"/>
      <c r="D27" s="37"/>
      <c r="E27" s="37"/>
      <c r="F27" s="37"/>
      <c r="G27" s="37"/>
      <c r="H27" s="37"/>
      <c r="I27" s="37"/>
      <c r="J27" s="37"/>
    </row>
    <row r="28" s="2" customFormat="1" ht="12.75" spans="1:10">
      <c r="A28" s="37" t="s">
        <v>686</v>
      </c>
      <c r="B28" s="37"/>
      <c r="C28" s="37"/>
      <c r="D28" s="37"/>
      <c r="E28" s="37"/>
      <c r="F28" s="37"/>
      <c r="G28" s="37"/>
      <c r="H28" s="37"/>
      <c r="I28" s="37"/>
      <c r="J28" s="37"/>
    </row>
    <row r="29" s="2" customFormat="1" ht="12.75" spans="1:10">
      <c r="A29" s="37" t="s">
        <v>687</v>
      </c>
      <c r="B29" s="37"/>
      <c r="C29" s="37"/>
      <c r="D29" s="37"/>
      <c r="E29" s="37"/>
      <c r="F29" s="37"/>
      <c r="G29" s="37"/>
      <c r="H29" s="37"/>
      <c r="I29" s="37"/>
      <c r="J29" s="37"/>
    </row>
  </sheetData>
  <mergeCells count="33">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pageSetup paperSize="9" scale="8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688</v>
      </c>
      <c r="B1" t="s">
        <v>689</v>
      </c>
      <c r="C1" t="s">
        <v>690</v>
      </c>
      <c r="D1" t="s">
        <v>691</v>
      </c>
      <c r="E1" t="s">
        <v>692</v>
      </c>
      <c r="F1" t="s">
        <v>693</v>
      </c>
      <c r="G1" t="s">
        <v>694</v>
      </c>
      <c r="H1" t="s">
        <v>695</v>
      </c>
      <c r="I1" t="s">
        <v>696</v>
      </c>
      <c r="J1" t="s">
        <v>697</v>
      </c>
    </row>
    <row r="2" spans="1:10">
      <c r="A2" t="s">
        <v>698</v>
      </c>
      <c r="B2" t="s">
        <v>699</v>
      </c>
      <c r="C2" t="s">
        <v>700</v>
      </c>
      <c r="D2" t="s">
        <v>701</v>
      </c>
      <c r="E2" t="s">
        <v>702</v>
      </c>
      <c r="F2" t="s">
        <v>703</v>
      </c>
      <c r="G2" t="s">
        <v>704</v>
      </c>
      <c r="H2" t="s">
        <v>705</v>
      </c>
      <c r="I2" t="s">
        <v>706</v>
      </c>
      <c r="J2" t="s">
        <v>707</v>
      </c>
    </row>
    <row r="3" spans="1:10">
      <c r="A3" t="s">
        <v>708</v>
      </c>
      <c r="B3" t="s">
        <v>709</v>
      </c>
      <c r="C3" t="s">
        <v>710</v>
      </c>
      <c r="D3" t="s">
        <v>711</v>
      </c>
      <c r="E3" t="s">
        <v>712</v>
      </c>
      <c r="F3" t="s">
        <v>713</v>
      </c>
      <c r="G3" t="s">
        <v>714</v>
      </c>
      <c r="H3" t="s">
        <v>715</v>
      </c>
      <c r="I3" t="s">
        <v>716</v>
      </c>
      <c r="J3" t="s">
        <v>717</v>
      </c>
    </row>
    <row r="4" spans="1:10">
      <c r="A4" t="s">
        <v>718</v>
      </c>
      <c r="B4" t="s">
        <v>719</v>
      </c>
      <c r="C4" t="s">
        <v>720</v>
      </c>
      <c r="D4" t="s">
        <v>721</v>
      </c>
      <c r="F4" t="s">
        <v>722</v>
      </c>
      <c r="G4" t="s">
        <v>723</v>
      </c>
      <c r="H4" t="s">
        <v>724</v>
      </c>
      <c r="I4" t="s">
        <v>725</v>
      </c>
      <c r="J4" t="s">
        <v>726</v>
      </c>
    </row>
    <row r="5" spans="1:10">
      <c r="A5" t="s">
        <v>727</v>
      </c>
      <c r="B5" t="s">
        <v>728</v>
      </c>
      <c r="C5" t="s">
        <v>729</v>
      </c>
      <c r="D5" t="s">
        <v>730</v>
      </c>
      <c r="F5" t="s">
        <v>731</v>
      </c>
      <c r="G5" t="s">
        <v>732</v>
      </c>
      <c r="H5" t="s">
        <v>733</v>
      </c>
      <c r="I5" t="s">
        <v>734</v>
      </c>
      <c r="J5" t="s">
        <v>735</v>
      </c>
    </row>
    <row r="6" spans="1:10">
      <c r="A6" t="s">
        <v>736</v>
      </c>
      <c r="B6" t="s">
        <v>737</v>
      </c>
      <c r="C6" t="s">
        <v>738</v>
      </c>
      <c r="D6" t="s">
        <v>739</v>
      </c>
      <c r="F6" t="s">
        <v>740</v>
      </c>
      <c r="G6" t="s">
        <v>741</v>
      </c>
      <c r="H6" t="s">
        <v>742</v>
      </c>
      <c r="I6" t="s">
        <v>743</v>
      </c>
      <c r="J6" t="s">
        <v>744</v>
      </c>
    </row>
    <row r="7" spans="1:9">
      <c r="A7" t="s">
        <v>745</v>
      </c>
      <c r="B7" t="s">
        <v>746</v>
      </c>
      <c r="C7" t="s">
        <v>747</v>
      </c>
      <c r="D7" t="s">
        <v>748</v>
      </c>
      <c r="F7" t="s">
        <v>749</v>
      </c>
      <c r="G7" t="s">
        <v>750</v>
      </c>
      <c r="H7" t="s">
        <v>751</v>
      </c>
      <c r="I7" t="s">
        <v>752</v>
      </c>
    </row>
    <row r="8" spans="1:9">
      <c r="A8" t="s">
        <v>753</v>
      </c>
      <c r="C8" t="s">
        <v>754</v>
      </c>
      <c r="D8" t="s">
        <v>755</v>
      </c>
      <c r="F8" t="s">
        <v>756</v>
      </c>
      <c r="H8" t="s">
        <v>757</v>
      </c>
      <c r="I8" t="s">
        <v>758</v>
      </c>
    </row>
    <row r="9" spans="1:9">
      <c r="A9" t="s">
        <v>759</v>
      </c>
      <c r="C9" t="s">
        <v>760</v>
      </c>
      <c r="D9" t="s">
        <v>761</v>
      </c>
      <c r="F9" t="s">
        <v>744</v>
      </c>
      <c r="H9" t="s">
        <v>762</v>
      </c>
      <c r="I9" t="s">
        <v>763</v>
      </c>
    </row>
    <row r="10" spans="4:9">
      <c r="D10" t="s">
        <v>764</v>
      </c>
      <c r="H10" t="s">
        <v>765</v>
      </c>
      <c r="I10" t="s">
        <v>766</v>
      </c>
    </row>
    <row r="11" spans="4:9">
      <c r="D11" t="s">
        <v>767</v>
      </c>
      <c r="H11" t="s">
        <v>768</v>
      </c>
      <c r="I11" t="s">
        <v>769</v>
      </c>
    </row>
    <row r="12" spans="8:9">
      <c r="H12" t="s">
        <v>770</v>
      </c>
      <c r="I12" t="s">
        <v>771</v>
      </c>
    </row>
    <row r="13" spans="8:9">
      <c r="H13" t="s">
        <v>772</v>
      </c>
      <c r="I13" t="s">
        <v>773</v>
      </c>
    </row>
    <row r="14" spans="8:9">
      <c r="H14" t="s">
        <v>774</v>
      </c>
      <c r="I14" t="s">
        <v>775</v>
      </c>
    </row>
    <row r="15" spans="8:9">
      <c r="H15" t="s">
        <v>776</v>
      </c>
      <c r="I15" t="s">
        <v>777</v>
      </c>
    </row>
    <row r="16" spans="8:9">
      <c r="H16" t="s">
        <v>778</v>
      </c>
      <c r="I16" t="s">
        <v>779</v>
      </c>
    </row>
    <row r="17" spans="8:9">
      <c r="H17" t="s">
        <v>780</v>
      </c>
      <c r="I17" t="s">
        <v>781</v>
      </c>
    </row>
    <row r="18" spans="8:9">
      <c r="H18" t="s">
        <v>782</v>
      </c>
      <c r="I18" t="s">
        <v>783</v>
      </c>
    </row>
    <row r="19" spans="8:9">
      <c r="H19" t="s">
        <v>784</v>
      </c>
      <c r="I19" t="s">
        <v>785</v>
      </c>
    </row>
    <row r="20" spans="8:9">
      <c r="H20" t="s">
        <v>786</v>
      </c>
      <c r="I20" t="s">
        <v>787</v>
      </c>
    </row>
    <row r="21" spans="8:9">
      <c r="H21" t="s">
        <v>788</v>
      </c>
      <c r="I21" t="s">
        <v>789</v>
      </c>
    </row>
    <row r="22" spans="8:9">
      <c r="H22" t="s">
        <v>790</v>
      </c>
      <c r="I22" t="s">
        <v>791</v>
      </c>
    </row>
    <row r="23" spans="8:9">
      <c r="H23" t="s">
        <v>792</v>
      </c>
      <c r="I23" t="s">
        <v>793</v>
      </c>
    </row>
    <row r="24" spans="8:9">
      <c r="H24" t="s">
        <v>794</v>
      </c>
      <c r="I24" t="s">
        <v>795</v>
      </c>
    </row>
    <row r="25" spans="8:9">
      <c r="H25" t="s">
        <v>796</v>
      </c>
      <c r="I25" t="s">
        <v>797</v>
      </c>
    </row>
    <row r="26" spans="8:9">
      <c r="H26" t="s">
        <v>798</v>
      </c>
      <c r="I26" t="s">
        <v>799</v>
      </c>
    </row>
    <row r="27" spans="8:9">
      <c r="H27" t="s">
        <v>800</v>
      </c>
      <c r="I27" t="s">
        <v>801</v>
      </c>
    </row>
    <row r="28" spans="8:9">
      <c r="H28" t="s">
        <v>802</v>
      </c>
      <c r="I28" t="s">
        <v>803</v>
      </c>
    </row>
    <row r="29" spans="8:9">
      <c r="H29" t="s">
        <v>804</v>
      </c>
      <c r="I29" t="s">
        <v>805</v>
      </c>
    </row>
    <row r="30" spans="8:9">
      <c r="H30" t="s">
        <v>806</v>
      </c>
      <c r="I30" t="s">
        <v>807</v>
      </c>
    </row>
    <row r="31" spans="8:9">
      <c r="H31" t="s">
        <v>808</v>
      </c>
      <c r="I31" t="s">
        <v>809</v>
      </c>
    </row>
    <row r="32" spans="8:9">
      <c r="H32" t="s">
        <v>810</v>
      </c>
      <c r="I32" t="s">
        <v>811</v>
      </c>
    </row>
    <row r="33" spans="8:9">
      <c r="H33" t="s">
        <v>812</v>
      </c>
      <c r="I33" t="s">
        <v>813</v>
      </c>
    </row>
    <row r="34" spans="8:9">
      <c r="H34" t="s">
        <v>814</v>
      </c>
      <c r="I34" t="s">
        <v>815</v>
      </c>
    </row>
    <row r="35" spans="8:9">
      <c r="H35" t="s">
        <v>816</v>
      </c>
      <c r="I35" t="s">
        <v>817</v>
      </c>
    </row>
    <row r="36" spans="8:9">
      <c r="H36" t="s">
        <v>818</v>
      </c>
      <c r="I36" t="s">
        <v>819</v>
      </c>
    </row>
    <row r="37" spans="8:9">
      <c r="H37" t="s">
        <v>820</v>
      </c>
      <c r="I37" t="s">
        <v>821</v>
      </c>
    </row>
    <row r="38" spans="8:9">
      <c r="H38" t="s">
        <v>822</v>
      </c>
      <c r="I38" t="s">
        <v>823</v>
      </c>
    </row>
    <row r="39" spans="8:9">
      <c r="H39" t="s">
        <v>824</v>
      </c>
      <c r="I39" t="s">
        <v>825</v>
      </c>
    </row>
    <row r="40" spans="8:9">
      <c r="H40" t="s">
        <v>826</v>
      </c>
      <c r="I40" t="s">
        <v>827</v>
      </c>
    </row>
    <row r="41" spans="8:9">
      <c r="H41" t="s">
        <v>828</v>
      </c>
      <c r="I41" t="s">
        <v>829</v>
      </c>
    </row>
    <row r="42" spans="8:9">
      <c r="H42" t="s">
        <v>830</v>
      </c>
      <c r="I42" t="s">
        <v>831</v>
      </c>
    </row>
    <row r="43" spans="8:9">
      <c r="H43" t="s">
        <v>832</v>
      </c>
      <c r="I43" t="s">
        <v>833</v>
      </c>
    </row>
    <row r="44" spans="8:9">
      <c r="H44" t="s">
        <v>834</v>
      </c>
      <c r="I44" t="s">
        <v>835</v>
      </c>
    </row>
    <row r="45" spans="8:9">
      <c r="H45" t="s">
        <v>836</v>
      </c>
      <c r="I45" t="s">
        <v>837</v>
      </c>
    </row>
    <row r="46" spans="8:9">
      <c r="H46" t="s">
        <v>838</v>
      </c>
      <c r="I46" t="s">
        <v>839</v>
      </c>
    </row>
    <row r="47" spans="8:9">
      <c r="H47" t="s">
        <v>840</v>
      </c>
      <c r="I47" t="s">
        <v>841</v>
      </c>
    </row>
    <row r="48" spans="8:9">
      <c r="H48" t="s">
        <v>842</v>
      </c>
      <c r="I48" t="s">
        <v>843</v>
      </c>
    </row>
    <row r="49" spans="8:9">
      <c r="H49" t="s">
        <v>844</v>
      </c>
      <c r="I49" t="s">
        <v>845</v>
      </c>
    </row>
    <row r="50" spans="8:9">
      <c r="H50" t="s">
        <v>846</v>
      </c>
      <c r="I50" t="s">
        <v>847</v>
      </c>
    </row>
    <row r="51" spans="8:9">
      <c r="H51" t="s">
        <v>848</v>
      </c>
      <c r="I51" t="s">
        <v>849</v>
      </c>
    </row>
    <row r="52" spans="8:9">
      <c r="H52" t="s">
        <v>850</v>
      </c>
      <c r="I52" t="s">
        <v>851</v>
      </c>
    </row>
    <row r="53" spans="8:9">
      <c r="H53" t="s">
        <v>852</v>
      </c>
      <c r="I53" t="s">
        <v>853</v>
      </c>
    </row>
    <row r="54" spans="8:9">
      <c r="H54" t="s">
        <v>854</v>
      </c>
      <c r="I54" t="s">
        <v>855</v>
      </c>
    </row>
    <row r="55" spans="8:9">
      <c r="H55" t="s">
        <v>856</v>
      </c>
      <c r="I55" t="s">
        <v>857</v>
      </c>
    </row>
    <row r="56" spans="8:9">
      <c r="H56" t="s">
        <v>858</v>
      </c>
      <c r="I56" t="s">
        <v>859</v>
      </c>
    </row>
    <row r="57" spans="8:9">
      <c r="H57" t="s">
        <v>860</v>
      </c>
      <c r="I57" t="s">
        <v>861</v>
      </c>
    </row>
    <row r="58" spans="8:9">
      <c r="H58" t="s">
        <v>862</v>
      </c>
      <c r="I58" t="s">
        <v>863</v>
      </c>
    </row>
    <row r="59" spans="8:9">
      <c r="H59" t="s">
        <v>864</v>
      </c>
      <c r="I59" t="s">
        <v>865</v>
      </c>
    </row>
    <row r="60" spans="8:9">
      <c r="H60" t="s">
        <v>866</v>
      </c>
      <c r="I60" t="s">
        <v>867</v>
      </c>
    </row>
    <row r="61" spans="8:9">
      <c r="H61" t="s">
        <v>868</v>
      </c>
      <c r="I61" t="s">
        <v>869</v>
      </c>
    </row>
    <row r="62" spans="8:9">
      <c r="H62" t="s">
        <v>870</v>
      </c>
      <c r="I62" t="s">
        <v>871</v>
      </c>
    </row>
    <row r="63" spans="8:9">
      <c r="H63" t="s">
        <v>872</v>
      </c>
      <c r="I63" t="s">
        <v>873</v>
      </c>
    </row>
    <row r="64" spans="8:9">
      <c r="H64" t="s">
        <v>874</v>
      </c>
      <c r="I64" t="s">
        <v>875</v>
      </c>
    </row>
    <row r="65" spans="8:9">
      <c r="H65" t="s">
        <v>876</v>
      </c>
      <c r="I65" t="s">
        <v>877</v>
      </c>
    </row>
    <row r="66" spans="8:9">
      <c r="H66" t="s">
        <v>878</v>
      </c>
      <c r="I66" t="s">
        <v>879</v>
      </c>
    </row>
    <row r="67" spans="8:9">
      <c r="H67" t="s">
        <v>880</v>
      </c>
      <c r="I67" t="s">
        <v>881</v>
      </c>
    </row>
    <row r="68" spans="8:9">
      <c r="H68" t="s">
        <v>882</v>
      </c>
      <c r="I68" t="s">
        <v>883</v>
      </c>
    </row>
    <row r="69" spans="8:9">
      <c r="H69" t="s">
        <v>884</v>
      </c>
      <c r="I69" t="s">
        <v>885</v>
      </c>
    </row>
    <row r="70" spans="8:9">
      <c r="H70" t="s">
        <v>886</v>
      </c>
      <c r="I70" t="s">
        <v>887</v>
      </c>
    </row>
    <row r="71" spans="8:9">
      <c r="H71" t="s">
        <v>888</v>
      </c>
      <c r="I71" t="s">
        <v>889</v>
      </c>
    </row>
    <row r="72" spans="8:9">
      <c r="H72" t="s">
        <v>890</v>
      </c>
      <c r="I72" t="s">
        <v>891</v>
      </c>
    </row>
    <row r="73" spans="8:9">
      <c r="H73" t="s">
        <v>892</v>
      </c>
      <c r="I73" t="s">
        <v>893</v>
      </c>
    </row>
    <row r="74" spans="8:9">
      <c r="H74" t="s">
        <v>894</v>
      </c>
      <c r="I74" t="s">
        <v>895</v>
      </c>
    </row>
    <row r="75" spans="8:9">
      <c r="H75" t="s">
        <v>896</v>
      </c>
      <c r="I75" t="s">
        <v>897</v>
      </c>
    </row>
    <row r="76" spans="8:9">
      <c r="H76" t="s">
        <v>898</v>
      </c>
      <c r="I76" t="s">
        <v>899</v>
      </c>
    </row>
    <row r="77" spans="8:9">
      <c r="H77" t="s">
        <v>900</v>
      </c>
      <c r="I77" t="s">
        <v>901</v>
      </c>
    </row>
    <row r="78" spans="8:9">
      <c r="H78" t="s">
        <v>902</v>
      </c>
      <c r="I78" t="s">
        <v>903</v>
      </c>
    </row>
    <row r="79" spans="8:9">
      <c r="H79" t="s">
        <v>904</v>
      </c>
      <c r="I79" t="s">
        <v>905</v>
      </c>
    </row>
    <row r="80" spans="8:9">
      <c r="H80" t="s">
        <v>906</v>
      </c>
      <c r="I80" t="s">
        <v>907</v>
      </c>
    </row>
    <row r="81" spans="8:9">
      <c r="H81" t="s">
        <v>908</v>
      </c>
      <c r="I81" t="s">
        <v>909</v>
      </c>
    </row>
    <row r="82" spans="8:9">
      <c r="H82" t="s">
        <v>910</v>
      </c>
      <c r="I82" t="s">
        <v>911</v>
      </c>
    </row>
    <row r="83" spans="8:9">
      <c r="H83" t="s">
        <v>912</v>
      </c>
      <c r="I83" t="s">
        <v>913</v>
      </c>
    </row>
    <row r="84" spans="8:9">
      <c r="H84" t="s">
        <v>914</v>
      </c>
      <c r="I84" t="s">
        <v>915</v>
      </c>
    </row>
    <row r="85" spans="8:9">
      <c r="H85" t="s">
        <v>916</v>
      </c>
      <c r="I85" t="s">
        <v>917</v>
      </c>
    </row>
    <row r="86" spans="8:9">
      <c r="H86" t="s">
        <v>918</v>
      </c>
      <c r="I86" t="s">
        <v>919</v>
      </c>
    </row>
    <row r="87" spans="8:9">
      <c r="H87" t="s">
        <v>920</v>
      </c>
      <c r="I87" t="s">
        <v>921</v>
      </c>
    </row>
    <row r="88" spans="8:9">
      <c r="H88" t="s">
        <v>922</v>
      </c>
      <c r="I88" t="s">
        <v>923</v>
      </c>
    </row>
    <row r="89" spans="8:9">
      <c r="H89" t="s">
        <v>924</v>
      </c>
      <c r="I89" t="s">
        <v>925</v>
      </c>
    </row>
    <row r="90" spans="8:9">
      <c r="H90" t="s">
        <v>926</v>
      </c>
      <c r="I90" t="s">
        <v>927</v>
      </c>
    </row>
    <row r="91" spans="8:9">
      <c r="H91" t="s">
        <v>928</v>
      </c>
      <c r="I91" t="s">
        <v>929</v>
      </c>
    </row>
    <row r="92" spans="8:9">
      <c r="H92" t="s">
        <v>930</v>
      </c>
      <c r="I92" t="s">
        <v>931</v>
      </c>
    </row>
    <row r="93" spans="8:9">
      <c r="H93" t="s">
        <v>932</v>
      </c>
      <c r="I93" t="s">
        <v>933</v>
      </c>
    </row>
    <row r="94" spans="8:9">
      <c r="H94" t="s">
        <v>934</v>
      </c>
      <c r="I94" t="s">
        <v>935</v>
      </c>
    </row>
    <row r="95" spans="8:9">
      <c r="H95" t="s">
        <v>936</v>
      </c>
      <c r="I95" t="s">
        <v>937</v>
      </c>
    </row>
    <row r="96" spans="8:9">
      <c r="H96" t="s">
        <v>938</v>
      </c>
      <c r="I96" t="s">
        <v>939</v>
      </c>
    </row>
    <row r="97" spans="8:9">
      <c r="H97" t="s">
        <v>940</v>
      </c>
      <c r="I97" t="s">
        <v>941</v>
      </c>
    </row>
    <row r="98" spans="8:9">
      <c r="H98" t="s">
        <v>942</v>
      </c>
      <c r="I98" t="s">
        <v>943</v>
      </c>
    </row>
    <row r="99" spans="8:9">
      <c r="H99" t="s">
        <v>944</v>
      </c>
      <c r="I99" t="s">
        <v>945</v>
      </c>
    </row>
    <row r="100" spans="8:9">
      <c r="H100" t="s">
        <v>946</v>
      </c>
      <c r="I100" t="s">
        <v>947</v>
      </c>
    </row>
    <row r="101" spans="8:9">
      <c r="H101" t="s">
        <v>948</v>
      </c>
      <c r="I101" t="s">
        <v>949</v>
      </c>
    </row>
    <row r="102" spans="8:9">
      <c r="H102" t="s">
        <v>950</v>
      </c>
      <c r="I102" t="s">
        <v>951</v>
      </c>
    </row>
    <row r="103" spans="8:9">
      <c r="H103" t="s">
        <v>952</v>
      </c>
      <c r="I103" t="s">
        <v>953</v>
      </c>
    </row>
    <row r="104" spans="8:9">
      <c r="H104" t="s">
        <v>954</v>
      </c>
      <c r="I104" t="s">
        <v>955</v>
      </c>
    </row>
    <row r="105" spans="8:9">
      <c r="H105" t="s">
        <v>956</v>
      </c>
      <c r="I105" t="s">
        <v>957</v>
      </c>
    </row>
    <row r="106" spans="8:9">
      <c r="H106" t="s">
        <v>958</v>
      </c>
      <c r="I106" t="s">
        <v>959</v>
      </c>
    </row>
    <row r="107" spans="8:9">
      <c r="H107" t="s">
        <v>960</v>
      </c>
      <c r="I107" t="s">
        <v>961</v>
      </c>
    </row>
    <row r="108" spans="8:9">
      <c r="H108" t="s">
        <v>962</v>
      </c>
      <c r="I108" t="s">
        <v>963</v>
      </c>
    </row>
    <row r="109" spans="8:9">
      <c r="H109" t="s">
        <v>964</v>
      </c>
      <c r="I109" t="s">
        <v>965</v>
      </c>
    </row>
    <row r="110" spans="8:9">
      <c r="H110" t="s">
        <v>966</v>
      </c>
      <c r="I110" t="s">
        <v>967</v>
      </c>
    </row>
    <row r="111" spans="8:9">
      <c r="H111" t="s">
        <v>968</v>
      </c>
      <c r="I111" t="s">
        <v>969</v>
      </c>
    </row>
    <row r="112" spans="8:9">
      <c r="H112" t="s">
        <v>970</v>
      </c>
      <c r="I112" t="s">
        <v>971</v>
      </c>
    </row>
    <row r="113" spans="8:9">
      <c r="H113" t="s">
        <v>972</v>
      </c>
      <c r="I113" t="s">
        <v>973</v>
      </c>
    </row>
    <row r="114" spans="8:9">
      <c r="H114" t="s">
        <v>974</v>
      </c>
      <c r="I114" t="s">
        <v>975</v>
      </c>
    </row>
    <row r="115" spans="8:9">
      <c r="H115" t="s">
        <v>976</v>
      </c>
      <c r="I115" t="s">
        <v>977</v>
      </c>
    </row>
    <row r="116" spans="8:9">
      <c r="H116" t="s">
        <v>978</v>
      </c>
      <c r="I116" t="s">
        <v>979</v>
      </c>
    </row>
    <row r="117" spans="8:9">
      <c r="H117" t="s">
        <v>980</v>
      </c>
      <c r="I117" t="s">
        <v>981</v>
      </c>
    </row>
    <row r="118" spans="8:9">
      <c r="H118" t="s">
        <v>982</v>
      </c>
      <c r="I118" t="s">
        <v>983</v>
      </c>
    </row>
    <row r="119" spans="9:9">
      <c r="I119" t="s">
        <v>984</v>
      </c>
    </row>
    <row r="120" spans="9:9">
      <c r="I120" t="s">
        <v>985</v>
      </c>
    </row>
    <row r="121" spans="9:9">
      <c r="I121" t="s">
        <v>986</v>
      </c>
    </row>
    <row r="122" spans="9:9">
      <c r="I122" t="s">
        <v>987</v>
      </c>
    </row>
    <row r="123" spans="9:9">
      <c r="I123" t="s">
        <v>988</v>
      </c>
    </row>
    <row r="124" spans="9:9">
      <c r="I124" t="s">
        <v>989</v>
      </c>
    </row>
    <row r="125" spans="9:9">
      <c r="I125" t="s">
        <v>990</v>
      </c>
    </row>
    <row r="126" spans="9:9">
      <c r="I126" t="s">
        <v>991</v>
      </c>
    </row>
    <row r="127" spans="9:9">
      <c r="I127" t="s">
        <v>992</v>
      </c>
    </row>
    <row r="128" spans="9:9">
      <c r="I128" t="s">
        <v>993</v>
      </c>
    </row>
    <row r="129" spans="9:9">
      <c r="I129" t="s">
        <v>994</v>
      </c>
    </row>
    <row r="130" spans="9:9">
      <c r="I130" t="s">
        <v>995</v>
      </c>
    </row>
    <row r="131" spans="9:9">
      <c r="I131" t="s">
        <v>996</v>
      </c>
    </row>
    <row r="132" spans="9:9">
      <c r="I132" t="s">
        <v>997</v>
      </c>
    </row>
    <row r="133" spans="9:9">
      <c r="I133" t="s">
        <v>998</v>
      </c>
    </row>
    <row r="134" spans="9:9">
      <c r="I134" t="s">
        <v>999</v>
      </c>
    </row>
    <row r="135" spans="9:9">
      <c r="I135" t="s">
        <v>1000</v>
      </c>
    </row>
    <row r="136" spans="9:9">
      <c r="I136" t="s">
        <v>1001</v>
      </c>
    </row>
    <row r="137" spans="9:9">
      <c r="I137" t="s">
        <v>1002</v>
      </c>
    </row>
    <row r="138" spans="9:9">
      <c r="I138" t="s">
        <v>1003</v>
      </c>
    </row>
    <row r="139" spans="9:9">
      <c r="I139" t="s">
        <v>1004</v>
      </c>
    </row>
    <row r="140" spans="9:9">
      <c r="I140" t="s">
        <v>1005</v>
      </c>
    </row>
    <row r="141" spans="9:9">
      <c r="I141" t="s">
        <v>1006</v>
      </c>
    </row>
    <row r="142" spans="9:9">
      <c r="I142" t="s">
        <v>1007</v>
      </c>
    </row>
    <row r="143" spans="9:9">
      <c r="I143" t="s">
        <v>1008</v>
      </c>
    </row>
    <row r="144" spans="9:9">
      <c r="I144" t="s">
        <v>1009</v>
      </c>
    </row>
    <row r="145" spans="9:9">
      <c r="I145" t="s">
        <v>1010</v>
      </c>
    </row>
    <row r="146" spans="9:9">
      <c r="I146" t="s">
        <v>1011</v>
      </c>
    </row>
    <row r="147" spans="9:9">
      <c r="I147" t="s">
        <v>1012</v>
      </c>
    </row>
    <row r="148" spans="9:9">
      <c r="I148" t="s">
        <v>1013</v>
      </c>
    </row>
    <row r="149" spans="9:9">
      <c r="I149" t="s">
        <v>1014</v>
      </c>
    </row>
    <row r="150" spans="9:9">
      <c r="I150" t="s">
        <v>1015</v>
      </c>
    </row>
    <row r="151" spans="9:9">
      <c r="I151" t="s">
        <v>1016</v>
      </c>
    </row>
    <row r="152" spans="9:9">
      <c r="I152" t="s">
        <v>1017</v>
      </c>
    </row>
    <row r="153" spans="9:9">
      <c r="I153" t="s">
        <v>1018</v>
      </c>
    </row>
    <row r="154" spans="9:9">
      <c r="I154" t="s">
        <v>1019</v>
      </c>
    </row>
    <row r="155" spans="9:9">
      <c r="I155" t="s">
        <v>1020</v>
      </c>
    </row>
    <row r="156" spans="9:9">
      <c r="I156" t="s">
        <v>1021</v>
      </c>
    </row>
    <row r="157" spans="9:9">
      <c r="I157" t="s">
        <v>1022</v>
      </c>
    </row>
    <row r="158" spans="9:9">
      <c r="I158" t="s">
        <v>1023</v>
      </c>
    </row>
    <row r="159" spans="9:9">
      <c r="I159" t="s">
        <v>1024</v>
      </c>
    </row>
    <row r="160" spans="9:9">
      <c r="I160" t="s">
        <v>1025</v>
      </c>
    </row>
    <row r="161" spans="9:9">
      <c r="I161" t="s">
        <v>1026</v>
      </c>
    </row>
    <row r="162" spans="9:9">
      <c r="I162" t="s">
        <v>1027</v>
      </c>
    </row>
    <row r="163" spans="9:9">
      <c r="I163" t="s">
        <v>1028</v>
      </c>
    </row>
    <row r="164" spans="9:9">
      <c r="I164" t="s">
        <v>1029</v>
      </c>
    </row>
    <row r="165" spans="9:9">
      <c r="I165" t="s">
        <v>1030</v>
      </c>
    </row>
    <row r="166" spans="9:9">
      <c r="I166" t="s">
        <v>1031</v>
      </c>
    </row>
    <row r="167" spans="9:9">
      <c r="I167" t="s">
        <v>1032</v>
      </c>
    </row>
    <row r="168" spans="9:9">
      <c r="I168" t="s">
        <v>1033</v>
      </c>
    </row>
    <row r="169" spans="9:9">
      <c r="I169" t="s">
        <v>1034</v>
      </c>
    </row>
    <row r="170" spans="9:9">
      <c r="I170" t="s">
        <v>1035</v>
      </c>
    </row>
    <row r="171" spans="9:9">
      <c r="I171" t="s">
        <v>1036</v>
      </c>
    </row>
    <row r="172" spans="9:9">
      <c r="I172" t="s">
        <v>1037</v>
      </c>
    </row>
    <row r="173" spans="9:9">
      <c r="I173" t="s">
        <v>1038</v>
      </c>
    </row>
    <row r="174" spans="9:9">
      <c r="I174" t="s">
        <v>1039</v>
      </c>
    </row>
    <row r="175" spans="9:9">
      <c r="I175" t="s">
        <v>1040</v>
      </c>
    </row>
    <row r="176" spans="9:9">
      <c r="I176" t="s">
        <v>1041</v>
      </c>
    </row>
    <row r="177" spans="9:9">
      <c r="I177" t="s">
        <v>1042</v>
      </c>
    </row>
    <row r="178" spans="9:9">
      <c r="I178" t="s">
        <v>1043</v>
      </c>
    </row>
    <row r="179" spans="9:9">
      <c r="I179" t="s">
        <v>1044</v>
      </c>
    </row>
    <row r="180" spans="9:9">
      <c r="I180" t="s">
        <v>1045</v>
      </c>
    </row>
    <row r="181" spans="9:9">
      <c r="I181" t="s">
        <v>1046</v>
      </c>
    </row>
    <row r="182" spans="9:9">
      <c r="I182" t="s">
        <v>1047</v>
      </c>
    </row>
    <row r="183" spans="9:9">
      <c r="I183" t="s">
        <v>1048</v>
      </c>
    </row>
    <row r="184" spans="9:9">
      <c r="I184" t="s">
        <v>1049</v>
      </c>
    </row>
    <row r="185" spans="9:9">
      <c r="I185" t="s">
        <v>1050</v>
      </c>
    </row>
    <row r="186" spans="9:9">
      <c r="I186" t="s">
        <v>1051</v>
      </c>
    </row>
    <row r="187" spans="9:9">
      <c r="I187" t="s">
        <v>1052</v>
      </c>
    </row>
    <row r="188" spans="9:9">
      <c r="I188" t="s">
        <v>1053</v>
      </c>
    </row>
    <row r="189" spans="9:9">
      <c r="I189" t="s">
        <v>1054</v>
      </c>
    </row>
    <row r="190" spans="9:9">
      <c r="I190" t="s">
        <v>1055</v>
      </c>
    </row>
    <row r="191" spans="9:9">
      <c r="I191" t="s">
        <v>1056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R26" sqref="R26"/>
    </sheetView>
  </sheetViews>
  <sheetFormatPr defaultColWidth="9" defaultRowHeight="13.5"/>
  <cols>
    <col min="1" max="3" width="3.25" customWidth="1"/>
    <col min="4" max="4" width="41" customWidth="1"/>
    <col min="5" max="8" width="18.75" customWidth="1"/>
    <col min="9" max="9" width="17.875" customWidth="1"/>
    <col min="10" max="12" width="18.75" customWidth="1"/>
  </cols>
  <sheetData>
    <row r="1" ht="27" spans="7:7">
      <c r="G1" s="169" t="s">
        <v>126</v>
      </c>
    </row>
    <row r="2" ht="14.25" spans="12:12">
      <c r="L2" s="157" t="s">
        <v>127</v>
      </c>
    </row>
    <row r="3" ht="14.25" spans="1:12">
      <c r="A3" s="157" t="s">
        <v>2</v>
      </c>
      <c r="L3" s="157" t="s">
        <v>3</v>
      </c>
    </row>
    <row r="4" ht="19.5" customHeight="1" spans="1:12">
      <c r="A4" s="158" t="s">
        <v>6</v>
      </c>
      <c r="B4" s="158"/>
      <c r="C4" s="158"/>
      <c r="D4" s="158"/>
      <c r="E4" s="164" t="s">
        <v>105</v>
      </c>
      <c r="F4" s="164" t="s">
        <v>128</v>
      </c>
      <c r="G4" s="164" t="s">
        <v>129</v>
      </c>
      <c r="H4" s="164" t="s">
        <v>130</v>
      </c>
      <c r="I4" s="164"/>
      <c r="J4" s="164" t="s">
        <v>131</v>
      </c>
      <c r="K4" s="164" t="s">
        <v>132</v>
      </c>
      <c r="L4" s="164" t="s">
        <v>133</v>
      </c>
    </row>
    <row r="5" ht="19.5" customHeight="1" spans="1:12">
      <c r="A5" s="164" t="s">
        <v>134</v>
      </c>
      <c r="B5" s="164"/>
      <c r="C5" s="164"/>
      <c r="D5" s="158" t="s">
        <v>135</v>
      </c>
      <c r="E5" s="164"/>
      <c r="F5" s="164"/>
      <c r="G5" s="164"/>
      <c r="H5" s="164" t="s">
        <v>136</v>
      </c>
      <c r="I5" s="164" t="s">
        <v>137</v>
      </c>
      <c r="J5" s="164"/>
      <c r="K5" s="164"/>
      <c r="L5" s="164" t="s">
        <v>136</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138</v>
      </c>
      <c r="B8" s="158" t="s">
        <v>139</v>
      </c>
      <c r="C8" s="158" t="s">
        <v>140</v>
      </c>
      <c r="D8" s="158" t="s">
        <v>10</v>
      </c>
      <c r="E8" s="164">
        <v>1</v>
      </c>
      <c r="F8" s="164">
        <v>2</v>
      </c>
      <c r="G8" s="164">
        <v>3</v>
      </c>
      <c r="H8" s="164">
        <v>4</v>
      </c>
      <c r="I8" s="164">
        <v>5</v>
      </c>
      <c r="J8" s="164">
        <v>6</v>
      </c>
      <c r="K8" s="164">
        <v>7</v>
      </c>
      <c r="L8" s="164">
        <v>8</v>
      </c>
    </row>
    <row r="9" ht="19.5" customHeight="1" spans="1:12">
      <c r="A9" s="158"/>
      <c r="B9" s="158"/>
      <c r="C9" s="158"/>
      <c r="D9" s="158" t="s">
        <v>141</v>
      </c>
      <c r="E9" s="173">
        <v>1021.86</v>
      </c>
      <c r="F9" s="173">
        <v>1019.8</v>
      </c>
      <c r="G9" s="161">
        <v>0</v>
      </c>
      <c r="H9" s="161">
        <v>0</v>
      </c>
      <c r="I9" s="161"/>
      <c r="J9" s="161">
        <v>0</v>
      </c>
      <c r="K9" s="161">
        <v>0</v>
      </c>
      <c r="L9" s="161">
        <v>2.06</v>
      </c>
    </row>
    <row r="10" ht="19.5" customHeight="1" spans="1:12">
      <c r="A10" s="179">
        <v>201</v>
      </c>
      <c r="B10" s="175"/>
      <c r="C10" s="180"/>
      <c r="D10" s="175" t="s">
        <v>142</v>
      </c>
      <c r="E10" s="161">
        <f>E11</f>
        <v>736.78</v>
      </c>
      <c r="F10" s="161">
        <f t="shared" ref="F10:L10" si="0">F11</f>
        <v>734.72</v>
      </c>
      <c r="G10" s="161">
        <f t="shared" si="0"/>
        <v>0</v>
      </c>
      <c r="H10" s="161">
        <f t="shared" si="0"/>
        <v>0</v>
      </c>
      <c r="I10" s="161">
        <f t="shared" si="0"/>
        <v>0</v>
      </c>
      <c r="J10" s="161">
        <f t="shared" si="0"/>
        <v>0</v>
      </c>
      <c r="K10" s="161">
        <f t="shared" si="0"/>
        <v>0</v>
      </c>
      <c r="L10" s="161">
        <f t="shared" si="0"/>
        <v>2.06</v>
      </c>
    </row>
    <row r="11" ht="19.5" customHeight="1" spans="1:12">
      <c r="A11" s="179">
        <v>20131</v>
      </c>
      <c r="B11" s="175"/>
      <c r="C11" s="180"/>
      <c r="D11" s="175" t="s">
        <v>143</v>
      </c>
      <c r="E11" s="161">
        <f>E12+E13</f>
        <v>736.78</v>
      </c>
      <c r="F11" s="161">
        <f t="shared" ref="F11:L11" si="1">F12+F13</f>
        <v>734.72</v>
      </c>
      <c r="G11" s="161">
        <f t="shared" si="1"/>
        <v>0</v>
      </c>
      <c r="H11" s="161">
        <f t="shared" si="1"/>
        <v>0</v>
      </c>
      <c r="I11" s="161">
        <f t="shared" si="1"/>
        <v>0</v>
      </c>
      <c r="J11" s="161">
        <f t="shared" si="1"/>
        <v>0</v>
      </c>
      <c r="K11" s="161">
        <f t="shared" si="1"/>
        <v>0</v>
      </c>
      <c r="L11" s="161">
        <f t="shared" si="1"/>
        <v>2.06</v>
      </c>
    </row>
    <row r="12" ht="19.5" customHeight="1" spans="1:12">
      <c r="A12" s="170">
        <v>2013101</v>
      </c>
      <c r="B12" s="170"/>
      <c r="C12" s="170"/>
      <c r="D12" s="170" t="s">
        <v>144</v>
      </c>
      <c r="E12" s="161">
        <v>713.21</v>
      </c>
      <c r="F12" s="161">
        <v>713.21</v>
      </c>
      <c r="G12" s="161">
        <v>0</v>
      </c>
      <c r="H12" s="161">
        <v>0</v>
      </c>
      <c r="I12" s="161"/>
      <c r="J12" s="161">
        <v>0</v>
      </c>
      <c r="K12" s="161">
        <v>0</v>
      </c>
      <c r="L12" s="161">
        <v>0</v>
      </c>
    </row>
    <row r="13" ht="19.5" customHeight="1" spans="1:12">
      <c r="A13" s="170">
        <v>2013199</v>
      </c>
      <c r="B13" s="170"/>
      <c r="C13" s="170"/>
      <c r="D13" s="170" t="s">
        <v>145</v>
      </c>
      <c r="E13" s="161">
        <v>23.57</v>
      </c>
      <c r="F13" s="161">
        <v>21.51</v>
      </c>
      <c r="G13" s="161">
        <v>0</v>
      </c>
      <c r="H13" s="161">
        <v>0</v>
      </c>
      <c r="I13" s="161"/>
      <c r="J13" s="161">
        <v>0</v>
      </c>
      <c r="K13" s="161">
        <v>0</v>
      </c>
      <c r="L13" s="161">
        <v>2.06</v>
      </c>
    </row>
    <row r="14" ht="19.5" customHeight="1" spans="1:12">
      <c r="A14" s="179">
        <v>208</v>
      </c>
      <c r="B14" s="175"/>
      <c r="C14" s="180"/>
      <c r="D14" s="175" t="s">
        <v>146</v>
      </c>
      <c r="E14" s="161">
        <f>E15+E19</f>
        <v>142.89</v>
      </c>
      <c r="F14" s="161">
        <f t="shared" ref="F14:L14" si="2">F15+F19</f>
        <v>142.89</v>
      </c>
      <c r="G14" s="161">
        <f t="shared" si="2"/>
        <v>0</v>
      </c>
      <c r="H14" s="161">
        <f t="shared" si="2"/>
        <v>0</v>
      </c>
      <c r="I14" s="161">
        <f t="shared" si="2"/>
        <v>0</v>
      </c>
      <c r="J14" s="161">
        <f t="shared" si="2"/>
        <v>0</v>
      </c>
      <c r="K14" s="161">
        <f t="shared" si="2"/>
        <v>0</v>
      </c>
      <c r="L14" s="161">
        <f t="shared" si="2"/>
        <v>0</v>
      </c>
    </row>
    <row r="15" ht="19.5" customHeight="1" spans="1:12">
      <c r="A15" s="179">
        <v>20805</v>
      </c>
      <c r="B15" s="175"/>
      <c r="C15" s="180"/>
      <c r="D15" s="175" t="s">
        <v>147</v>
      </c>
      <c r="E15" s="161">
        <f>SUM(E16:E18)</f>
        <v>138.88</v>
      </c>
      <c r="F15" s="161">
        <f t="shared" ref="F15:L15" si="3">SUM(F16:F18)</f>
        <v>138.88</v>
      </c>
      <c r="G15" s="161">
        <f t="shared" si="3"/>
        <v>0</v>
      </c>
      <c r="H15" s="161">
        <f t="shared" si="3"/>
        <v>0</v>
      </c>
      <c r="I15" s="161">
        <f t="shared" si="3"/>
        <v>0</v>
      </c>
      <c r="J15" s="161">
        <f t="shared" si="3"/>
        <v>0</v>
      </c>
      <c r="K15" s="161">
        <f t="shared" si="3"/>
        <v>0</v>
      </c>
      <c r="L15" s="161">
        <f t="shared" si="3"/>
        <v>0</v>
      </c>
    </row>
    <row r="16" ht="19.5" customHeight="1" spans="1:12">
      <c r="A16" s="170">
        <v>2080501</v>
      </c>
      <c r="B16" s="170"/>
      <c r="C16" s="170"/>
      <c r="D16" s="170" t="s">
        <v>148</v>
      </c>
      <c r="E16" s="161">
        <v>16.55</v>
      </c>
      <c r="F16" s="161">
        <v>16.55</v>
      </c>
      <c r="G16" s="161">
        <v>0</v>
      </c>
      <c r="H16" s="161">
        <v>0</v>
      </c>
      <c r="I16" s="161"/>
      <c r="J16" s="161">
        <v>0</v>
      </c>
      <c r="K16" s="161">
        <v>0</v>
      </c>
      <c r="L16" s="161">
        <v>0</v>
      </c>
    </row>
    <row r="17" ht="19.5" customHeight="1" spans="1:12">
      <c r="A17" s="170">
        <v>2080505</v>
      </c>
      <c r="B17" s="170"/>
      <c r="C17" s="170"/>
      <c r="D17" s="170" t="s">
        <v>149</v>
      </c>
      <c r="E17" s="161">
        <v>74.64</v>
      </c>
      <c r="F17" s="161">
        <v>74.64</v>
      </c>
      <c r="G17" s="161">
        <v>0</v>
      </c>
      <c r="H17" s="161">
        <v>0</v>
      </c>
      <c r="I17" s="161"/>
      <c r="J17" s="161">
        <v>0</v>
      </c>
      <c r="K17" s="161">
        <v>0</v>
      </c>
      <c r="L17" s="161">
        <v>0</v>
      </c>
    </row>
    <row r="18" ht="19.5" customHeight="1" spans="1:12">
      <c r="A18" s="170">
        <v>2080506</v>
      </c>
      <c r="B18" s="170"/>
      <c r="C18" s="170"/>
      <c r="D18" s="170" t="s">
        <v>150</v>
      </c>
      <c r="E18" s="161">
        <v>47.69</v>
      </c>
      <c r="F18" s="161">
        <v>47.69</v>
      </c>
      <c r="G18" s="161">
        <v>0</v>
      </c>
      <c r="H18" s="161">
        <v>0</v>
      </c>
      <c r="I18" s="161"/>
      <c r="J18" s="161">
        <v>0</v>
      </c>
      <c r="K18" s="161">
        <v>0</v>
      </c>
      <c r="L18" s="161">
        <v>0</v>
      </c>
    </row>
    <row r="19" ht="19.5" customHeight="1" spans="1:12">
      <c r="A19" s="170">
        <v>2080801</v>
      </c>
      <c r="B19" s="170"/>
      <c r="C19" s="170"/>
      <c r="D19" s="170" t="s">
        <v>151</v>
      </c>
      <c r="E19" s="161">
        <v>4.01</v>
      </c>
      <c r="F19" s="161">
        <v>4.01</v>
      </c>
      <c r="G19" s="161">
        <v>0</v>
      </c>
      <c r="H19" s="161">
        <v>0</v>
      </c>
      <c r="I19" s="161"/>
      <c r="J19" s="161">
        <v>0</v>
      </c>
      <c r="K19" s="161">
        <v>0</v>
      </c>
      <c r="L19" s="161">
        <v>0</v>
      </c>
    </row>
    <row r="20" ht="19.5" customHeight="1" spans="1:12">
      <c r="A20" s="179">
        <v>210</v>
      </c>
      <c r="B20" s="175"/>
      <c r="C20" s="180"/>
      <c r="D20" s="175" t="s">
        <v>152</v>
      </c>
      <c r="E20" s="161">
        <f>E21</f>
        <v>63.4</v>
      </c>
      <c r="F20" s="161">
        <f t="shared" ref="F20:L20" si="4">F21</f>
        <v>63.4</v>
      </c>
      <c r="G20" s="161">
        <f t="shared" si="4"/>
        <v>0</v>
      </c>
      <c r="H20" s="161">
        <f t="shared" si="4"/>
        <v>0</v>
      </c>
      <c r="I20" s="161">
        <f t="shared" si="4"/>
        <v>0</v>
      </c>
      <c r="J20" s="161">
        <f t="shared" si="4"/>
        <v>0</v>
      </c>
      <c r="K20" s="161">
        <f t="shared" si="4"/>
        <v>0</v>
      </c>
      <c r="L20" s="161">
        <f t="shared" si="4"/>
        <v>0</v>
      </c>
    </row>
    <row r="21" ht="19.5" customHeight="1" spans="1:12">
      <c r="A21" s="179">
        <v>21011</v>
      </c>
      <c r="B21" s="175"/>
      <c r="C21" s="180"/>
      <c r="D21" s="175" t="s">
        <v>153</v>
      </c>
      <c r="E21" s="161">
        <f>SUM(E22:E24)</f>
        <v>63.4</v>
      </c>
      <c r="F21" s="161">
        <f t="shared" ref="F21:L21" si="5">SUM(F22:F24)</f>
        <v>63.4</v>
      </c>
      <c r="G21" s="161">
        <f t="shared" si="5"/>
        <v>0</v>
      </c>
      <c r="H21" s="161">
        <f t="shared" si="5"/>
        <v>0</v>
      </c>
      <c r="I21" s="161">
        <f t="shared" si="5"/>
        <v>0</v>
      </c>
      <c r="J21" s="161">
        <f t="shared" si="5"/>
        <v>0</v>
      </c>
      <c r="K21" s="161">
        <f t="shared" si="5"/>
        <v>0</v>
      </c>
      <c r="L21" s="161">
        <f t="shared" si="5"/>
        <v>0</v>
      </c>
    </row>
    <row r="22" ht="19.5" customHeight="1" spans="1:12">
      <c r="A22" s="170">
        <v>2101101</v>
      </c>
      <c r="B22" s="170"/>
      <c r="C22" s="170"/>
      <c r="D22" s="170" t="s">
        <v>154</v>
      </c>
      <c r="E22" s="161">
        <v>34.19</v>
      </c>
      <c r="F22" s="161">
        <v>34.19</v>
      </c>
      <c r="G22" s="161">
        <v>0</v>
      </c>
      <c r="H22" s="161">
        <v>0</v>
      </c>
      <c r="I22" s="161"/>
      <c r="J22" s="161">
        <v>0</v>
      </c>
      <c r="K22" s="161">
        <v>0</v>
      </c>
      <c r="L22" s="161">
        <v>0</v>
      </c>
    </row>
    <row r="23" ht="19.5" customHeight="1" spans="1:12">
      <c r="A23" s="170">
        <v>2101103</v>
      </c>
      <c r="B23" s="170"/>
      <c r="C23" s="170"/>
      <c r="D23" s="170" t="s">
        <v>155</v>
      </c>
      <c r="E23" s="161">
        <v>25.7</v>
      </c>
      <c r="F23" s="161">
        <v>25.7</v>
      </c>
      <c r="G23" s="161">
        <v>0</v>
      </c>
      <c r="H23" s="161">
        <v>0</v>
      </c>
      <c r="I23" s="161"/>
      <c r="J23" s="161">
        <v>0</v>
      </c>
      <c r="K23" s="161">
        <v>0</v>
      </c>
      <c r="L23" s="161">
        <v>0</v>
      </c>
    </row>
    <row r="24" ht="19.5" customHeight="1" spans="1:12">
      <c r="A24" s="170">
        <v>2101199</v>
      </c>
      <c r="B24" s="170"/>
      <c r="C24" s="170"/>
      <c r="D24" s="170" t="s">
        <v>156</v>
      </c>
      <c r="E24" s="161">
        <v>3.51</v>
      </c>
      <c r="F24" s="161">
        <v>3.51</v>
      </c>
      <c r="G24" s="161">
        <v>0</v>
      </c>
      <c r="H24" s="161">
        <v>0</v>
      </c>
      <c r="I24" s="161"/>
      <c r="J24" s="161">
        <v>0</v>
      </c>
      <c r="K24" s="161">
        <v>0</v>
      </c>
      <c r="L24" s="161">
        <v>0</v>
      </c>
    </row>
    <row r="25" ht="19.5" customHeight="1" spans="1:12">
      <c r="A25" s="179">
        <v>221</v>
      </c>
      <c r="B25" s="175"/>
      <c r="C25" s="180"/>
      <c r="D25" s="175" t="s">
        <v>157</v>
      </c>
      <c r="E25" s="161">
        <f>E26</f>
        <v>78.79</v>
      </c>
      <c r="F25" s="161">
        <f t="shared" ref="F25:L25" si="6">F26</f>
        <v>78.79</v>
      </c>
      <c r="G25" s="161">
        <f t="shared" si="6"/>
        <v>0</v>
      </c>
      <c r="H25" s="161">
        <f t="shared" si="6"/>
        <v>0</v>
      </c>
      <c r="I25" s="161">
        <f t="shared" si="6"/>
        <v>0</v>
      </c>
      <c r="J25" s="161">
        <f t="shared" si="6"/>
        <v>0</v>
      </c>
      <c r="K25" s="161">
        <f t="shared" si="6"/>
        <v>0</v>
      </c>
      <c r="L25" s="161">
        <f t="shared" si="6"/>
        <v>0</v>
      </c>
    </row>
    <row r="26" ht="19.5" customHeight="1" spans="1:12">
      <c r="A26" s="179">
        <v>22102</v>
      </c>
      <c r="B26" s="175"/>
      <c r="C26" s="180"/>
      <c r="D26" s="175" t="s">
        <v>158</v>
      </c>
      <c r="E26" s="161">
        <f>E27</f>
        <v>78.79</v>
      </c>
      <c r="F26" s="161">
        <f t="shared" ref="F26:L26" si="7">F27</f>
        <v>78.79</v>
      </c>
      <c r="G26" s="161">
        <f t="shared" si="7"/>
        <v>0</v>
      </c>
      <c r="H26" s="161">
        <f t="shared" si="7"/>
        <v>0</v>
      </c>
      <c r="I26" s="161">
        <f t="shared" si="7"/>
        <v>0</v>
      </c>
      <c r="J26" s="161">
        <f t="shared" si="7"/>
        <v>0</v>
      </c>
      <c r="K26" s="161">
        <f t="shared" si="7"/>
        <v>0</v>
      </c>
      <c r="L26" s="161">
        <f t="shared" si="7"/>
        <v>0</v>
      </c>
    </row>
    <row r="27" ht="19.5" customHeight="1" spans="1:12">
      <c r="A27" s="170">
        <v>2210201</v>
      </c>
      <c r="B27" s="170"/>
      <c r="C27" s="170"/>
      <c r="D27" s="170" t="s">
        <v>159</v>
      </c>
      <c r="E27" s="161">
        <v>78.79</v>
      </c>
      <c r="F27" s="161">
        <v>78.79</v>
      </c>
      <c r="G27" s="161">
        <v>0</v>
      </c>
      <c r="H27" s="161">
        <v>0</v>
      </c>
      <c r="I27" s="161"/>
      <c r="J27" s="161">
        <v>0</v>
      </c>
      <c r="K27" s="161">
        <v>0</v>
      </c>
      <c r="L27" s="161">
        <v>0</v>
      </c>
    </row>
    <row r="28" ht="19.5" customHeight="1" spans="1:12">
      <c r="A28" s="170" t="s">
        <v>160</v>
      </c>
      <c r="B28" s="170"/>
      <c r="C28" s="170"/>
      <c r="D28" s="170"/>
      <c r="E28" s="170"/>
      <c r="F28" s="170"/>
      <c r="G28" s="170"/>
      <c r="H28" s="170"/>
      <c r="I28" s="170"/>
      <c r="J28" s="170"/>
      <c r="K28" s="170"/>
      <c r="L28" s="17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F13" activePane="bottomRight" state="frozen"/>
      <selection/>
      <selection pane="topRight"/>
      <selection pane="bottomLeft"/>
      <selection pane="bottomRight" activeCell="A31" sqref="A31:J31"/>
    </sheetView>
  </sheetViews>
  <sheetFormatPr defaultColWidth="9" defaultRowHeight="13.5"/>
  <cols>
    <col min="1" max="3" width="3.25" customWidth="1"/>
    <col min="4" max="4" width="39.25" customWidth="1"/>
    <col min="5" max="10" width="18.75" customWidth="1"/>
  </cols>
  <sheetData>
    <row r="1" ht="27" spans="6:6">
      <c r="F1" s="169" t="s">
        <v>161</v>
      </c>
    </row>
    <row r="2" ht="14.25" spans="10:10">
      <c r="J2" s="157" t="s">
        <v>162</v>
      </c>
    </row>
    <row r="3" ht="14.25" spans="1:10">
      <c r="A3" s="157" t="s">
        <v>2</v>
      </c>
      <c r="J3" s="157" t="s">
        <v>3</v>
      </c>
    </row>
    <row r="4" ht="19.5" customHeight="1" spans="1:10">
      <c r="A4" s="158" t="s">
        <v>6</v>
      </c>
      <c r="B4" s="158"/>
      <c r="C4" s="158"/>
      <c r="D4" s="158"/>
      <c r="E4" s="164" t="s">
        <v>108</v>
      </c>
      <c r="F4" s="164" t="s">
        <v>163</v>
      </c>
      <c r="G4" s="164" t="s">
        <v>164</v>
      </c>
      <c r="H4" s="164" t="s">
        <v>165</v>
      </c>
      <c r="I4" s="164" t="s">
        <v>166</v>
      </c>
      <c r="J4" s="164" t="s">
        <v>167</v>
      </c>
    </row>
    <row r="5" ht="19.5" customHeight="1" spans="1:10">
      <c r="A5" s="164" t="s">
        <v>134</v>
      </c>
      <c r="B5" s="164"/>
      <c r="C5" s="164"/>
      <c r="D5" s="158" t="s">
        <v>135</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138</v>
      </c>
      <c r="B8" s="158" t="s">
        <v>139</v>
      </c>
      <c r="C8" s="158" t="s">
        <v>140</v>
      </c>
      <c r="D8" s="158" t="s">
        <v>10</v>
      </c>
      <c r="E8" s="164" t="s">
        <v>11</v>
      </c>
      <c r="F8" s="164" t="s">
        <v>12</v>
      </c>
      <c r="G8" s="164" t="s">
        <v>22</v>
      </c>
      <c r="H8" s="164" t="s">
        <v>26</v>
      </c>
      <c r="I8" s="164" t="s">
        <v>31</v>
      </c>
      <c r="J8" s="164" t="s">
        <v>35</v>
      </c>
    </row>
    <row r="9" ht="19.5" customHeight="1" spans="1:10">
      <c r="A9" s="158"/>
      <c r="B9" s="158"/>
      <c r="C9" s="158"/>
      <c r="D9" s="158" t="s">
        <v>141</v>
      </c>
      <c r="E9" s="173">
        <v>1020.93</v>
      </c>
      <c r="F9" s="161">
        <v>996.05</v>
      </c>
      <c r="G9" s="161">
        <v>24.88</v>
      </c>
      <c r="H9" s="161"/>
      <c r="I9" s="161"/>
      <c r="J9" s="161"/>
    </row>
    <row r="10" ht="19.5" customHeight="1" spans="1:10">
      <c r="A10" s="174" t="s">
        <v>168</v>
      </c>
      <c r="B10" s="175"/>
      <c r="C10" s="175" t="s">
        <v>168</v>
      </c>
      <c r="D10" s="175" t="s">
        <v>142</v>
      </c>
      <c r="E10" s="161"/>
      <c r="F10" s="161">
        <f>F11</f>
        <v>713.2</v>
      </c>
      <c r="G10" s="161">
        <f>G11</f>
        <v>24.17</v>
      </c>
      <c r="H10" s="161">
        <f>H11</f>
        <v>0</v>
      </c>
      <c r="I10" s="161">
        <f>I11</f>
        <v>0</v>
      </c>
      <c r="J10" s="161">
        <f>J11</f>
        <v>0</v>
      </c>
    </row>
    <row r="11" ht="19.5" customHeight="1" spans="1:10">
      <c r="A11" s="174" t="s">
        <v>169</v>
      </c>
      <c r="B11" s="175"/>
      <c r="C11" s="175" t="s">
        <v>169</v>
      </c>
      <c r="D11" s="175" t="s">
        <v>143</v>
      </c>
      <c r="E11" s="161"/>
      <c r="F11" s="161">
        <f>F12+F13</f>
        <v>713.2</v>
      </c>
      <c r="G11" s="161">
        <f>G12+G13</f>
        <v>24.17</v>
      </c>
      <c r="H11" s="161">
        <f>H12+H13</f>
        <v>0</v>
      </c>
      <c r="I11" s="161">
        <f>I12+I13</f>
        <v>0</v>
      </c>
      <c r="J11" s="161">
        <f>J12+J13</f>
        <v>0</v>
      </c>
    </row>
    <row r="12" ht="19.5" customHeight="1" spans="1:10">
      <c r="A12" s="170" t="s">
        <v>170</v>
      </c>
      <c r="B12" s="170"/>
      <c r="C12" s="170"/>
      <c r="D12" s="170" t="s">
        <v>144</v>
      </c>
      <c r="E12" s="161">
        <v>713.2</v>
      </c>
      <c r="F12" s="161">
        <v>713.2</v>
      </c>
      <c r="G12" s="161"/>
      <c r="H12" s="161"/>
      <c r="I12" s="161"/>
      <c r="J12" s="161"/>
    </row>
    <row r="13" ht="19.5" customHeight="1" spans="1:10">
      <c r="A13" s="170" t="s">
        <v>171</v>
      </c>
      <c r="B13" s="170"/>
      <c r="C13" s="170"/>
      <c r="D13" s="170" t="s">
        <v>145</v>
      </c>
      <c r="E13" s="161">
        <v>24.17</v>
      </c>
      <c r="F13" s="161"/>
      <c r="G13" s="161">
        <v>24.17</v>
      </c>
      <c r="H13" s="161"/>
      <c r="I13" s="161"/>
      <c r="J13" s="161"/>
    </row>
    <row r="14" ht="19.5" customHeight="1" spans="1:10">
      <c r="A14" s="174" t="s">
        <v>172</v>
      </c>
      <c r="B14" s="175"/>
      <c r="C14" s="175" t="s">
        <v>172</v>
      </c>
      <c r="D14" s="175" t="s">
        <v>146</v>
      </c>
      <c r="E14" s="161"/>
      <c r="F14" s="161">
        <f>F15+F19</f>
        <v>140.74</v>
      </c>
      <c r="G14" s="161">
        <f>G15+G19</f>
        <v>0</v>
      </c>
      <c r="H14" s="161">
        <f>H15+H19</f>
        <v>0</v>
      </c>
      <c r="I14" s="161">
        <f>I15+I19</f>
        <v>0</v>
      </c>
      <c r="J14" s="161">
        <f>J15+J19</f>
        <v>0</v>
      </c>
    </row>
    <row r="15" ht="19.5" customHeight="1" spans="1:10">
      <c r="A15" s="174" t="s">
        <v>173</v>
      </c>
      <c r="B15" s="175"/>
      <c r="C15" s="175" t="s">
        <v>173</v>
      </c>
      <c r="D15" s="175" t="s">
        <v>147</v>
      </c>
      <c r="E15" s="161"/>
      <c r="F15" s="161">
        <f>SUM(F16:F18)</f>
        <v>136.73</v>
      </c>
      <c r="G15" s="161">
        <f>SUM(G16:G18)</f>
        <v>0</v>
      </c>
      <c r="H15" s="161">
        <f>SUM(H16:H18)</f>
        <v>0</v>
      </c>
      <c r="I15" s="161">
        <f>SUM(I16:I18)</f>
        <v>0</v>
      </c>
      <c r="J15" s="161">
        <f>SUM(J16:J18)</f>
        <v>0</v>
      </c>
    </row>
    <row r="16" ht="19.5" customHeight="1" spans="1:10">
      <c r="A16" s="170" t="s">
        <v>174</v>
      </c>
      <c r="B16" s="170"/>
      <c r="C16" s="170"/>
      <c r="D16" s="170" t="s">
        <v>148</v>
      </c>
      <c r="E16" s="161">
        <v>16.55</v>
      </c>
      <c r="F16" s="161">
        <v>16.55</v>
      </c>
      <c r="G16" s="161"/>
      <c r="H16" s="161"/>
      <c r="I16" s="161"/>
      <c r="J16" s="161"/>
    </row>
    <row r="17" ht="19.5" customHeight="1" spans="1:10">
      <c r="A17" s="170" t="s">
        <v>175</v>
      </c>
      <c r="B17" s="170"/>
      <c r="C17" s="170"/>
      <c r="D17" s="170" t="s">
        <v>149</v>
      </c>
      <c r="E17" s="161">
        <v>74.64</v>
      </c>
      <c r="F17" s="161">
        <v>74.64</v>
      </c>
      <c r="G17" s="161"/>
      <c r="H17" s="161"/>
      <c r="I17" s="161"/>
      <c r="J17" s="161"/>
    </row>
    <row r="18" ht="19.5" customHeight="1" spans="1:10">
      <c r="A18" s="170" t="s">
        <v>176</v>
      </c>
      <c r="B18" s="170"/>
      <c r="C18" s="170"/>
      <c r="D18" s="170" t="s">
        <v>150</v>
      </c>
      <c r="E18" s="161">
        <v>45.54</v>
      </c>
      <c r="F18" s="161">
        <v>45.54</v>
      </c>
      <c r="G18" s="161"/>
      <c r="H18" s="161"/>
      <c r="I18" s="161"/>
      <c r="J18" s="161"/>
    </row>
    <row r="19" ht="19.5" customHeight="1" spans="1:10">
      <c r="A19" s="170" t="s">
        <v>177</v>
      </c>
      <c r="B19" s="170"/>
      <c r="C19" s="170"/>
      <c r="D19" s="170" t="s">
        <v>151</v>
      </c>
      <c r="E19" s="161">
        <v>4.01</v>
      </c>
      <c r="F19" s="161">
        <v>4.01</v>
      </c>
      <c r="G19" s="161"/>
      <c r="H19" s="161"/>
      <c r="I19" s="161"/>
      <c r="J19" s="161"/>
    </row>
    <row r="20" ht="19.5" customHeight="1" spans="1:10">
      <c r="A20" s="174" t="s">
        <v>178</v>
      </c>
      <c r="B20" s="175"/>
      <c r="C20" s="175" t="s">
        <v>178</v>
      </c>
      <c r="D20" s="175" t="s">
        <v>152</v>
      </c>
      <c r="E20" s="161"/>
      <c r="F20" s="161">
        <f>F21</f>
        <v>63.32</v>
      </c>
      <c r="G20" s="161"/>
      <c r="H20" s="161"/>
      <c r="I20" s="161"/>
      <c r="J20" s="161"/>
    </row>
    <row r="21" ht="19.5" customHeight="1" spans="1:10">
      <c r="A21" s="174" t="s">
        <v>179</v>
      </c>
      <c r="B21" s="175"/>
      <c r="C21" s="175" t="s">
        <v>179</v>
      </c>
      <c r="D21" s="175" t="s">
        <v>153</v>
      </c>
      <c r="E21" s="161"/>
      <c r="F21" s="161">
        <f>F22+F23+F24</f>
        <v>63.32</v>
      </c>
      <c r="G21" s="161">
        <f>G22+G23+G24</f>
        <v>0</v>
      </c>
      <c r="H21" s="161">
        <f>H22+H23+H24</f>
        <v>0</v>
      </c>
      <c r="I21" s="161">
        <f>I22+I23+I24</f>
        <v>0</v>
      </c>
      <c r="J21" s="161">
        <f>J22+J23+J24</f>
        <v>0</v>
      </c>
    </row>
    <row r="22" ht="19.5" customHeight="1" spans="1:10">
      <c r="A22" s="170" t="s">
        <v>180</v>
      </c>
      <c r="B22" s="170"/>
      <c r="C22" s="170"/>
      <c r="D22" s="170" t="s">
        <v>154</v>
      </c>
      <c r="E22" s="161">
        <v>34.12</v>
      </c>
      <c r="F22" s="161">
        <v>34.12</v>
      </c>
      <c r="G22" s="161"/>
      <c r="H22" s="161"/>
      <c r="I22" s="161"/>
      <c r="J22" s="161"/>
    </row>
    <row r="23" ht="19.5" customHeight="1" spans="1:10">
      <c r="A23" s="170" t="s">
        <v>181</v>
      </c>
      <c r="B23" s="170"/>
      <c r="C23" s="170"/>
      <c r="D23" s="170" t="s">
        <v>155</v>
      </c>
      <c r="E23" s="161">
        <v>25.69</v>
      </c>
      <c r="F23" s="161">
        <v>25.69</v>
      </c>
      <c r="G23" s="161"/>
      <c r="H23" s="161"/>
      <c r="I23" s="161"/>
      <c r="J23" s="161"/>
    </row>
    <row r="24" ht="19.5" customHeight="1" spans="1:10">
      <c r="A24" s="170" t="s">
        <v>182</v>
      </c>
      <c r="B24" s="170"/>
      <c r="C24" s="170"/>
      <c r="D24" s="170" t="s">
        <v>156</v>
      </c>
      <c r="E24" s="161">
        <v>3.51</v>
      </c>
      <c r="F24" s="161">
        <v>3.51</v>
      </c>
      <c r="G24" s="161"/>
      <c r="H24" s="161"/>
      <c r="I24" s="161"/>
      <c r="J24" s="161"/>
    </row>
    <row r="25" ht="19.5" customHeight="1" spans="1:10">
      <c r="A25" s="174" t="s">
        <v>183</v>
      </c>
      <c r="B25" s="175"/>
      <c r="C25" s="175" t="s">
        <v>183</v>
      </c>
      <c r="D25" s="175" t="s">
        <v>157</v>
      </c>
      <c r="E25" s="161"/>
      <c r="F25" s="161">
        <f>F26</f>
        <v>78.79</v>
      </c>
      <c r="G25" s="161"/>
      <c r="H25" s="161"/>
      <c r="I25" s="161"/>
      <c r="J25" s="161"/>
    </row>
    <row r="26" ht="19.5" customHeight="1" spans="1:10">
      <c r="A26" s="174" t="s">
        <v>184</v>
      </c>
      <c r="B26" s="175"/>
      <c r="C26" s="175" t="s">
        <v>184</v>
      </c>
      <c r="D26" s="175" t="s">
        <v>158</v>
      </c>
      <c r="E26" s="161"/>
      <c r="F26" s="161">
        <f>F27</f>
        <v>78.79</v>
      </c>
      <c r="G26" s="161"/>
      <c r="H26" s="161"/>
      <c r="I26" s="161"/>
      <c r="J26" s="161"/>
    </row>
    <row r="27" ht="19.5" customHeight="1" spans="1:10">
      <c r="A27" s="170" t="s">
        <v>185</v>
      </c>
      <c r="B27" s="170"/>
      <c r="C27" s="170"/>
      <c r="D27" s="170" t="s">
        <v>159</v>
      </c>
      <c r="E27" s="161">
        <v>78.79</v>
      </c>
      <c r="F27" s="161">
        <v>78.79</v>
      </c>
      <c r="G27" s="161"/>
      <c r="H27" s="161"/>
      <c r="I27" s="161"/>
      <c r="J27" s="161"/>
    </row>
    <row r="28" ht="19.5" customHeight="1" spans="1:10">
      <c r="A28" s="174" t="s">
        <v>186</v>
      </c>
      <c r="B28" s="175"/>
      <c r="C28" s="175" t="s">
        <v>186</v>
      </c>
      <c r="D28" s="175" t="s">
        <v>187</v>
      </c>
      <c r="E28" s="161"/>
      <c r="F28" s="161">
        <f>F29</f>
        <v>0</v>
      </c>
      <c r="G28" s="161">
        <f>G29</f>
        <v>0.71</v>
      </c>
      <c r="H28" s="161">
        <f>H29</f>
        <v>0</v>
      </c>
      <c r="I28" s="161">
        <f>I29</f>
        <v>0</v>
      </c>
      <c r="J28" s="161">
        <f>J29</f>
        <v>0</v>
      </c>
    </row>
    <row r="29" ht="19.5" customHeight="1" spans="1:10">
      <c r="A29" s="174" t="s">
        <v>188</v>
      </c>
      <c r="B29" s="175"/>
      <c r="C29" s="175" t="s">
        <v>188</v>
      </c>
      <c r="D29" s="175" t="s">
        <v>187</v>
      </c>
      <c r="E29" s="161"/>
      <c r="F29" s="161">
        <f>F30</f>
        <v>0</v>
      </c>
      <c r="G29" s="161">
        <f>G30</f>
        <v>0.71</v>
      </c>
      <c r="H29" s="161">
        <f>H30</f>
        <v>0</v>
      </c>
      <c r="I29" s="161">
        <f>I30</f>
        <v>0</v>
      </c>
      <c r="J29" s="161">
        <f>J30</f>
        <v>0</v>
      </c>
    </row>
    <row r="30" ht="19.5" customHeight="1" spans="1:10">
      <c r="A30" s="170" t="s">
        <v>189</v>
      </c>
      <c r="B30" s="170"/>
      <c r="C30" s="170"/>
      <c r="D30" s="170" t="s">
        <v>187</v>
      </c>
      <c r="E30" s="161">
        <v>0.71</v>
      </c>
      <c r="F30" s="161">
        <v>0</v>
      </c>
      <c r="G30" s="161">
        <v>0.71</v>
      </c>
      <c r="H30" s="161"/>
      <c r="I30" s="161"/>
      <c r="J30" s="161"/>
    </row>
    <row r="31" ht="19.5" customHeight="1" spans="1:10">
      <c r="A31" s="170" t="s">
        <v>190</v>
      </c>
      <c r="B31" s="170"/>
      <c r="C31" s="170"/>
      <c r="D31" s="170"/>
      <c r="E31" s="170"/>
      <c r="F31" s="170"/>
      <c r="G31" s="170"/>
      <c r="H31" s="170"/>
      <c r="I31" s="170"/>
      <c r="J31" s="17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3" activePane="bottomLeft" state="frozen"/>
      <selection/>
      <selection pane="bottomLeft" activeCell="H33" sqref="H3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191</v>
      </c>
    </row>
    <row r="2" ht="14.25" spans="9:9">
      <c r="I2" s="157" t="s">
        <v>192</v>
      </c>
    </row>
    <row r="3" ht="14.25" spans="1:9">
      <c r="A3" s="157" t="s">
        <v>2</v>
      </c>
      <c r="I3" s="157" t="s">
        <v>3</v>
      </c>
    </row>
    <row r="4" ht="19.5" customHeight="1" spans="1:9">
      <c r="A4" s="158" t="s">
        <v>193</v>
      </c>
      <c r="B4" s="158"/>
      <c r="C4" s="158"/>
      <c r="D4" s="158" t="s">
        <v>194</v>
      </c>
      <c r="E4" s="158"/>
      <c r="F4" s="158"/>
      <c r="G4" s="158"/>
      <c r="H4" s="158"/>
      <c r="I4" s="158"/>
    </row>
    <row r="5" ht="19.5" customHeight="1" spans="1:9">
      <c r="A5" s="164" t="s">
        <v>195</v>
      </c>
      <c r="B5" s="164" t="s">
        <v>7</v>
      </c>
      <c r="C5" s="164" t="s">
        <v>196</v>
      </c>
      <c r="D5" s="164" t="s">
        <v>197</v>
      </c>
      <c r="E5" s="164" t="s">
        <v>7</v>
      </c>
      <c r="F5" s="158" t="s">
        <v>141</v>
      </c>
      <c r="G5" s="164" t="s">
        <v>198</v>
      </c>
      <c r="H5" s="164" t="s">
        <v>199</v>
      </c>
      <c r="I5" s="164" t="s">
        <v>200</v>
      </c>
    </row>
    <row r="6" ht="19.5" customHeight="1" spans="1:9">
      <c r="A6" s="164"/>
      <c r="B6" s="164"/>
      <c r="C6" s="164"/>
      <c r="D6" s="164"/>
      <c r="E6" s="164"/>
      <c r="F6" s="158" t="s">
        <v>136</v>
      </c>
      <c r="G6" s="164" t="s">
        <v>198</v>
      </c>
      <c r="H6" s="164"/>
      <c r="I6" s="164"/>
    </row>
    <row r="7" ht="19.5" customHeight="1" spans="1:9">
      <c r="A7" s="158" t="s">
        <v>201</v>
      </c>
      <c r="B7" s="158"/>
      <c r="C7" s="158" t="s">
        <v>11</v>
      </c>
      <c r="D7" s="158" t="s">
        <v>201</v>
      </c>
      <c r="E7" s="158"/>
      <c r="F7" s="158" t="s">
        <v>12</v>
      </c>
      <c r="G7" s="158" t="s">
        <v>22</v>
      </c>
      <c r="H7" s="158" t="s">
        <v>26</v>
      </c>
      <c r="I7" s="158" t="s">
        <v>31</v>
      </c>
    </row>
    <row r="8" ht="19.5" customHeight="1" spans="1:9">
      <c r="A8" s="159" t="s">
        <v>202</v>
      </c>
      <c r="B8" s="158" t="s">
        <v>11</v>
      </c>
      <c r="C8" s="161" t="s">
        <v>14</v>
      </c>
      <c r="D8" s="159" t="s">
        <v>15</v>
      </c>
      <c r="E8" s="158" t="s">
        <v>24</v>
      </c>
      <c r="F8" s="161">
        <v>734.71</v>
      </c>
      <c r="G8" s="161">
        <v>734.71</v>
      </c>
      <c r="H8" s="161"/>
      <c r="I8" s="161"/>
    </row>
    <row r="9" ht="19.5" customHeight="1" spans="1:9">
      <c r="A9" s="159" t="s">
        <v>203</v>
      </c>
      <c r="B9" s="158" t="s">
        <v>12</v>
      </c>
      <c r="C9" s="161"/>
      <c r="D9" s="159" t="s">
        <v>19</v>
      </c>
      <c r="E9" s="158" t="s">
        <v>29</v>
      </c>
      <c r="F9" s="161"/>
      <c r="G9" s="161"/>
      <c r="H9" s="161"/>
      <c r="I9" s="161"/>
    </row>
    <row r="10" ht="19.5" customHeight="1" spans="1:9">
      <c r="A10" s="159" t="s">
        <v>204</v>
      </c>
      <c r="B10" s="158" t="s">
        <v>22</v>
      </c>
      <c r="C10" s="161"/>
      <c r="D10" s="159" t="s">
        <v>23</v>
      </c>
      <c r="E10" s="158" t="s">
        <v>33</v>
      </c>
      <c r="F10" s="161"/>
      <c r="G10" s="161"/>
      <c r="H10" s="161"/>
      <c r="I10" s="161"/>
    </row>
    <row r="11" ht="19.5" customHeight="1" spans="1:9">
      <c r="A11" s="159"/>
      <c r="B11" s="158" t="s">
        <v>26</v>
      </c>
      <c r="C11" s="161"/>
      <c r="D11" s="159" t="s">
        <v>28</v>
      </c>
      <c r="E11" s="158" t="s">
        <v>37</v>
      </c>
      <c r="F11" s="161"/>
      <c r="G11" s="161"/>
      <c r="H11" s="161"/>
      <c r="I11" s="161"/>
    </row>
    <row r="12" ht="19.5" customHeight="1" spans="1:9">
      <c r="A12" s="159"/>
      <c r="B12" s="158" t="s">
        <v>31</v>
      </c>
      <c r="C12" s="161"/>
      <c r="D12" s="159" t="s">
        <v>32</v>
      </c>
      <c r="E12" s="158" t="s">
        <v>41</v>
      </c>
      <c r="F12" s="161"/>
      <c r="G12" s="161"/>
      <c r="H12" s="161"/>
      <c r="I12" s="161"/>
    </row>
    <row r="13" ht="19.5" customHeight="1" spans="1:9">
      <c r="A13" s="159"/>
      <c r="B13" s="158" t="s">
        <v>35</v>
      </c>
      <c r="C13" s="161"/>
      <c r="D13" s="159" t="s">
        <v>36</v>
      </c>
      <c r="E13" s="158" t="s">
        <v>46</v>
      </c>
      <c r="F13" s="161"/>
      <c r="G13" s="161"/>
      <c r="H13" s="161"/>
      <c r="I13" s="161"/>
    </row>
    <row r="14" ht="19.5" customHeight="1" spans="1:9">
      <c r="A14" s="159"/>
      <c r="B14" s="158" t="s">
        <v>39</v>
      </c>
      <c r="C14" s="161"/>
      <c r="D14" s="159" t="s">
        <v>40</v>
      </c>
      <c r="E14" s="158" t="s">
        <v>50</v>
      </c>
      <c r="F14" s="161"/>
      <c r="G14" s="161"/>
      <c r="H14" s="161"/>
      <c r="I14" s="161"/>
    </row>
    <row r="15" ht="19.5" customHeight="1" spans="1:9">
      <c r="A15" s="159"/>
      <c r="B15" s="158" t="s">
        <v>43</v>
      </c>
      <c r="C15" s="161"/>
      <c r="D15" s="159" t="s">
        <v>45</v>
      </c>
      <c r="E15" s="158" t="s">
        <v>54</v>
      </c>
      <c r="F15" s="161" t="s">
        <v>47</v>
      </c>
      <c r="G15" s="161" t="s">
        <v>47</v>
      </c>
      <c r="H15" s="161"/>
      <c r="I15" s="161"/>
    </row>
    <row r="16" ht="19.5" customHeight="1" spans="1:9">
      <c r="A16" s="159"/>
      <c r="B16" s="158" t="s">
        <v>48</v>
      </c>
      <c r="C16" s="161"/>
      <c r="D16" s="159" t="s">
        <v>49</v>
      </c>
      <c r="E16" s="158" t="s">
        <v>57</v>
      </c>
      <c r="F16" s="161" t="s">
        <v>51</v>
      </c>
      <c r="G16" s="161" t="s">
        <v>51</v>
      </c>
      <c r="H16" s="161"/>
      <c r="I16" s="161"/>
    </row>
    <row r="17" ht="19.5" customHeight="1" spans="1:9">
      <c r="A17" s="159"/>
      <c r="B17" s="158" t="s">
        <v>52</v>
      </c>
      <c r="C17" s="161"/>
      <c r="D17" s="159" t="s">
        <v>53</v>
      </c>
      <c r="E17" s="158" t="s">
        <v>60</v>
      </c>
      <c r="F17" s="161"/>
      <c r="G17" s="161"/>
      <c r="H17" s="161"/>
      <c r="I17" s="161"/>
    </row>
    <row r="18" ht="19.5" customHeight="1" spans="1:9">
      <c r="A18" s="159"/>
      <c r="B18" s="158" t="s">
        <v>55</v>
      </c>
      <c r="C18" s="161"/>
      <c r="D18" s="159" t="s">
        <v>56</v>
      </c>
      <c r="E18" s="158" t="s">
        <v>63</v>
      </c>
      <c r="F18" s="161"/>
      <c r="G18" s="161"/>
      <c r="H18" s="161"/>
      <c r="I18" s="161"/>
    </row>
    <row r="19" ht="19.5" customHeight="1" spans="1:9">
      <c r="A19" s="159"/>
      <c r="B19" s="158" t="s">
        <v>58</v>
      </c>
      <c r="C19" s="161"/>
      <c r="D19" s="159" t="s">
        <v>59</v>
      </c>
      <c r="E19" s="158" t="s">
        <v>66</v>
      </c>
      <c r="F19" s="161"/>
      <c r="G19" s="161"/>
      <c r="H19" s="161"/>
      <c r="I19" s="161"/>
    </row>
    <row r="20" ht="19.5" customHeight="1" spans="1:9">
      <c r="A20" s="159"/>
      <c r="B20" s="158" t="s">
        <v>61</v>
      </c>
      <c r="C20" s="161"/>
      <c r="D20" s="159" t="s">
        <v>62</v>
      </c>
      <c r="E20" s="158" t="s">
        <v>69</v>
      </c>
      <c r="F20" s="161"/>
      <c r="G20" s="161"/>
      <c r="H20" s="161"/>
      <c r="I20" s="161"/>
    </row>
    <row r="21" ht="19.5" customHeight="1" spans="1:9">
      <c r="A21" s="159"/>
      <c r="B21" s="158" t="s">
        <v>64</v>
      </c>
      <c r="C21" s="161"/>
      <c r="D21" s="159" t="s">
        <v>65</v>
      </c>
      <c r="E21" s="158" t="s">
        <v>72</v>
      </c>
      <c r="F21" s="161"/>
      <c r="G21" s="161"/>
      <c r="H21" s="161"/>
      <c r="I21" s="161"/>
    </row>
    <row r="22" ht="19.5" customHeight="1" spans="1:9">
      <c r="A22" s="159"/>
      <c r="B22" s="158" t="s">
        <v>67</v>
      </c>
      <c r="C22" s="161"/>
      <c r="D22" s="159" t="s">
        <v>68</v>
      </c>
      <c r="E22" s="158" t="s">
        <v>75</v>
      </c>
      <c r="F22" s="161"/>
      <c r="G22" s="161"/>
      <c r="H22" s="161"/>
      <c r="I22" s="161"/>
    </row>
    <row r="23" ht="19.5" customHeight="1" spans="1:9">
      <c r="A23" s="159"/>
      <c r="B23" s="158" t="s">
        <v>70</v>
      </c>
      <c r="C23" s="161"/>
      <c r="D23" s="159" t="s">
        <v>71</v>
      </c>
      <c r="E23" s="158" t="s">
        <v>78</v>
      </c>
      <c r="F23" s="161"/>
      <c r="G23" s="161"/>
      <c r="H23" s="161"/>
      <c r="I23" s="161"/>
    </row>
    <row r="24" ht="19.5" customHeight="1" spans="1:9">
      <c r="A24" s="159"/>
      <c r="B24" s="158" t="s">
        <v>73</v>
      </c>
      <c r="C24" s="161"/>
      <c r="D24" s="159" t="s">
        <v>74</v>
      </c>
      <c r="E24" s="158" t="s">
        <v>81</v>
      </c>
      <c r="F24" s="161"/>
      <c r="G24" s="161"/>
      <c r="H24" s="161"/>
      <c r="I24" s="161"/>
    </row>
    <row r="25" ht="19.5" customHeight="1" spans="1:9">
      <c r="A25" s="159"/>
      <c r="B25" s="158" t="s">
        <v>76</v>
      </c>
      <c r="C25" s="161"/>
      <c r="D25" s="159" t="s">
        <v>77</v>
      </c>
      <c r="E25" s="158" t="s">
        <v>85</v>
      </c>
      <c r="F25" s="161"/>
      <c r="G25" s="161"/>
      <c r="H25" s="161"/>
      <c r="I25" s="161"/>
    </row>
    <row r="26" ht="19.5" customHeight="1" spans="1:9">
      <c r="A26" s="159"/>
      <c r="B26" s="158" t="s">
        <v>79</v>
      </c>
      <c r="C26" s="161"/>
      <c r="D26" s="159" t="s">
        <v>80</v>
      </c>
      <c r="E26" s="158" t="s">
        <v>88</v>
      </c>
      <c r="F26" s="161" t="s">
        <v>82</v>
      </c>
      <c r="G26" s="161" t="s">
        <v>82</v>
      </c>
      <c r="H26" s="161"/>
      <c r="I26" s="161"/>
    </row>
    <row r="27" ht="19.5" customHeight="1" spans="1:9">
      <c r="A27" s="159"/>
      <c r="B27" s="158" t="s">
        <v>83</v>
      </c>
      <c r="C27" s="161"/>
      <c r="D27" s="159" t="s">
        <v>84</v>
      </c>
      <c r="E27" s="158" t="s">
        <v>91</v>
      </c>
      <c r="F27" s="161"/>
      <c r="G27" s="161"/>
      <c r="H27" s="161"/>
      <c r="I27" s="161"/>
    </row>
    <row r="28" ht="19.5" customHeight="1" spans="1:9">
      <c r="A28" s="159"/>
      <c r="B28" s="158" t="s">
        <v>86</v>
      </c>
      <c r="C28" s="161"/>
      <c r="D28" s="159" t="s">
        <v>87</v>
      </c>
      <c r="E28" s="158" t="s">
        <v>94</v>
      </c>
      <c r="F28" s="161"/>
      <c r="G28" s="161"/>
      <c r="H28" s="161"/>
      <c r="I28" s="161"/>
    </row>
    <row r="29" ht="19.5" customHeight="1" spans="1:9">
      <c r="A29" s="159"/>
      <c r="B29" s="158" t="s">
        <v>89</v>
      </c>
      <c r="C29" s="161"/>
      <c r="D29" s="159" t="s">
        <v>90</v>
      </c>
      <c r="E29" s="158" t="s">
        <v>98</v>
      </c>
      <c r="F29" s="161"/>
      <c r="G29" s="161"/>
      <c r="H29" s="161"/>
      <c r="I29" s="161"/>
    </row>
    <row r="30" ht="19.5" customHeight="1" spans="1:9">
      <c r="A30" s="159"/>
      <c r="B30" s="158" t="s">
        <v>92</v>
      </c>
      <c r="C30" s="161"/>
      <c r="D30" s="159" t="s">
        <v>93</v>
      </c>
      <c r="E30" s="158" t="s">
        <v>101</v>
      </c>
      <c r="F30" s="161">
        <v>0.71</v>
      </c>
      <c r="G30" s="161" t="s">
        <v>95</v>
      </c>
      <c r="H30" s="161"/>
      <c r="I30" s="161"/>
    </row>
    <row r="31" ht="19.5" customHeight="1" spans="1:9">
      <c r="A31" s="159"/>
      <c r="B31" s="158" t="s">
        <v>96</v>
      </c>
      <c r="C31" s="161"/>
      <c r="D31" s="159" t="s">
        <v>97</v>
      </c>
      <c r="E31" s="158" t="s">
        <v>104</v>
      </c>
      <c r="F31" s="161"/>
      <c r="G31" s="161"/>
      <c r="H31" s="161"/>
      <c r="I31" s="161"/>
    </row>
    <row r="32" ht="19.5" customHeight="1" spans="1:9">
      <c r="A32" s="159"/>
      <c r="B32" s="158" t="s">
        <v>99</v>
      </c>
      <c r="C32" s="161"/>
      <c r="D32" s="159" t="s">
        <v>100</v>
      </c>
      <c r="E32" s="158" t="s">
        <v>109</v>
      </c>
      <c r="F32" s="161"/>
      <c r="G32" s="161"/>
      <c r="H32" s="161"/>
      <c r="I32" s="161"/>
    </row>
    <row r="33" ht="19.5" customHeight="1" spans="1:9">
      <c r="A33" s="159"/>
      <c r="B33" s="158" t="s">
        <v>102</v>
      </c>
      <c r="C33" s="161"/>
      <c r="D33" s="159" t="s">
        <v>103</v>
      </c>
      <c r="E33" s="158" t="s">
        <v>114</v>
      </c>
      <c r="F33" s="161"/>
      <c r="G33" s="161"/>
      <c r="H33" s="161"/>
      <c r="I33" s="161"/>
    </row>
    <row r="34" ht="19.5" customHeight="1" spans="1:9">
      <c r="A34" s="158" t="s">
        <v>105</v>
      </c>
      <c r="B34" s="158" t="s">
        <v>106</v>
      </c>
      <c r="C34" s="161" t="s">
        <v>14</v>
      </c>
      <c r="D34" s="158" t="s">
        <v>108</v>
      </c>
      <c r="E34" s="158" t="s">
        <v>119</v>
      </c>
      <c r="F34" s="161" t="s">
        <v>205</v>
      </c>
      <c r="G34" s="161" t="s">
        <v>205</v>
      </c>
      <c r="H34" s="161"/>
      <c r="I34" s="161"/>
    </row>
    <row r="35" ht="19.5" customHeight="1" spans="1:9">
      <c r="A35" s="159" t="s">
        <v>206</v>
      </c>
      <c r="B35" s="158" t="s">
        <v>112</v>
      </c>
      <c r="C35" s="161" t="s">
        <v>207</v>
      </c>
      <c r="D35" s="159" t="s">
        <v>208</v>
      </c>
      <c r="E35" s="158" t="s">
        <v>123</v>
      </c>
      <c r="F35" s="161" t="s">
        <v>209</v>
      </c>
      <c r="G35" s="161" t="s">
        <v>209</v>
      </c>
      <c r="H35" s="161"/>
      <c r="I35" s="161"/>
    </row>
    <row r="36" ht="19.5" customHeight="1" spans="1:9">
      <c r="A36" s="159" t="s">
        <v>202</v>
      </c>
      <c r="B36" s="158" t="s">
        <v>116</v>
      </c>
      <c r="C36" s="161" t="s">
        <v>207</v>
      </c>
      <c r="D36" s="159"/>
      <c r="E36" s="158" t="s">
        <v>210</v>
      </c>
      <c r="F36" s="161"/>
      <c r="G36" s="161"/>
      <c r="H36" s="161"/>
      <c r="I36" s="161"/>
    </row>
    <row r="37" ht="19.5" customHeight="1" spans="1:9">
      <c r="A37" s="159" t="s">
        <v>203</v>
      </c>
      <c r="B37" s="158" t="s">
        <v>121</v>
      </c>
      <c r="C37" s="161"/>
      <c r="D37" s="158"/>
      <c r="E37" s="158" t="s">
        <v>211</v>
      </c>
      <c r="F37" s="161"/>
      <c r="G37" s="161"/>
      <c r="H37" s="161"/>
      <c r="I37" s="161"/>
    </row>
    <row r="38" ht="19.5" customHeight="1" spans="1:9">
      <c r="A38" s="159" t="s">
        <v>204</v>
      </c>
      <c r="B38" s="158" t="s">
        <v>16</v>
      </c>
      <c r="C38" s="161"/>
      <c r="D38" s="159"/>
      <c r="E38" s="158" t="s">
        <v>212</v>
      </c>
      <c r="F38" s="161"/>
      <c r="G38" s="161"/>
      <c r="H38" s="161"/>
      <c r="I38" s="161"/>
    </row>
    <row r="39" ht="19.5" customHeight="1" spans="1:9">
      <c r="A39" s="158" t="s">
        <v>120</v>
      </c>
      <c r="B39" s="158" t="s">
        <v>20</v>
      </c>
      <c r="C39" s="161" t="s">
        <v>213</v>
      </c>
      <c r="D39" s="158" t="s">
        <v>120</v>
      </c>
      <c r="E39" s="158" t="s">
        <v>214</v>
      </c>
      <c r="F39" s="161" t="s">
        <v>213</v>
      </c>
      <c r="G39" s="161" t="s">
        <v>213</v>
      </c>
      <c r="H39" s="161"/>
      <c r="I39" s="161"/>
    </row>
    <row r="40" ht="19.5" customHeight="1" spans="1:9">
      <c r="A40" s="170" t="s">
        <v>215</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E10" activePane="bottomRight" state="frozen"/>
      <selection/>
      <selection pane="topRight"/>
      <selection pane="bottomLeft"/>
      <selection pane="bottomRight" activeCell="V32" sqref="V32"/>
    </sheetView>
  </sheetViews>
  <sheetFormatPr defaultColWidth="9" defaultRowHeight="13.5"/>
  <cols>
    <col min="1" max="3" width="2.75" customWidth="1"/>
    <col min="4" max="4" width="38.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9" t="s">
        <v>216</v>
      </c>
    </row>
    <row r="2" ht="14.25" spans="20:20">
      <c r="T2" s="157" t="s">
        <v>217</v>
      </c>
    </row>
    <row r="3" ht="14.25" spans="1:20">
      <c r="A3" s="157" t="s">
        <v>2</v>
      </c>
      <c r="T3" s="157" t="s">
        <v>3</v>
      </c>
    </row>
    <row r="4" ht="19.5" customHeight="1" spans="1:20">
      <c r="A4" s="164" t="s">
        <v>6</v>
      </c>
      <c r="B4" s="164"/>
      <c r="C4" s="164"/>
      <c r="D4" s="164"/>
      <c r="E4" s="164" t="s">
        <v>218</v>
      </c>
      <c r="F4" s="164"/>
      <c r="G4" s="164"/>
      <c r="H4" s="164" t="s">
        <v>219</v>
      </c>
      <c r="I4" s="164"/>
      <c r="J4" s="164"/>
      <c r="K4" s="164" t="s">
        <v>220</v>
      </c>
      <c r="L4" s="164"/>
      <c r="M4" s="164"/>
      <c r="N4" s="164"/>
      <c r="O4" s="164"/>
      <c r="P4" s="164" t="s">
        <v>118</v>
      </c>
      <c r="Q4" s="164"/>
      <c r="R4" s="164"/>
      <c r="S4" s="164"/>
      <c r="T4" s="164"/>
    </row>
    <row r="5" ht="19.5" customHeight="1" spans="1:20">
      <c r="A5" s="164" t="s">
        <v>134</v>
      </c>
      <c r="B5" s="164"/>
      <c r="C5" s="164"/>
      <c r="D5" s="164" t="s">
        <v>135</v>
      </c>
      <c r="E5" s="164" t="s">
        <v>141</v>
      </c>
      <c r="F5" s="164" t="s">
        <v>221</v>
      </c>
      <c r="G5" s="164" t="s">
        <v>222</v>
      </c>
      <c r="H5" s="164" t="s">
        <v>141</v>
      </c>
      <c r="I5" s="164" t="s">
        <v>163</v>
      </c>
      <c r="J5" s="164" t="s">
        <v>164</v>
      </c>
      <c r="K5" s="164" t="s">
        <v>141</v>
      </c>
      <c r="L5" s="164" t="s">
        <v>163</v>
      </c>
      <c r="M5" s="164"/>
      <c r="N5" s="164" t="s">
        <v>163</v>
      </c>
      <c r="O5" s="164" t="s">
        <v>164</v>
      </c>
      <c r="P5" s="164" t="s">
        <v>141</v>
      </c>
      <c r="Q5" s="164" t="s">
        <v>221</v>
      </c>
      <c r="R5" s="164" t="s">
        <v>222</v>
      </c>
      <c r="S5" s="164" t="s">
        <v>222</v>
      </c>
      <c r="T5" s="164"/>
    </row>
    <row r="6" ht="19.5" customHeight="1" spans="1:20">
      <c r="A6" s="164"/>
      <c r="B6" s="164"/>
      <c r="C6" s="164"/>
      <c r="D6" s="164"/>
      <c r="E6" s="164"/>
      <c r="F6" s="164"/>
      <c r="G6" s="164" t="s">
        <v>136</v>
      </c>
      <c r="H6" s="164"/>
      <c r="I6" s="164" t="s">
        <v>223</v>
      </c>
      <c r="J6" s="164" t="s">
        <v>136</v>
      </c>
      <c r="K6" s="164"/>
      <c r="L6" s="164" t="s">
        <v>136</v>
      </c>
      <c r="M6" s="164" t="s">
        <v>224</v>
      </c>
      <c r="N6" s="164" t="s">
        <v>223</v>
      </c>
      <c r="O6" s="164" t="s">
        <v>136</v>
      </c>
      <c r="P6" s="164"/>
      <c r="Q6" s="164"/>
      <c r="R6" s="164" t="s">
        <v>136</v>
      </c>
      <c r="S6" s="164" t="s">
        <v>225</v>
      </c>
      <c r="T6" s="164" t="s">
        <v>226</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138</v>
      </c>
      <c r="B8" s="164" t="s">
        <v>139</v>
      </c>
      <c r="C8" s="164" t="s">
        <v>140</v>
      </c>
      <c r="D8" s="164" t="s">
        <v>10</v>
      </c>
      <c r="E8" s="158" t="s">
        <v>11</v>
      </c>
      <c r="F8" s="158" t="s">
        <v>12</v>
      </c>
      <c r="G8" s="158" t="s">
        <v>22</v>
      </c>
      <c r="H8" s="158" t="s">
        <v>26</v>
      </c>
      <c r="I8" s="158" t="s">
        <v>31</v>
      </c>
      <c r="J8" s="158" t="s">
        <v>35</v>
      </c>
      <c r="K8" s="158" t="s">
        <v>39</v>
      </c>
      <c r="L8" s="158" t="s">
        <v>43</v>
      </c>
      <c r="M8" s="158" t="s">
        <v>48</v>
      </c>
      <c r="N8" s="158" t="s">
        <v>52</v>
      </c>
      <c r="O8" s="158" t="s">
        <v>55</v>
      </c>
      <c r="P8" s="158" t="s">
        <v>58</v>
      </c>
      <c r="Q8" s="158" t="s">
        <v>61</v>
      </c>
      <c r="R8" s="158" t="s">
        <v>64</v>
      </c>
      <c r="S8" s="158" t="s">
        <v>67</v>
      </c>
      <c r="T8" s="158" t="s">
        <v>70</v>
      </c>
    </row>
    <row r="9" ht="19.5" customHeight="1" spans="1:20">
      <c r="A9" s="164"/>
      <c r="B9" s="164"/>
      <c r="C9" s="164"/>
      <c r="D9" s="164" t="s">
        <v>141</v>
      </c>
      <c r="E9" s="161">
        <v>1.21</v>
      </c>
      <c r="F9" s="161">
        <v>0</v>
      </c>
      <c r="G9" s="161">
        <v>1.21</v>
      </c>
      <c r="H9" s="173">
        <v>1019.8</v>
      </c>
      <c r="I9" s="161">
        <v>998.29</v>
      </c>
      <c r="J9" s="161">
        <v>21.51</v>
      </c>
      <c r="K9" s="173">
        <v>1018.27</v>
      </c>
      <c r="L9" s="161">
        <v>996.05</v>
      </c>
      <c r="M9" s="161">
        <v>893.9</v>
      </c>
      <c r="N9" s="161">
        <v>102.15</v>
      </c>
      <c r="O9" s="161">
        <v>22.22</v>
      </c>
      <c r="P9" s="161">
        <v>2.74</v>
      </c>
      <c r="Q9" s="161">
        <v>2.24</v>
      </c>
      <c r="R9" s="161">
        <v>0.5</v>
      </c>
      <c r="S9" s="161">
        <v>0.5</v>
      </c>
      <c r="T9" s="161">
        <v>0</v>
      </c>
    </row>
    <row r="10" ht="19.5" customHeight="1" spans="1:20">
      <c r="A10" s="174" t="s">
        <v>168</v>
      </c>
      <c r="B10" s="175"/>
      <c r="C10" s="175" t="s">
        <v>168</v>
      </c>
      <c r="D10" s="175" t="s">
        <v>142</v>
      </c>
      <c r="E10" s="161">
        <f>E11</f>
        <v>0.01</v>
      </c>
      <c r="F10" s="161">
        <f t="shared" ref="F10:T10" si="0">F11</f>
        <v>0</v>
      </c>
      <c r="G10" s="161">
        <f t="shared" si="0"/>
        <v>0.01</v>
      </c>
      <c r="H10" s="161">
        <f t="shared" si="0"/>
        <v>734.72</v>
      </c>
      <c r="I10" s="161">
        <f t="shared" si="0"/>
        <v>713.21</v>
      </c>
      <c r="J10" s="161">
        <f t="shared" si="0"/>
        <v>21.51</v>
      </c>
      <c r="K10" s="161">
        <f t="shared" si="0"/>
        <v>734.71</v>
      </c>
      <c r="L10" s="161">
        <f t="shared" si="0"/>
        <v>713.2</v>
      </c>
      <c r="M10" s="161">
        <f t="shared" si="0"/>
        <v>612</v>
      </c>
      <c r="N10" s="161">
        <f t="shared" si="0"/>
        <v>101.2</v>
      </c>
      <c r="O10" s="161">
        <f t="shared" si="0"/>
        <v>21.51</v>
      </c>
      <c r="P10" s="161">
        <f t="shared" si="0"/>
        <v>0.02</v>
      </c>
      <c r="Q10" s="161">
        <f t="shared" si="0"/>
        <v>0.01</v>
      </c>
      <c r="R10" s="161">
        <f t="shared" si="0"/>
        <v>0.01</v>
      </c>
      <c r="S10" s="161">
        <f t="shared" si="0"/>
        <v>0.01</v>
      </c>
      <c r="T10" s="161">
        <f t="shared" si="0"/>
        <v>0</v>
      </c>
    </row>
    <row r="11" ht="19.5" customHeight="1" spans="1:20">
      <c r="A11" s="174" t="s">
        <v>169</v>
      </c>
      <c r="B11" s="175"/>
      <c r="C11" s="175" t="s">
        <v>169</v>
      </c>
      <c r="D11" s="175" t="s">
        <v>143</v>
      </c>
      <c r="E11" s="161">
        <f>SUM(E12:E14)</f>
        <v>0.01</v>
      </c>
      <c r="F11" s="161">
        <f t="shared" ref="F11:T11" si="1">SUM(F12:F14)</f>
        <v>0</v>
      </c>
      <c r="G11" s="161">
        <f t="shared" si="1"/>
        <v>0.01</v>
      </c>
      <c r="H11" s="161">
        <f t="shared" si="1"/>
        <v>734.72</v>
      </c>
      <c r="I11" s="161">
        <f t="shared" si="1"/>
        <v>713.21</v>
      </c>
      <c r="J11" s="161">
        <f t="shared" si="1"/>
        <v>21.51</v>
      </c>
      <c r="K11" s="161">
        <f t="shared" si="1"/>
        <v>734.71</v>
      </c>
      <c r="L11" s="161">
        <f t="shared" si="1"/>
        <v>713.2</v>
      </c>
      <c r="M11" s="161">
        <f t="shared" si="1"/>
        <v>612</v>
      </c>
      <c r="N11" s="161">
        <f t="shared" si="1"/>
        <v>101.2</v>
      </c>
      <c r="O11" s="161">
        <f t="shared" si="1"/>
        <v>21.51</v>
      </c>
      <c r="P11" s="161">
        <f t="shared" si="1"/>
        <v>0.02</v>
      </c>
      <c r="Q11" s="161">
        <f t="shared" si="1"/>
        <v>0.01</v>
      </c>
      <c r="R11" s="161">
        <f t="shared" si="1"/>
        <v>0.01</v>
      </c>
      <c r="S11" s="161">
        <f t="shared" si="1"/>
        <v>0.01</v>
      </c>
      <c r="T11" s="161">
        <f t="shared" si="1"/>
        <v>0</v>
      </c>
    </row>
    <row r="12" ht="19.5" customHeight="1" spans="1:20">
      <c r="A12" s="170" t="s">
        <v>170</v>
      </c>
      <c r="B12" s="170"/>
      <c r="C12" s="170"/>
      <c r="D12" s="170" t="s">
        <v>144</v>
      </c>
      <c r="E12" s="161">
        <v>0</v>
      </c>
      <c r="F12" s="161">
        <v>0</v>
      </c>
      <c r="G12" s="161">
        <v>0</v>
      </c>
      <c r="H12" s="161">
        <v>713.21</v>
      </c>
      <c r="I12" s="161">
        <v>713.21</v>
      </c>
      <c r="J12" s="161">
        <v>0</v>
      </c>
      <c r="K12" s="161">
        <v>713.2</v>
      </c>
      <c r="L12" s="161">
        <v>713.2</v>
      </c>
      <c r="M12" s="161">
        <v>612</v>
      </c>
      <c r="N12" s="161">
        <v>101.2</v>
      </c>
      <c r="O12" s="161"/>
      <c r="P12" s="161">
        <v>0.01</v>
      </c>
      <c r="Q12" s="161">
        <v>0.01</v>
      </c>
      <c r="R12" s="161">
        <v>0</v>
      </c>
      <c r="S12" s="161">
        <v>0</v>
      </c>
      <c r="T12" s="161">
        <v>0</v>
      </c>
    </row>
    <row r="13" ht="19.5" customHeight="1" spans="1:20">
      <c r="A13" s="170" t="s">
        <v>227</v>
      </c>
      <c r="B13" s="170"/>
      <c r="C13" s="170"/>
      <c r="D13" s="170" t="s">
        <v>228</v>
      </c>
      <c r="E13" s="161">
        <v>0</v>
      </c>
      <c r="F13" s="161">
        <v>0</v>
      </c>
      <c r="G13" s="161">
        <v>0</v>
      </c>
      <c r="H13" s="161"/>
      <c r="I13" s="161"/>
      <c r="J13" s="161"/>
      <c r="K13" s="161"/>
      <c r="L13" s="161"/>
      <c r="M13" s="161"/>
      <c r="N13" s="161"/>
      <c r="O13" s="161"/>
      <c r="P13" s="161">
        <v>0</v>
      </c>
      <c r="Q13" s="161">
        <v>0</v>
      </c>
      <c r="R13" s="161"/>
      <c r="S13" s="161"/>
      <c r="T13" s="161"/>
    </row>
    <row r="14" ht="19.5" customHeight="1" spans="1:20">
      <c r="A14" s="170" t="s">
        <v>171</v>
      </c>
      <c r="B14" s="170"/>
      <c r="C14" s="170"/>
      <c r="D14" s="170" t="s">
        <v>145</v>
      </c>
      <c r="E14" s="161">
        <v>0.01</v>
      </c>
      <c r="F14" s="161">
        <v>0</v>
      </c>
      <c r="G14" s="161">
        <v>0.01</v>
      </c>
      <c r="H14" s="161">
        <v>21.51</v>
      </c>
      <c r="I14" s="161">
        <v>0</v>
      </c>
      <c r="J14" s="161">
        <v>21.51</v>
      </c>
      <c r="K14" s="161">
        <v>21.51</v>
      </c>
      <c r="L14" s="161"/>
      <c r="M14" s="161"/>
      <c r="N14" s="161"/>
      <c r="O14" s="161">
        <v>21.51</v>
      </c>
      <c r="P14" s="161">
        <v>0.01</v>
      </c>
      <c r="Q14" s="161">
        <v>0</v>
      </c>
      <c r="R14" s="161">
        <v>0.01</v>
      </c>
      <c r="S14" s="161">
        <v>0.01</v>
      </c>
      <c r="T14" s="161">
        <v>0</v>
      </c>
    </row>
    <row r="15" ht="19.5" customHeight="1" spans="1:20">
      <c r="A15" s="174" t="s">
        <v>172</v>
      </c>
      <c r="B15" s="175"/>
      <c r="C15" s="175" t="s">
        <v>172</v>
      </c>
      <c r="D15" s="175" t="s">
        <v>146</v>
      </c>
      <c r="E15" s="161">
        <f>E16+E20</f>
        <v>0</v>
      </c>
      <c r="F15" s="161">
        <f t="shared" ref="F15:T15" si="2">F16+F20</f>
        <v>0</v>
      </c>
      <c r="G15" s="161">
        <f t="shared" si="2"/>
        <v>0</v>
      </c>
      <c r="H15" s="161">
        <f t="shared" si="2"/>
        <v>142.89</v>
      </c>
      <c r="I15" s="161">
        <f t="shared" si="2"/>
        <v>142.89</v>
      </c>
      <c r="J15" s="161">
        <f t="shared" si="2"/>
        <v>0</v>
      </c>
      <c r="K15" s="161">
        <f t="shared" si="2"/>
        <v>140.74</v>
      </c>
      <c r="L15" s="161">
        <f t="shared" si="2"/>
        <v>140.74</v>
      </c>
      <c r="M15" s="161">
        <f t="shared" si="2"/>
        <v>139.79</v>
      </c>
      <c r="N15" s="161">
        <f t="shared" si="2"/>
        <v>0.95</v>
      </c>
      <c r="O15" s="161">
        <f t="shared" si="2"/>
        <v>0</v>
      </c>
      <c r="P15" s="161">
        <f t="shared" si="2"/>
        <v>2.14</v>
      </c>
      <c r="Q15" s="161">
        <f t="shared" si="2"/>
        <v>2.14</v>
      </c>
      <c r="R15" s="161">
        <f t="shared" si="2"/>
        <v>0</v>
      </c>
      <c r="S15" s="161">
        <f t="shared" si="2"/>
        <v>0</v>
      </c>
      <c r="T15" s="161">
        <f t="shared" si="2"/>
        <v>0</v>
      </c>
    </row>
    <row r="16" ht="19.5" customHeight="1" spans="1:20">
      <c r="A16" s="174" t="s">
        <v>173</v>
      </c>
      <c r="B16" s="175"/>
      <c r="C16" s="175" t="s">
        <v>173</v>
      </c>
      <c r="D16" s="175" t="s">
        <v>147</v>
      </c>
      <c r="E16" s="161">
        <f>SUM(E17:E19)</f>
        <v>0</v>
      </c>
      <c r="F16" s="161">
        <f t="shared" ref="F16:T16" si="3">SUM(F17:F19)</f>
        <v>0</v>
      </c>
      <c r="G16" s="161">
        <f t="shared" si="3"/>
        <v>0</v>
      </c>
      <c r="H16" s="161">
        <f t="shared" si="3"/>
        <v>138.88</v>
      </c>
      <c r="I16" s="161">
        <f t="shared" si="3"/>
        <v>138.88</v>
      </c>
      <c r="J16" s="161">
        <f t="shared" si="3"/>
        <v>0</v>
      </c>
      <c r="K16" s="161">
        <f t="shared" si="3"/>
        <v>136.73</v>
      </c>
      <c r="L16" s="161">
        <f t="shared" si="3"/>
        <v>136.73</v>
      </c>
      <c r="M16" s="161">
        <f t="shared" si="3"/>
        <v>135.78</v>
      </c>
      <c r="N16" s="161">
        <f t="shared" si="3"/>
        <v>0.95</v>
      </c>
      <c r="O16" s="161">
        <f t="shared" si="3"/>
        <v>0</v>
      </c>
      <c r="P16" s="161">
        <f t="shared" si="3"/>
        <v>2.14</v>
      </c>
      <c r="Q16" s="161">
        <f t="shared" si="3"/>
        <v>2.14</v>
      </c>
      <c r="R16" s="161">
        <f t="shared" si="3"/>
        <v>0</v>
      </c>
      <c r="S16" s="161">
        <f t="shared" si="3"/>
        <v>0</v>
      </c>
      <c r="T16" s="161">
        <f t="shared" si="3"/>
        <v>0</v>
      </c>
    </row>
    <row r="17" ht="19.5" customHeight="1" spans="1:20">
      <c r="A17" s="170" t="s">
        <v>174</v>
      </c>
      <c r="B17" s="170"/>
      <c r="C17" s="170"/>
      <c r="D17" s="170" t="s">
        <v>148</v>
      </c>
      <c r="E17" s="161">
        <v>0</v>
      </c>
      <c r="F17" s="161">
        <v>0</v>
      </c>
      <c r="G17" s="161">
        <v>0</v>
      </c>
      <c r="H17" s="161">
        <v>16.55</v>
      </c>
      <c r="I17" s="161">
        <v>16.55</v>
      </c>
      <c r="J17" s="161"/>
      <c r="K17" s="161">
        <v>16.55</v>
      </c>
      <c r="L17" s="161">
        <v>16.55</v>
      </c>
      <c r="M17" s="161">
        <v>15.6</v>
      </c>
      <c r="N17" s="161">
        <v>0.95</v>
      </c>
      <c r="O17" s="161"/>
      <c r="P17" s="161">
        <v>0</v>
      </c>
      <c r="Q17" s="161">
        <v>0</v>
      </c>
      <c r="R17" s="161">
        <v>0</v>
      </c>
      <c r="S17" s="161">
        <v>0</v>
      </c>
      <c r="T17" s="161">
        <v>0</v>
      </c>
    </row>
    <row r="18" ht="19.5" customHeight="1" spans="1:20">
      <c r="A18" s="170" t="s">
        <v>175</v>
      </c>
      <c r="B18" s="170"/>
      <c r="C18" s="170"/>
      <c r="D18" s="170" t="s">
        <v>149</v>
      </c>
      <c r="E18" s="161">
        <v>0</v>
      </c>
      <c r="F18" s="161">
        <v>0</v>
      </c>
      <c r="G18" s="161">
        <v>0</v>
      </c>
      <c r="H18" s="161">
        <v>74.64</v>
      </c>
      <c r="I18" s="161">
        <v>74.64</v>
      </c>
      <c r="J18" s="161"/>
      <c r="K18" s="161">
        <v>74.64</v>
      </c>
      <c r="L18" s="161">
        <v>74.64</v>
      </c>
      <c r="M18" s="161">
        <v>74.64</v>
      </c>
      <c r="N18" s="161">
        <v>0</v>
      </c>
      <c r="O18" s="161"/>
      <c r="P18" s="161">
        <v>0</v>
      </c>
      <c r="Q18" s="161">
        <v>0</v>
      </c>
      <c r="R18" s="161">
        <v>0</v>
      </c>
      <c r="S18" s="161">
        <v>0</v>
      </c>
      <c r="T18" s="161">
        <v>0</v>
      </c>
    </row>
    <row r="19" ht="19.5" customHeight="1" spans="1:20">
      <c r="A19" s="170" t="s">
        <v>176</v>
      </c>
      <c r="B19" s="170"/>
      <c r="C19" s="170"/>
      <c r="D19" s="170" t="s">
        <v>150</v>
      </c>
      <c r="E19" s="161">
        <v>0</v>
      </c>
      <c r="F19" s="161">
        <v>0</v>
      </c>
      <c r="G19" s="161">
        <v>0</v>
      </c>
      <c r="H19" s="161">
        <v>47.69</v>
      </c>
      <c r="I19" s="161">
        <v>47.69</v>
      </c>
      <c r="J19" s="161"/>
      <c r="K19" s="161">
        <v>45.54</v>
      </c>
      <c r="L19" s="161">
        <v>45.54</v>
      </c>
      <c r="M19" s="161">
        <v>45.54</v>
      </c>
      <c r="N19" s="161">
        <v>0</v>
      </c>
      <c r="O19" s="161"/>
      <c r="P19" s="161">
        <v>2.14</v>
      </c>
      <c r="Q19" s="161">
        <v>2.14</v>
      </c>
      <c r="R19" s="161">
        <v>0</v>
      </c>
      <c r="S19" s="161">
        <v>0</v>
      </c>
      <c r="T19" s="161">
        <v>0</v>
      </c>
    </row>
    <row r="20" ht="19.5" customHeight="1" spans="1:20">
      <c r="A20" s="170" t="s">
        <v>177</v>
      </c>
      <c r="B20" s="170"/>
      <c r="C20" s="170"/>
      <c r="D20" s="170" t="s">
        <v>151</v>
      </c>
      <c r="E20" s="161"/>
      <c r="F20" s="161"/>
      <c r="G20" s="161"/>
      <c r="H20" s="161">
        <v>4.01</v>
      </c>
      <c r="I20" s="161">
        <v>4.01</v>
      </c>
      <c r="J20" s="161"/>
      <c r="K20" s="161">
        <v>4.01</v>
      </c>
      <c r="L20" s="161">
        <v>4.01</v>
      </c>
      <c r="M20" s="161">
        <v>4.01</v>
      </c>
      <c r="N20" s="161">
        <v>0</v>
      </c>
      <c r="O20" s="161"/>
      <c r="P20" s="161">
        <v>0</v>
      </c>
      <c r="Q20" s="161">
        <v>0</v>
      </c>
      <c r="R20" s="161">
        <v>0</v>
      </c>
      <c r="S20" s="161">
        <v>0</v>
      </c>
      <c r="T20" s="161">
        <v>0</v>
      </c>
    </row>
    <row r="21" ht="19.5" customHeight="1" spans="1:20">
      <c r="A21" s="174" t="s">
        <v>178</v>
      </c>
      <c r="B21" s="175"/>
      <c r="C21" s="175" t="s">
        <v>178</v>
      </c>
      <c r="D21" s="175" t="s">
        <v>152</v>
      </c>
      <c r="E21" s="161">
        <f>E22</f>
        <v>0</v>
      </c>
      <c r="F21" s="161">
        <f t="shared" ref="F21:T21" si="4">F22</f>
        <v>0</v>
      </c>
      <c r="G21" s="161">
        <f t="shared" si="4"/>
        <v>0</v>
      </c>
      <c r="H21" s="161">
        <f t="shared" si="4"/>
        <v>63.4</v>
      </c>
      <c r="I21" s="161">
        <f t="shared" si="4"/>
        <v>63.4</v>
      </c>
      <c r="J21" s="161">
        <f t="shared" si="4"/>
        <v>0</v>
      </c>
      <c r="K21" s="161">
        <f t="shared" si="4"/>
        <v>63.32</v>
      </c>
      <c r="L21" s="161">
        <f t="shared" si="4"/>
        <v>63.32</v>
      </c>
      <c r="M21" s="161">
        <f t="shared" si="4"/>
        <v>63.32</v>
      </c>
      <c r="N21" s="161">
        <f t="shared" si="4"/>
        <v>0</v>
      </c>
      <c r="O21" s="161">
        <f t="shared" si="4"/>
        <v>0</v>
      </c>
      <c r="P21" s="161">
        <f t="shared" si="4"/>
        <v>0.09</v>
      </c>
      <c r="Q21" s="161">
        <f t="shared" si="4"/>
        <v>0.09</v>
      </c>
      <c r="R21" s="161">
        <f t="shared" si="4"/>
        <v>0</v>
      </c>
      <c r="S21" s="161">
        <f t="shared" si="4"/>
        <v>0</v>
      </c>
      <c r="T21" s="161">
        <f t="shared" si="4"/>
        <v>0</v>
      </c>
    </row>
    <row r="22" ht="19.5" customHeight="1" spans="1:20">
      <c r="A22" s="174" t="s">
        <v>179</v>
      </c>
      <c r="B22" s="175"/>
      <c r="C22" s="175" t="s">
        <v>179</v>
      </c>
      <c r="D22" s="175" t="s">
        <v>153</v>
      </c>
      <c r="E22" s="161">
        <f>SUM(E23:E25)</f>
        <v>0</v>
      </c>
      <c r="F22" s="161">
        <f t="shared" ref="F22:T22" si="5">SUM(F23:F25)</f>
        <v>0</v>
      </c>
      <c r="G22" s="161">
        <f t="shared" si="5"/>
        <v>0</v>
      </c>
      <c r="H22" s="161">
        <f t="shared" si="5"/>
        <v>63.4</v>
      </c>
      <c r="I22" s="161">
        <f t="shared" si="5"/>
        <v>63.4</v>
      </c>
      <c r="J22" s="161">
        <f t="shared" si="5"/>
        <v>0</v>
      </c>
      <c r="K22" s="161">
        <f t="shared" si="5"/>
        <v>63.32</v>
      </c>
      <c r="L22" s="161">
        <f t="shared" si="5"/>
        <v>63.32</v>
      </c>
      <c r="M22" s="161">
        <f t="shared" si="5"/>
        <v>63.32</v>
      </c>
      <c r="N22" s="161">
        <f t="shared" si="5"/>
        <v>0</v>
      </c>
      <c r="O22" s="161">
        <f t="shared" si="5"/>
        <v>0</v>
      </c>
      <c r="P22" s="161">
        <f t="shared" si="5"/>
        <v>0.09</v>
      </c>
      <c r="Q22" s="161">
        <f t="shared" si="5"/>
        <v>0.09</v>
      </c>
      <c r="R22" s="161">
        <f t="shared" si="5"/>
        <v>0</v>
      </c>
      <c r="S22" s="161">
        <f t="shared" si="5"/>
        <v>0</v>
      </c>
      <c r="T22" s="161">
        <f t="shared" si="5"/>
        <v>0</v>
      </c>
    </row>
    <row r="23" ht="19.5" customHeight="1" spans="1:20">
      <c r="A23" s="170" t="s">
        <v>180</v>
      </c>
      <c r="B23" s="170"/>
      <c r="C23" s="170"/>
      <c r="D23" s="170" t="s">
        <v>154</v>
      </c>
      <c r="E23" s="161">
        <v>0</v>
      </c>
      <c r="F23" s="161">
        <v>0</v>
      </c>
      <c r="G23" s="161">
        <v>0</v>
      </c>
      <c r="H23" s="161">
        <v>34.19</v>
      </c>
      <c r="I23" s="161">
        <v>34.19</v>
      </c>
      <c r="J23" s="161"/>
      <c r="K23" s="161">
        <v>34.12</v>
      </c>
      <c r="L23" s="161">
        <v>34.12</v>
      </c>
      <c r="M23" s="161">
        <v>34.12</v>
      </c>
      <c r="N23" s="161">
        <v>0</v>
      </c>
      <c r="O23" s="161"/>
      <c r="P23" s="161">
        <v>0.08</v>
      </c>
      <c r="Q23" s="161">
        <v>0.08</v>
      </c>
      <c r="R23" s="161">
        <v>0</v>
      </c>
      <c r="S23" s="161">
        <v>0</v>
      </c>
      <c r="T23" s="161">
        <v>0</v>
      </c>
    </row>
    <row r="24" ht="19.5" customHeight="1" spans="1:20">
      <c r="A24" s="170" t="s">
        <v>181</v>
      </c>
      <c r="B24" s="170"/>
      <c r="C24" s="170"/>
      <c r="D24" s="170" t="s">
        <v>155</v>
      </c>
      <c r="E24" s="161">
        <v>0</v>
      </c>
      <c r="F24" s="161">
        <v>0</v>
      </c>
      <c r="G24" s="161">
        <v>0</v>
      </c>
      <c r="H24" s="161">
        <v>25.7</v>
      </c>
      <c r="I24" s="161">
        <v>25.7</v>
      </c>
      <c r="J24" s="161"/>
      <c r="K24" s="161">
        <v>25.69</v>
      </c>
      <c r="L24" s="161">
        <v>25.69</v>
      </c>
      <c r="M24" s="161">
        <v>25.69</v>
      </c>
      <c r="N24" s="161">
        <v>0</v>
      </c>
      <c r="O24" s="161"/>
      <c r="P24" s="161">
        <v>0.01</v>
      </c>
      <c r="Q24" s="161">
        <v>0.01</v>
      </c>
      <c r="R24" s="161">
        <v>0</v>
      </c>
      <c r="S24" s="161">
        <v>0</v>
      </c>
      <c r="T24" s="161">
        <v>0</v>
      </c>
    </row>
    <row r="25" ht="19.5" customHeight="1" spans="1:20">
      <c r="A25" s="170" t="s">
        <v>182</v>
      </c>
      <c r="B25" s="170"/>
      <c r="C25" s="170"/>
      <c r="D25" s="170" t="s">
        <v>156</v>
      </c>
      <c r="E25" s="161">
        <v>0</v>
      </c>
      <c r="F25" s="161">
        <v>0</v>
      </c>
      <c r="G25" s="161">
        <v>0</v>
      </c>
      <c r="H25" s="161">
        <v>3.51</v>
      </c>
      <c r="I25" s="161">
        <v>3.51</v>
      </c>
      <c r="J25" s="161"/>
      <c r="K25" s="161">
        <v>3.51</v>
      </c>
      <c r="L25" s="161">
        <v>3.51</v>
      </c>
      <c r="M25" s="161">
        <v>3.51</v>
      </c>
      <c r="N25" s="161">
        <v>0</v>
      </c>
      <c r="O25" s="161"/>
      <c r="P25" s="161">
        <v>0</v>
      </c>
      <c r="Q25" s="161">
        <v>0</v>
      </c>
      <c r="R25" s="161">
        <v>0</v>
      </c>
      <c r="S25" s="161">
        <v>0</v>
      </c>
      <c r="T25" s="161">
        <v>0</v>
      </c>
    </row>
    <row r="26" ht="19.5" customHeight="1" spans="1:20">
      <c r="A26" s="174" t="s">
        <v>183</v>
      </c>
      <c r="B26" s="175"/>
      <c r="C26" s="175" t="s">
        <v>183</v>
      </c>
      <c r="D26" s="175" t="s">
        <v>157</v>
      </c>
      <c r="E26" s="161">
        <f>E27</f>
        <v>0</v>
      </c>
      <c r="F26" s="161">
        <f t="shared" ref="F26:T26" si="6">F27</f>
        <v>0</v>
      </c>
      <c r="G26" s="161">
        <f t="shared" si="6"/>
        <v>0</v>
      </c>
      <c r="H26" s="161">
        <f t="shared" si="6"/>
        <v>78.79</v>
      </c>
      <c r="I26" s="161">
        <f t="shared" si="6"/>
        <v>78.79</v>
      </c>
      <c r="J26" s="161">
        <f t="shared" si="6"/>
        <v>0</v>
      </c>
      <c r="K26" s="161">
        <f t="shared" si="6"/>
        <v>78.79</v>
      </c>
      <c r="L26" s="161">
        <f t="shared" si="6"/>
        <v>78.79</v>
      </c>
      <c r="M26" s="161">
        <f t="shared" si="6"/>
        <v>78.79</v>
      </c>
      <c r="N26" s="161">
        <f t="shared" si="6"/>
        <v>0</v>
      </c>
      <c r="O26" s="161">
        <f t="shared" si="6"/>
        <v>0</v>
      </c>
      <c r="P26" s="161">
        <f t="shared" si="6"/>
        <v>0</v>
      </c>
      <c r="Q26" s="161">
        <f t="shared" si="6"/>
        <v>0</v>
      </c>
      <c r="R26" s="161">
        <f t="shared" si="6"/>
        <v>0</v>
      </c>
      <c r="S26" s="161">
        <f t="shared" si="6"/>
        <v>0</v>
      </c>
      <c r="T26" s="161">
        <f t="shared" si="6"/>
        <v>0</v>
      </c>
    </row>
    <row r="27" ht="19.5" customHeight="1" spans="1:20">
      <c r="A27" s="174" t="s">
        <v>184</v>
      </c>
      <c r="B27" s="175"/>
      <c r="C27" s="175" t="s">
        <v>184</v>
      </c>
      <c r="D27" s="175" t="s">
        <v>158</v>
      </c>
      <c r="E27" s="161">
        <f>E28</f>
        <v>0</v>
      </c>
      <c r="F27" s="161">
        <f t="shared" ref="F27:T27" si="7">F28</f>
        <v>0</v>
      </c>
      <c r="G27" s="161">
        <f t="shared" si="7"/>
        <v>0</v>
      </c>
      <c r="H27" s="161">
        <f t="shared" si="7"/>
        <v>78.79</v>
      </c>
      <c r="I27" s="161">
        <f t="shared" si="7"/>
        <v>78.79</v>
      </c>
      <c r="J27" s="161">
        <f t="shared" si="7"/>
        <v>0</v>
      </c>
      <c r="K27" s="161">
        <f t="shared" si="7"/>
        <v>78.79</v>
      </c>
      <c r="L27" s="161">
        <f t="shared" si="7"/>
        <v>78.79</v>
      </c>
      <c r="M27" s="161">
        <f t="shared" si="7"/>
        <v>78.79</v>
      </c>
      <c r="N27" s="161">
        <f t="shared" si="7"/>
        <v>0</v>
      </c>
      <c r="O27" s="161">
        <f t="shared" si="7"/>
        <v>0</v>
      </c>
      <c r="P27" s="161">
        <f t="shared" si="7"/>
        <v>0</v>
      </c>
      <c r="Q27" s="161">
        <f t="shared" si="7"/>
        <v>0</v>
      </c>
      <c r="R27" s="161">
        <f t="shared" si="7"/>
        <v>0</v>
      </c>
      <c r="S27" s="161">
        <f t="shared" si="7"/>
        <v>0</v>
      </c>
      <c r="T27" s="161">
        <f t="shared" si="7"/>
        <v>0</v>
      </c>
    </row>
    <row r="28" ht="19.5" customHeight="1" spans="1:20">
      <c r="A28" s="170" t="s">
        <v>185</v>
      </c>
      <c r="B28" s="170"/>
      <c r="C28" s="170"/>
      <c r="D28" s="170" t="s">
        <v>159</v>
      </c>
      <c r="E28" s="161">
        <v>0</v>
      </c>
      <c r="F28" s="161">
        <v>0</v>
      </c>
      <c r="G28" s="161">
        <v>0</v>
      </c>
      <c r="H28" s="161">
        <v>78.79</v>
      </c>
      <c r="I28" s="161">
        <v>78.79</v>
      </c>
      <c r="J28" s="161"/>
      <c r="K28" s="161">
        <v>78.79</v>
      </c>
      <c r="L28" s="161">
        <v>78.79</v>
      </c>
      <c r="M28" s="161">
        <v>78.79</v>
      </c>
      <c r="N28" s="161">
        <v>0</v>
      </c>
      <c r="O28" s="161"/>
      <c r="P28" s="161">
        <v>0</v>
      </c>
      <c r="Q28" s="161">
        <v>0</v>
      </c>
      <c r="R28" s="161">
        <v>0</v>
      </c>
      <c r="S28" s="161">
        <v>0</v>
      </c>
      <c r="T28" s="161">
        <v>0</v>
      </c>
    </row>
    <row r="29" ht="19.5" customHeight="1" spans="1:20">
      <c r="A29" s="174" t="s">
        <v>186</v>
      </c>
      <c r="B29" s="175"/>
      <c r="C29" s="175" t="s">
        <v>186</v>
      </c>
      <c r="D29" s="175" t="s">
        <v>187</v>
      </c>
      <c r="E29" s="161">
        <f>E30</f>
        <v>1.2</v>
      </c>
      <c r="F29" s="161">
        <f t="shared" ref="F29:T29" si="8">F30</f>
        <v>0</v>
      </c>
      <c r="G29" s="161">
        <f t="shared" si="8"/>
        <v>1.2</v>
      </c>
      <c r="H29" s="161">
        <f t="shared" si="8"/>
        <v>0</v>
      </c>
      <c r="I29" s="161">
        <f t="shared" si="8"/>
        <v>0</v>
      </c>
      <c r="J29" s="161">
        <f t="shared" si="8"/>
        <v>0</v>
      </c>
      <c r="K29" s="161">
        <f t="shared" si="8"/>
        <v>0.71</v>
      </c>
      <c r="L29" s="161">
        <f t="shared" si="8"/>
        <v>0</v>
      </c>
      <c r="M29" s="161">
        <f t="shared" si="8"/>
        <v>0</v>
      </c>
      <c r="N29" s="161">
        <f t="shared" si="8"/>
        <v>0</v>
      </c>
      <c r="O29" s="161">
        <f t="shared" si="8"/>
        <v>0.71</v>
      </c>
      <c r="P29" s="161">
        <f t="shared" si="8"/>
        <v>0.49</v>
      </c>
      <c r="Q29" s="161">
        <f t="shared" si="8"/>
        <v>0</v>
      </c>
      <c r="R29" s="161">
        <f t="shared" si="8"/>
        <v>0.49</v>
      </c>
      <c r="S29" s="161">
        <f t="shared" si="8"/>
        <v>0.49</v>
      </c>
      <c r="T29" s="161">
        <f t="shared" si="8"/>
        <v>0</v>
      </c>
    </row>
    <row r="30" ht="19.5" customHeight="1" spans="1:20">
      <c r="A30" s="174" t="s">
        <v>188</v>
      </c>
      <c r="B30" s="175"/>
      <c r="C30" s="175" t="s">
        <v>188</v>
      </c>
      <c r="D30" s="175" t="s">
        <v>187</v>
      </c>
      <c r="E30" s="161">
        <f>E31</f>
        <v>1.2</v>
      </c>
      <c r="F30" s="161">
        <f t="shared" ref="F30:T30" si="9">F31</f>
        <v>0</v>
      </c>
      <c r="G30" s="161">
        <f t="shared" si="9"/>
        <v>1.2</v>
      </c>
      <c r="H30" s="161">
        <f t="shared" si="9"/>
        <v>0</v>
      </c>
      <c r="I30" s="161">
        <f t="shared" si="9"/>
        <v>0</v>
      </c>
      <c r="J30" s="161">
        <f t="shared" si="9"/>
        <v>0</v>
      </c>
      <c r="K30" s="161">
        <f t="shared" si="9"/>
        <v>0.71</v>
      </c>
      <c r="L30" s="161">
        <f t="shared" si="9"/>
        <v>0</v>
      </c>
      <c r="M30" s="161">
        <f t="shared" si="9"/>
        <v>0</v>
      </c>
      <c r="N30" s="161">
        <f t="shared" si="9"/>
        <v>0</v>
      </c>
      <c r="O30" s="161">
        <f t="shared" si="9"/>
        <v>0.71</v>
      </c>
      <c r="P30" s="161">
        <f t="shared" si="9"/>
        <v>0.49</v>
      </c>
      <c r="Q30" s="161">
        <f t="shared" si="9"/>
        <v>0</v>
      </c>
      <c r="R30" s="161">
        <f t="shared" si="9"/>
        <v>0.49</v>
      </c>
      <c r="S30" s="161">
        <f t="shared" si="9"/>
        <v>0.49</v>
      </c>
      <c r="T30" s="161">
        <f t="shared" si="9"/>
        <v>0</v>
      </c>
    </row>
    <row r="31" ht="19.5" customHeight="1" spans="1:20">
      <c r="A31" s="170" t="s">
        <v>189</v>
      </c>
      <c r="B31" s="170"/>
      <c r="C31" s="170"/>
      <c r="D31" s="170" t="s">
        <v>187</v>
      </c>
      <c r="E31" s="161">
        <v>1.2</v>
      </c>
      <c r="F31" s="161">
        <v>0</v>
      </c>
      <c r="G31" s="161">
        <v>1.2</v>
      </c>
      <c r="H31" s="161"/>
      <c r="I31" s="161"/>
      <c r="J31" s="161"/>
      <c r="K31" s="161">
        <v>0.71</v>
      </c>
      <c r="L31" s="161"/>
      <c r="M31" s="161"/>
      <c r="N31" s="161"/>
      <c r="O31" s="161">
        <v>0.71</v>
      </c>
      <c r="P31" s="161">
        <v>0.49</v>
      </c>
      <c r="Q31" s="161">
        <v>0</v>
      </c>
      <c r="R31" s="161">
        <v>0.49</v>
      </c>
      <c r="S31" s="161">
        <v>0.49</v>
      </c>
      <c r="T31" s="161">
        <v>0</v>
      </c>
    </row>
    <row r="32" ht="19.5" customHeight="1" spans="1:20">
      <c r="A32" s="176" t="s">
        <v>229</v>
      </c>
      <c r="B32" s="177"/>
      <c r="C32" s="177"/>
      <c r="D32" s="177"/>
      <c r="E32" s="177"/>
      <c r="F32" s="177"/>
      <c r="G32" s="177"/>
      <c r="H32" s="177"/>
      <c r="I32" s="177"/>
      <c r="J32" s="177"/>
      <c r="K32" s="177"/>
      <c r="L32" s="177"/>
      <c r="M32" s="177"/>
      <c r="N32" s="177"/>
      <c r="O32" s="177"/>
      <c r="P32" s="177"/>
      <c r="Q32" s="177"/>
      <c r="R32" s="177"/>
      <c r="S32" s="177"/>
      <c r="T32" s="17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F8" sqref="F8:F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8.5" customWidth="1"/>
    <col min="9" max="9" width="17.125" customWidth="1"/>
  </cols>
  <sheetData>
    <row r="1" ht="27" spans="5:5">
      <c r="E1" s="169" t="s">
        <v>230</v>
      </c>
    </row>
    <row r="2" spans="9:9">
      <c r="I2" s="172" t="s">
        <v>231</v>
      </c>
    </row>
    <row r="3" spans="1:9">
      <c r="A3" s="172" t="s">
        <v>2</v>
      </c>
      <c r="I3" s="172" t="s">
        <v>3</v>
      </c>
    </row>
    <row r="4" ht="19.5" customHeight="1" spans="1:9">
      <c r="A4" s="164" t="s">
        <v>224</v>
      </c>
      <c r="B4" s="164"/>
      <c r="C4" s="164"/>
      <c r="D4" s="164" t="s">
        <v>223</v>
      </c>
      <c r="E4" s="164"/>
      <c r="F4" s="164"/>
      <c r="G4" s="164"/>
      <c r="H4" s="164"/>
      <c r="I4" s="164"/>
    </row>
    <row r="5" ht="19.5" customHeight="1" spans="1:9">
      <c r="A5" s="164" t="s">
        <v>232</v>
      </c>
      <c r="B5" s="164" t="s">
        <v>135</v>
      </c>
      <c r="C5" s="164" t="s">
        <v>8</v>
      </c>
      <c r="D5" s="164" t="s">
        <v>232</v>
      </c>
      <c r="E5" s="164" t="s">
        <v>135</v>
      </c>
      <c r="F5" s="164" t="s">
        <v>8</v>
      </c>
      <c r="G5" s="164" t="s">
        <v>232</v>
      </c>
      <c r="H5" s="164" t="s">
        <v>135</v>
      </c>
      <c r="I5" s="164" t="s">
        <v>8</v>
      </c>
    </row>
    <row r="6" ht="19.5" customHeight="1" spans="1:9">
      <c r="A6" s="164"/>
      <c r="B6" s="164"/>
      <c r="C6" s="164"/>
      <c r="D6" s="164"/>
      <c r="E6" s="164"/>
      <c r="F6" s="164"/>
      <c r="G6" s="164"/>
      <c r="H6" s="164"/>
      <c r="I6" s="164"/>
    </row>
    <row r="7" ht="19.5" customHeight="1" spans="1:9">
      <c r="A7" s="159" t="s">
        <v>233</v>
      </c>
      <c r="B7" s="159" t="s">
        <v>234</v>
      </c>
      <c r="C7" s="161" t="s">
        <v>235</v>
      </c>
      <c r="D7" s="159" t="s">
        <v>236</v>
      </c>
      <c r="E7" s="159" t="s">
        <v>237</v>
      </c>
      <c r="F7" s="161" t="s">
        <v>238</v>
      </c>
      <c r="G7" s="159" t="s">
        <v>239</v>
      </c>
      <c r="H7" s="159" t="s">
        <v>240</v>
      </c>
      <c r="I7" s="161" t="s">
        <v>27</v>
      </c>
    </row>
    <row r="8" ht="19.5" customHeight="1" spans="1:9">
      <c r="A8" s="159" t="s">
        <v>241</v>
      </c>
      <c r="B8" s="159" t="s">
        <v>242</v>
      </c>
      <c r="C8" s="161" t="s">
        <v>243</v>
      </c>
      <c r="D8" s="159" t="s">
        <v>244</v>
      </c>
      <c r="E8" s="159" t="s">
        <v>245</v>
      </c>
      <c r="F8" s="161" t="s">
        <v>246</v>
      </c>
      <c r="G8" s="159" t="s">
        <v>247</v>
      </c>
      <c r="H8" s="159" t="s">
        <v>248</v>
      </c>
      <c r="I8" s="161" t="s">
        <v>27</v>
      </c>
    </row>
    <row r="9" ht="19.5" customHeight="1" spans="1:9">
      <c r="A9" s="159" t="s">
        <v>249</v>
      </c>
      <c r="B9" s="159" t="s">
        <v>250</v>
      </c>
      <c r="C9" s="161" t="s">
        <v>251</v>
      </c>
      <c r="D9" s="159" t="s">
        <v>252</v>
      </c>
      <c r="E9" s="159" t="s">
        <v>253</v>
      </c>
      <c r="F9" s="161" t="s">
        <v>27</v>
      </c>
      <c r="G9" s="159" t="s">
        <v>254</v>
      </c>
      <c r="H9" s="159" t="s">
        <v>255</v>
      </c>
      <c r="I9" s="161" t="s">
        <v>27</v>
      </c>
    </row>
    <row r="10" ht="19.5" customHeight="1" spans="1:9">
      <c r="A10" s="159" t="s">
        <v>256</v>
      </c>
      <c r="B10" s="159" t="s">
        <v>257</v>
      </c>
      <c r="C10" s="161" t="s">
        <v>258</v>
      </c>
      <c r="D10" s="159" t="s">
        <v>259</v>
      </c>
      <c r="E10" s="159" t="s">
        <v>260</v>
      </c>
      <c r="F10" s="161" t="s">
        <v>27</v>
      </c>
      <c r="G10" s="159" t="s">
        <v>261</v>
      </c>
      <c r="H10" s="159" t="s">
        <v>262</v>
      </c>
      <c r="I10" s="161" t="s">
        <v>27</v>
      </c>
    </row>
    <row r="11" ht="19.5" customHeight="1" spans="1:9">
      <c r="A11" s="159" t="s">
        <v>263</v>
      </c>
      <c r="B11" s="159" t="s">
        <v>264</v>
      </c>
      <c r="C11" s="161" t="s">
        <v>27</v>
      </c>
      <c r="D11" s="159" t="s">
        <v>265</v>
      </c>
      <c r="E11" s="159" t="s">
        <v>266</v>
      </c>
      <c r="F11" s="161" t="s">
        <v>27</v>
      </c>
      <c r="G11" s="159" t="s">
        <v>267</v>
      </c>
      <c r="H11" s="159" t="s">
        <v>268</v>
      </c>
      <c r="I11" s="161" t="s">
        <v>27</v>
      </c>
    </row>
    <row r="12" ht="19.5" customHeight="1" spans="1:9">
      <c r="A12" s="159" t="s">
        <v>269</v>
      </c>
      <c r="B12" s="159" t="s">
        <v>270</v>
      </c>
      <c r="C12" s="161" t="s">
        <v>27</v>
      </c>
      <c r="D12" s="159" t="s">
        <v>271</v>
      </c>
      <c r="E12" s="159" t="s">
        <v>272</v>
      </c>
      <c r="F12" s="161" t="s">
        <v>27</v>
      </c>
      <c r="G12" s="159" t="s">
        <v>273</v>
      </c>
      <c r="H12" s="159" t="s">
        <v>274</v>
      </c>
      <c r="I12" s="161" t="s">
        <v>27</v>
      </c>
    </row>
    <row r="13" ht="19.5" customHeight="1" spans="1:9">
      <c r="A13" s="159" t="s">
        <v>275</v>
      </c>
      <c r="B13" s="159" t="s">
        <v>276</v>
      </c>
      <c r="C13" s="161" t="s">
        <v>277</v>
      </c>
      <c r="D13" s="159" t="s">
        <v>278</v>
      </c>
      <c r="E13" s="159" t="s">
        <v>279</v>
      </c>
      <c r="F13" s="161" t="s">
        <v>27</v>
      </c>
      <c r="G13" s="159" t="s">
        <v>280</v>
      </c>
      <c r="H13" s="159" t="s">
        <v>281</v>
      </c>
      <c r="I13" s="161" t="s">
        <v>27</v>
      </c>
    </row>
    <row r="14" ht="19.5" customHeight="1" spans="1:9">
      <c r="A14" s="159" t="s">
        <v>282</v>
      </c>
      <c r="B14" s="159" t="s">
        <v>283</v>
      </c>
      <c r="C14" s="161" t="s">
        <v>284</v>
      </c>
      <c r="D14" s="159" t="s">
        <v>285</v>
      </c>
      <c r="E14" s="159" t="s">
        <v>286</v>
      </c>
      <c r="F14" s="161" t="s">
        <v>287</v>
      </c>
      <c r="G14" s="159" t="s">
        <v>288</v>
      </c>
      <c r="H14" s="159" t="s">
        <v>289</v>
      </c>
      <c r="I14" s="161" t="s">
        <v>27</v>
      </c>
    </row>
    <row r="15" ht="19.5" customHeight="1" spans="1:9">
      <c r="A15" s="159" t="s">
        <v>290</v>
      </c>
      <c r="B15" s="159" t="s">
        <v>291</v>
      </c>
      <c r="C15" s="161" t="s">
        <v>292</v>
      </c>
      <c r="D15" s="159" t="s">
        <v>293</v>
      </c>
      <c r="E15" s="159" t="s">
        <v>294</v>
      </c>
      <c r="F15" s="161" t="s">
        <v>27</v>
      </c>
      <c r="G15" s="159" t="s">
        <v>295</v>
      </c>
      <c r="H15" s="159" t="s">
        <v>296</v>
      </c>
      <c r="I15" s="161" t="s">
        <v>27</v>
      </c>
    </row>
    <row r="16" ht="19.5" customHeight="1" spans="1:9">
      <c r="A16" s="159" t="s">
        <v>297</v>
      </c>
      <c r="B16" s="159" t="s">
        <v>298</v>
      </c>
      <c r="C16" s="161" t="s">
        <v>299</v>
      </c>
      <c r="D16" s="159" t="s">
        <v>300</v>
      </c>
      <c r="E16" s="159" t="s">
        <v>301</v>
      </c>
      <c r="F16" s="161" t="s">
        <v>27</v>
      </c>
      <c r="G16" s="159" t="s">
        <v>302</v>
      </c>
      <c r="H16" s="159" t="s">
        <v>303</v>
      </c>
      <c r="I16" s="161" t="s">
        <v>27</v>
      </c>
    </row>
    <row r="17" ht="19.5" customHeight="1" spans="1:9">
      <c r="A17" s="159" t="s">
        <v>304</v>
      </c>
      <c r="B17" s="159" t="s">
        <v>305</v>
      </c>
      <c r="C17" s="161">
        <v>3.78</v>
      </c>
      <c r="D17" s="159" t="s">
        <v>306</v>
      </c>
      <c r="E17" s="159" t="s">
        <v>307</v>
      </c>
      <c r="F17" s="161">
        <v>6.45</v>
      </c>
      <c r="G17" s="159" t="s">
        <v>308</v>
      </c>
      <c r="H17" s="159" t="s">
        <v>309</v>
      </c>
      <c r="I17" s="161" t="s">
        <v>27</v>
      </c>
    </row>
    <row r="18" ht="19.5" customHeight="1" spans="1:9">
      <c r="A18" s="159" t="s">
        <v>310</v>
      </c>
      <c r="B18" s="159" t="s">
        <v>311</v>
      </c>
      <c r="C18" s="161" t="s">
        <v>82</v>
      </c>
      <c r="D18" s="159" t="s">
        <v>312</v>
      </c>
      <c r="E18" s="159" t="s">
        <v>313</v>
      </c>
      <c r="F18" s="161" t="s">
        <v>314</v>
      </c>
      <c r="G18" s="159" t="s">
        <v>315</v>
      </c>
      <c r="H18" s="159" t="s">
        <v>316</v>
      </c>
      <c r="I18" s="161" t="s">
        <v>27</v>
      </c>
    </row>
    <row r="19" ht="19.5" customHeight="1" spans="1:9">
      <c r="A19" s="159" t="s">
        <v>317</v>
      </c>
      <c r="B19" s="159" t="s">
        <v>318</v>
      </c>
      <c r="C19" s="161" t="s">
        <v>27</v>
      </c>
      <c r="D19" s="159" t="s">
        <v>319</v>
      </c>
      <c r="E19" s="159" t="s">
        <v>320</v>
      </c>
      <c r="F19" s="161" t="s">
        <v>27</v>
      </c>
      <c r="G19" s="159" t="s">
        <v>321</v>
      </c>
      <c r="H19" s="159" t="s">
        <v>322</v>
      </c>
      <c r="I19" s="161" t="s">
        <v>27</v>
      </c>
    </row>
    <row r="20" ht="19.5" customHeight="1" spans="1:9">
      <c r="A20" s="159" t="s">
        <v>323</v>
      </c>
      <c r="B20" s="159" t="s">
        <v>324</v>
      </c>
      <c r="C20" s="161" t="s">
        <v>325</v>
      </c>
      <c r="D20" s="159" t="s">
        <v>326</v>
      </c>
      <c r="E20" s="159" t="s">
        <v>327</v>
      </c>
      <c r="F20" s="161" t="s">
        <v>27</v>
      </c>
      <c r="G20" s="159" t="s">
        <v>328</v>
      </c>
      <c r="H20" s="159" t="s">
        <v>329</v>
      </c>
      <c r="I20" s="161" t="s">
        <v>27</v>
      </c>
    </row>
    <row r="21" ht="19.5" customHeight="1" spans="1:9">
      <c r="A21" s="159" t="s">
        <v>330</v>
      </c>
      <c r="B21" s="159" t="s">
        <v>331</v>
      </c>
      <c r="C21" s="161" t="s">
        <v>332</v>
      </c>
      <c r="D21" s="159" t="s">
        <v>333</v>
      </c>
      <c r="E21" s="159" t="s">
        <v>334</v>
      </c>
      <c r="F21" s="161" t="s">
        <v>335</v>
      </c>
      <c r="G21" s="159" t="s">
        <v>336</v>
      </c>
      <c r="H21" s="159" t="s">
        <v>337</v>
      </c>
      <c r="I21" s="161" t="s">
        <v>27</v>
      </c>
    </row>
    <row r="22" ht="19.5" customHeight="1" spans="1:9">
      <c r="A22" s="159" t="s">
        <v>338</v>
      </c>
      <c r="B22" s="159" t="s">
        <v>339</v>
      </c>
      <c r="C22" s="161" t="s">
        <v>27</v>
      </c>
      <c r="D22" s="159" t="s">
        <v>340</v>
      </c>
      <c r="E22" s="159" t="s">
        <v>341</v>
      </c>
      <c r="F22" s="161" t="s">
        <v>342</v>
      </c>
      <c r="G22" s="159" t="s">
        <v>343</v>
      </c>
      <c r="H22" s="159" t="s">
        <v>344</v>
      </c>
      <c r="I22" s="161" t="s">
        <v>27</v>
      </c>
    </row>
    <row r="23" ht="19.5" customHeight="1" spans="1:9">
      <c r="A23" s="159" t="s">
        <v>345</v>
      </c>
      <c r="B23" s="159" t="s">
        <v>346</v>
      </c>
      <c r="C23" s="161" t="s">
        <v>27</v>
      </c>
      <c r="D23" s="159" t="s">
        <v>347</v>
      </c>
      <c r="E23" s="159" t="s">
        <v>348</v>
      </c>
      <c r="F23" s="161" t="s">
        <v>349</v>
      </c>
      <c r="G23" s="159" t="s">
        <v>350</v>
      </c>
      <c r="H23" s="159" t="s">
        <v>351</v>
      </c>
      <c r="I23" s="161" t="s">
        <v>27</v>
      </c>
    </row>
    <row r="24" ht="19.5" customHeight="1" spans="1:9">
      <c r="A24" s="159" t="s">
        <v>352</v>
      </c>
      <c r="B24" s="159" t="s">
        <v>353</v>
      </c>
      <c r="C24" s="161" t="s">
        <v>27</v>
      </c>
      <c r="D24" s="159" t="s">
        <v>354</v>
      </c>
      <c r="E24" s="159" t="s">
        <v>355</v>
      </c>
      <c r="F24" s="161" t="s">
        <v>27</v>
      </c>
      <c r="G24" s="159" t="s">
        <v>356</v>
      </c>
      <c r="H24" s="159" t="s">
        <v>357</v>
      </c>
      <c r="I24" s="161" t="s">
        <v>27</v>
      </c>
    </row>
    <row r="25" ht="19.5" customHeight="1" spans="1:9">
      <c r="A25" s="159" t="s">
        <v>358</v>
      </c>
      <c r="B25" s="159" t="s">
        <v>359</v>
      </c>
      <c r="C25" s="161" t="s">
        <v>27</v>
      </c>
      <c r="D25" s="159" t="s">
        <v>360</v>
      </c>
      <c r="E25" s="159" t="s">
        <v>361</v>
      </c>
      <c r="F25" s="161" t="s">
        <v>27</v>
      </c>
      <c r="G25" s="159" t="s">
        <v>362</v>
      </c>
      <c r="H25" s="159" t="s">
        <v>363</v>
      </c>
      <c r="I25" s="161" t="s">
        <v>27</v>
      </c>
    </row>
    <row r="26" ht="19.5" customHeight="1" spans="1:9">
      <c r="A26" s="159" t="s">
        <v>364</v>
      </c>
      <c r="B26" s="159" t="s">
        <v>365</v>
      </c>
      <c r="C26" s="161" t="s">
        <v>332</v>
      </c>
      <c r="D26" s="159" t="s">
        <v>366</v>
      </c>
      <c r="E26" s="159" t="s">
        <v>367</v>
      </c>
      <c r="F26" s="161" t="s">
        <v>27</v>
      </c>
      <c r="G26" s="159" t="s">
        <v>368</v>
      </c>
      <c r="H26" s="159" t="s">
        <v>369</v>
      </c>
      <c r="I26" s="161" t="s">
        <v>27</v>
      </c>
    </row>
    <row r="27" ht="19.5" customHeight="1" spans="1:9">
      <c r="A27" s="159" t="s">
        <v>370</v>
      </c>
      <c r="B27" s="159" t="s">
        <v>371</v>
      </c>
      <c r="C27" s="161" t="s">
        <v>27</v>
      </c>
      <c r="D27" s="159" t="s">
        <v>372</v>
      </c>
      <c r="E27" s="159" t="s">
        <v>373</v>
      </c>
      <c r="F27" s="161" t="s">
        <v>374</v>
      </c>
      <c r="G27" s="159" t="s">
        <v>375</v>
      </c>
      <c r="H27" s="159" t="s">
        <v>376</v>
      </c>
      <c r="I27" s="161" t="s">
        <v>27</v>
      </c>
    </row>
    <row r="28" ht="19.5" customHeight="1" spans="1:9">
      <c r="A28" s="159" t="s">
        <v>377</v>
      </c>
      <c r="B28" s="159" t="s">
        <v>378</v>
      </c>
      <c r="C28" s="161" t="s">
        <v>27</v>
      </c>
      <c r="D28" s="159" t="s">
        <v>379</v>
      </c>
      <c r="E28" s="159" t="s">
        <v>380</v>
      </c>
      <c r="F28" s="161" t="s">
        <v>381</v>
      </c>
      <c r="G28" s="159" t="s">
        <v>382</v>
      </c>
      <c r="H28" s="159" t="s">
        <v>383</v>
      </c>
      <c r="I28" s="161" t="s">
        <v>27</v>
      </c>
    </row>
    <row r="29" ht="19.5" customHeight="1" spans="1:9">
      <c r="A29" s="159" t="s">
        <v>384</v>
      </c>
      <c r="B29" s="159" t="s">
        <v>385</v>
      </c>
      <c r="C29" s="161" t="s">
        <v>27</v>
      </c>
      <c r="D29" s="159" t="s">
        <v>386</v>
      </c>
      <c r="E29" s="159" t="s">
        <v>387</v>
      </c>
      <c r="F29" s="161" t="s">
        <v>27</v>
      </c>
      <c r="G29" s="159" t="s">
        <v>388</v>
      </c>
      <c r="H29" s="159" t="s">
        <v>389</v>
      </c>
      <c r="I29" s="161" t="s">
        <v>27</v>
      </c>
    </row>
    <row r="30" ht="19.5" customHeight="1" spans="1:9">
      <c r="A30" s="159" t="s">
        <v>390</v>
      </c>
      <c r="B30" s="159" t="s">
        <v>391</v>
      </c>
      <c r="C30" s="161" t="s">
        <v>27</v>
      </c>
      <c r="D30" s="159" t="s">
        <v>392</v>
      </c>
      <c r="E30" s="159" t="s">
        <v>393</v>
      </c>
      <c r="F30" s="161" t="s">
        <v>394</v>
      </c>
      <c r="G30" s="159" t="s">
        <v>395</v>
      </c>
      <c r="H30" s="159" t="s">
        <v>187</v>
      </c>
      <c r="I30" s="161" t="s">
        <v>27</v>
      </c>
    </row>
    <row r="31" ht="19.5" customHeight="1" spans="1:9">
      <c r="A31" s="159" t="s">
        <v>396</v>
      </c>
      <c r="B31" s="159" t="s">
        <v>397</v>
      </c>
      <c r="C31" s="161" t="s">
        <v>27</v>
      </c>
      <c r="D31" s="159" t="s">
        <v>398</v>
      </c>
      <c r="E31" s="159" t="s">
        <v>399</v>
      </c>
      <c r="F31" s="161" t="s">
        <v>400</v>
      </c>
      <c r="G31" s="159" t="s">
        <v>401</v>
      </c>
      <c r="H31" s="159" t="s">
        <v>402</v>
      </c>
      <c r="I31" s="161" t="s">
        <v>27</v>
      </c>
    </row>
    <row r="32" ht="19.5" customHeight="1" spans="1:9">
      <c r="A32" s="159" t="s">
        <v>403</v>
      </c>
      <c r="B32" s="159" t="s">
        <v>404</v>
      </c>
      <c r="C32" s="161" t="s">
        <v>27</v>
      </c>
      <c r="D32" s="159" t="s">
        <v>405</v>
      </c>
      <c r="E32" s="159" t="s">
        <v>406</v>
      </c>
      <c r="F32" s="161" t="s">
        <v>407</v>
      </c>
      <c r="G32" s="159" t="s">
        <v>408</v>
      </c>
      <c r="H32" s="159" t="s">
        <v>409</v>
      </c>
      <c r="I32" s="161" t="s">
        <v>27</v>
      </c>
    </row>
    <row r="33" ht="19.5" customHeight="1" spans="1:9">
      <c r="A33" s="159" t="s">
        <v>410</v>
      </c>
      <c r="B33" s="159" t="s">
        <v>411</v>
      </c>
      <c r="C33" s="161" t="s">
        <v>27</v>
      </c>
      <c r="D33" s="159" t="s">
        <v>412</v>
      </c>
      <c r="E33" s="159" t="s">
        <v>413</v>
      </c>
      <c r="F33" s="161" t="s">
        <v>27</v>
      </c>
      <c r="G33" s="159" t="s">
        <v>414</v>
      </c>
      <c r="H33" s="159" t="s">
        <v>415</v>
      </c>
      <c r="I33" s="161" t="s">
        <v>27</v>
      </c>
    </row>
    <row r="34" ht="19.5" customHeight="1" spans="1:9">
      <c r="A34" s="159"/>
      <c r="B34" s="159"/>
      <c r="C34" s="161"/>
      <c r="D34" s="159" t="s">
        <v>416</v>
      </c>
      <c r="E34" s="159" t="s">
        <v>417</v>
      </c>
      <c r="F34" s="161" t="s">
        <v>27</v>
      </c>
      <c r="G34" s="159" t="s">
        <v>418</v>
      </c>
      <c r="H34" s="159" t="s">
        <v>419</v>
      </c>
      <c r="I34" s="161" t="s">
        <v>27</v>
      </c>
    </row>
    <row r="35" ht="19.5" customHeight="1" spans="1:9">
      <c r="A35" s="159"/>
      <c r="B35" s="159"/>
      <c r="C35" s="161"/>
      <c r="D35" s="159" t="s">
        <v>420</v>
      </c>
      <c r="E35" s="159" t="s">
        <v>421</v>
      </c>
      <c r="F35" s="161" t="s">
        <v>27</v>
      </c>
      <c r="G35" s="159" t="s">
        <v>422</v>
      </c>
      <c r="H35" s="159" t="s">
        <v>423</v>
      </c>
      <c r="I35" s="161" t="s">
        <v>27</v>
      </c>
    </row>
    <row r="36" ht="19.5" customHeight="1" spans="1:9">
      <c r="A36" s="159"/>
      <c r="B36" s="159"/>
      <c r="C36" s="161"/>
      <c r="D36" s="159" t="s">
        <v>424</v>
      </c>
      <c r="E36" s="159" t="s">
        <v>425</v>
      </c>
      <c r="F36" s="161" t="s">
        <v>27</v>
      </c>
      <c r="G36" s="159"/>
      <c r="H36" s="159"/>
      <c r="I36" s="161"/>
    </row>
    <row r="37" ht="19.5" customHeight="1" spans="1:9">
      <c r="A37" s="159"/>
      <c r="B37" s="159"/>
      <c r="C37" s="161"/>
      <c r="D37" s="159" t="s">
        <v>426</v>
      </c>
      <c r="E37" s="159" t="s">
        <v>427</v>
      </c>
      <c r="F37" s="161" t="s">
        <v>27</v>
      </c>
      <c r="G37" s="159"/>
      <c r="H37" s="159"/>
      <c r="I37" s="161"/>
    </row>
    <row r="38" ht="19.5" customHeight="1" spans="1:9">
      <c r="A38" s="159"/>
      <c r="B38" s="159"/>
      <c r="C38" s="161"/>
      <c r="D38" s="159" t="s">
        <v>428</v>
      </c>
      <c r="E38" s="159" t="s">
        <v>429</v>
      </c>
      <c r="F38" s="161" t="s">
        <v>27</v>
      </c>
      <c r="G38" s="159"/>
      <c r="H38" s="159"/>
      <c r="I38" s="161"/>
    </row>
    <row r="39" ht="19.5" customHeight="1" spans="1:9">
      <c r="A39" s="159"/>
      <c r="B39" s="159"/>
      <c r="C39" s="161"/>
      <c r="D39" s="159" t="s">
        <v>430</v>
      </c>
      <c r="E39" s="159" t="s">
        <v>431</v>
      </c>
      <c r="F39" s="161" t="s">
        <v>27</v>
      </c>
      <c r="G39" s="159"/>
      <c r="H39" s="159"/>
      <c r="I39" s="161"/>
    </row>
    <row r="40" ht="19.5" customHeight="1" spans="1:9">
      <c r="A40" s="158" t="s">
        <v>432</v>
      </c>
      <c r="B40" s="158"/>
      <c r="C40" s="161" t="s">
        <v>433</v>
      </c>
      <c r="D40" s="158" t="s">
        <v>434</v>
      </c>
      <c r="E40" s="158"/>
      <c r="F40" s="158"/>
      <c r="G40" s="158"/>
      <c r="H40" s="158"/>
      <c r="I40" s="161" t="s">
        <v>238</v>
      </c>
    </row>
    <row r="41" ht="19.5" customHeight="1" spans="1:9">
      <c r="A41" s="170" t="s">
        <v>435</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4" workbookViewId="0">
      <selection activeCell="C18" sqref="C18"/>
    </sheetView>
  </sheetViews>
  <sheetFormatPr defaultColWidth="9" defaultRowHeight="13.5"/>
  <cols>
    <col min="1" max="1" width="8.375" customWidth="1"/>
    <col min="2" max="2" width="31"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1" t="s">
        <v>436</v>
      </c>
    </row>
    <row r="2" spans="12:12">
      <c r="L2" s="172" t="s">
        <v>437</v>
      </c>
    </row>
    <row r="3" spans="1:12">
      <c r="A3" s="172" t="s">
        <v>2</v>
      </c>
      <c r="L3" s="172" t="s">
        <v>3</v>
      </c>
    </row>
    <row r="4" ht="15" customHeight="1" spans="1:12">
      <c r="A4" s="158" t="s">
        <v>438</v>
      </c>
      <c r="B4" s="158"/>
      <c r="C4" s="158"/>
      <c r="D4" s="158"/>
      <c r="E4" s="158"/>
      <c r="F4" s="158"/>
      <c r="G4" s="158"/>
      <c r="H4" s="158"/>
      <c r="I4" s="158"/>
      <c r="J4" s="158"/>
      <c r="K4" s="158"/>
      <c r="L4" s="158"/>
    </row>
    <row r="5" ht="15" customHeight="1" spans="1:12">
      <c r="A5" s="158" t="s">
        <v>232</v>
      </c>
      <c r="B5" s="158" t="s">
        <v>135</v>
      </c>
      <c r="C5" s="158" t="s">
        <v>8</v>
      </c>
      <c r="D5" s="158" t="s">
        <v>232</v>
      </c>
      <c r="E5" s="158" t="s">
        <v>135</v>
      </c>
      <c r="F5" s="158" t="s">
        <v>8</v>
      </c>
      <c r="G5" s="158" t="s">
        <v>232</v>
      </c>
      <c r="H5" s="158" t="s">
        <v>135</v>
      </c>
      <c r="I5" s="158" t="s">
        <v>8</v>
      </c>
      <c r="J5" s="158" t="s">
        <v>232</v>
      </c>
      <c r="K5" s="158" t="s">
        <v>135</v>
      </c>
      <c r="L5" s="158" t="s">
        <v>8</v>
      </c>
    </row>
    <row r="6" ht="15" customHeight="1" spans="1:12">
      <c r="A6" s="159" t="s">
        <v>233</v>
      </c>
      <c r="B6" s="159" t="s">
        <v>234</v>
      </c>
      <c r="C6" s="161" t="s">
        <v>27</v>
      </c>
      <c r="D6" s="159" t="s">
        <v>236</v>
      </c>
      <c r="E6" s="159" t="s">
        <v>237</v>
      </c>
      <c r="F6" s="161" t="s">
        <v>439</v>
      </c>
      <c r="G6" s="159" t="s">
        <v>440</v>
      </c>
      <c r="H6" s="159" t="s">
        <v>441</v>
      </c>
      <c r="I6" s="161" t="s">
        <v>27</v>
      </c>
      <c r="J6" s="159" t="s">
        <v>442</v>
      </c>
      <c r="K6" s="159" t="s">
        <v>443</v>
      </c>
      <c r="L6" s="161" t="s">
        <v>27</v>
      </c>
    </row>
    <row r="7" ht="15" customHeight="1" spans="1:12">
      <c r="A7" s="159" t="s">
        <v>241</v>
      </c>
      <c r="B7" s="159" t="s">
        <v>242</v>
      </c>
      <c r="C7" s="161" t="s">
        <v>27</v>
      </c>
      <c r="D7" s="159" t="s">
        <v>244</v>
      </c>
      <c r="E7" s="159" t="s">
        <v>245</v>
      </c>
      <c r="F7" s="161" t="s">
        <v>444</v>
      </c>
      <c r="G7" s="159" t="s">
        <v>445</v>
      </c>
      <c r="H7" s="159" t="s">
        <v>248</v>
      </c>
      <c r="I7" s="161" t="s">
        <v>27</v>
      </c>
      <c r="J7" s="159" t="s">
        <v>446</v>
      </c>
      <c r="K7" s="159" t="s">
        <v>363</v>
      </c>
      <c r="L7" s="161" t="s">
        <v>27</v>
      </c>
    </row>
    <row r="8" ht="15" customHeight="1" spans="1:12">
      <c r="A8" s="159" t="s">
        <v>249</v>
      </c>
      <c r="B8" s="159" t="s">
        <v>250</v>
      </c>
      <c r="C8" s="161" t="s">
        <v>27</v>
      </c>
      <c r="D8" s="159" t="s">
        <v>252</v>
      </c>
      <c r="E8" s="159" t="s">
        <v>253</v>
      </c>
      <c r="F8" s="161" t="s">
        <v>27</v>
      </c>
      <c r="G8" s="159" t="s">
        <v>447</v>
      </c>
      <c r="H8" s="159" t="s">
        <v>255</v>
      </c>
      <c r="I8" s="161" t="s">
        <v>27</v>
      </c>
      <c r="J8" s="159" t="s">
        <v>448</v>
      </c>
      <c r="K8" s="159" t="s">
        <v>389</v>
      </c>
      <c r="L8" s="161" t="s">
        <v>27</v>
      </c>
    </row>
    <row r="9" ht="15" customHeight="1" spans="1:12">
      <c r="A9" s="159" t="s">
        <v>256</v>
      </c>
      <c r="B9" s="159" t="s">
        <v>257</v>
      </c>
      <c r="C9" s="161" t="s">
        <v>27</v>
      </c>
      <c r="D9" s="159" t="s">
        <v>259</v>
      </c>
      <c r="E9" s="159" t="s">
        <v>260</v>
      </c>
      <c r="F9" s="161" t="s">
        <v>27</v>
      </c>
      <c r="G9" s="159" t="s">
        <v>449</v>
      </c>
      <c r="H9" s="159" t="s">
        <v>262</v>
      </c>
      <c r="I9" s="161" t="s">
        <v>27</v>
      </c>
      <c r="J9" s="159" t="s">
        <v>356</v>
      </c>
      <c r="K9" s="159" t="s">
        <v>357</v>
      </c>
      <c r="L9" s="161" t="s">
        <v>27</v>
      </c>
    </row>
    <row r="10" ht="15" customHeight="1" spans="1:12">
      <c r="A10" s="159" t="s">
        <v>263</v>
      </c>
      <c r="B10" s="159" t="s">
        <v>264</v>
      </c>
      <c r="C10" s="161" t="s">
        <v>27</v>
      </c>
      <c r="D10" s="159" t="s">
        <v>265</v>
      </c>
      <c r="E10" s="159" t="s">
        <v>266</v>
      </c>
      <c r="F10" s="161" t="s">
        <v>27</v>
      </c>
      <c r="G10" s="159" t="s">
        <v>450</v>
      </c>
      <c r="H10" s="159" t="s">
        <v>268</v>
      </c>
      <c r="I10" s="161" t="s">
        <v>27</v>
      </c>
      <c r="J10" s="159" t="s">
        <v>362</v>
      </c>
      <c r="K10" s="159" t="s">
        <v>363</v>
      </c>
      <c r="L10" s="161" t="s">
        <v>27</v>
      </c>
    </row>
    <row r="11" ht="15" customHeight="1" spans="1:12">
      <c r="A11" s="159" t="s">
        <v>269</v>
      </c>
      <c r="B11" s="159" t="s">
        <v>270</v>
      </c>
      <c r="C11" s="161" t="s">
        <v>27</v>
      </c>
      <c r="D11" s="159" t="s">
        <v>271</v>
      </c>
      <c r="E11" s="159" t="s">
        <v>272</v>
      </c>
      <c r="F11" s="161" t="s">
        <v>451</v>
      </c>
      <c r="G11" s="159" t="s">
        <v>452</v>
      </c>
      <c r="H11" s="159" t="s">
        <v>274</v>
      </c>
      <c r="I11" s="161" t="s">
        <v>27</v>
      </c>
      <c r="J11" s="159" t="s">
        <v>368</v>
      </c>
      <c r="K11" s="159" t="s">
        <v>369</v>
      </c>
      <c r="L11" s="161" t="s">
        <v>27</v>
      </c>
    </row>
    <row r="12" ht="15" customHeight="1" spans="1:12">
      <c r="A12" s="159" t="s">
        <v>275</v>
      </c>
      <c r="B12" s="159" t="s">
        <v>276</v>
      </c>
      <c r="C12" s="161" t="s">
        <v>27</v>
      </c>
      <c r="D12" s="159" t="s">
        <v>278</v>
      </c>
      <c r="E12" s="159" t="s">
        <v>279</v>
      </c>
      <c r="F12" s="161" t="s">
        <v>27</v>
      </c>
      <c r="G12" s="159" t="s">
        <v>453</v>
      </c>
      <c r="H12" s="159" t="s">
        <v>281</v>
      </c>
      <c r="I12" s="161" t="s">
        <v>27</v>
      </c>
      <c r="J12" s="159" t="s">
        <v>375</v>
      </c>
      <c r="K12" s="159" t="s">
        <v>376</v>
      </c>
      <c r="L12" s="161" t="s">
        <v>27</v>
      </c>
    </row>
    <row r="13" ht="15" customHeight="1" spans="1:12">
      <c r="A13" s="159" t="s">
        <v>282</v>
      </c>
      <c r="B13" s="159" t="s">
        <v>283</v>
      </c>
      <c r="C13" s="161" t="s">
        <v>27</v>
      </c>
      <c r="D13" s="159" t="s">
        <v>285</v>
      </c>
      <c r="E13" s="159" t="s">
        <v>286</v>
      </c>
      <c r="F13" s="161" t="s">
        <v>27</v>
      </c>
      <c r="G13" s="159" t="s">
        <v>454</v>
      </c>
      <c r="H13" s="159" t="s">
        <v>289</v>
      </c>
      <c r="I13" s="161" t="s">
        <v>27</v>
      </c>
      <c r="J13" s="159" t="s">
        <v>382</v>
      </c>
      <c r="K13" s="159" t="s">
        <v>383</v>
      </c>
      <c r="L13" s="161" t="s">
        <v>27</v>
      </c>
    </row>
    <row r="14" ht="15" customHeight="1" spans="1:12">
      <c r="A14" s="159" t="s">
        <v>290</v>
      </c>
      <c r="B14" s="159" t="s">
        <v>291</v>
      </c>
      <c r="C14" s="161" t="s">
        <v>27</v>
      </c>
      <c r="D14" s="159" t="s">
        <v>293</v>
      </c>
      <c r="E14" s="159" t="s">
        <v>294</v>
      </c>
      <c r="F14" s="161" t="s">
        <v>27</v>
      </c>
      <c r="G14" s="159" t="s">
        <v>455</v>
      </c>
      <c r="H14" s="159" t="s">
        <v>322</v>
      </c>
      <c r="I14" s="161" t="s">
        <v>27</v>
      </c>
      <c r="J14" s="159" t="s">
        <v>388</v>
      </c>
      <c r="K14" s="159" t="s">
        <v>389</v>
      </c>
      <c r="L14" s="161" t="s">
        <v>27</v>
      </c>
    </row>
    <row r="15" ht="15" customHeight="1" spans="1:12">
      <c r="A15" s="159" t="s">
        <v>297</v>
      </c>
      <c r="B15" s="159" t="s">
        <v>298</v>
      </c>
      <c r="C15" s="161" t="s">
        <v>27</v>
      </c>
      <c r="D15" s="159" t="s">
        <v>300</v>
      </c>
      <c r="E15" s="159" t="s">
        <v>301</v>
      </c>
      <c r="F15" s="161" t="s">
        <v>27</v>
      </c>
      <c r="G15" s="159" t="s">
        <v>456</v>
      </c>
      <c r="H15" s="159" t="s">
        <v>329</v>
      </c>
      <c r="I15" s="161" t="s">
        <v>27</v>
      </c>
      <c r="J15" s="159" t="s">
        <v>457</v>
      </c>
      <c r="K15" s="159" t="s">
        <v>458</v>
      </c>
      <c r="L15" s="161" t="s">
        <v>27</v>
      </c>
    </row>
    <row r="16" ht="15" customHeight="1" spans="1:12">
      <c r="A16" s="159" t="s">
        <v>304</v>
      </c>
      <c r="B16" s="159" t="s">
        <v>305</v>
      </c>
      <c r="C16" s="161" t="s">
        <v>27</v>
      </c>
      <c r="D16" s="159" t="s">
        <v>306</v>
      </c>
      <c r="E16" s="159" t="s">
        <v>307</v>
      </c>
      <c r="F16" s="161" t="s">
        <v>27</v>
      </c>
      <c r="G16" s="159" t="s">
        <v>459</v>
      </c>
      <c r="H16" s="159" t="s">
        <v>337</v>
      </c>
      <c r="I16" s="161" t="s">
        <v>27</v>
      </c>
      <c r="J16" s="159" t="s">
        <v>460</v>
      </c>
      <c r="K16" s="159" t="s">
        <v>461</v>
      </c>
      <c r="L16" s="161" t="s">
        <v>27</v>
      </c>
    </row>
    <row r="17" ht="15" customHeight="1" spans="1:12">
      <c r="A17" s="159" t="s">
        <v>310</v>
      </c>
      <c r="B17" s="159" t="s">
        <v>311</v>
      </c>
      <c r="C17" s="161" t="s">
        <v>27</v>
      </c>
      <c r="D17" s="159" t="s">
        <v>312</v>
      </c>
      <c r="E17" s="159" t="s">
        <v>313</v>
      </c>
      <c r="F17" s="161" t="s">
        <v>27</v>
      </c>
      <c r="G17" s="159" t="s">
        <v>462</v>
      </c>
      <c r="H17" s="159" t="s">
        <v>344</v>
      </c>
      <c r="I17" s="161" t="s">
        <v>27</v>
      </c>
      <c r="J17" s="159" t="s">
        <v>463</v>
      </c>
      <c r="K17" s="159" t="s">
        <v>464</v>
      </c>
      <c r="L17" s="161" t="s">
        <v>27</v>
      </c>
    </row>
    <row r="18" ht="15" customHeight="1" spans="1:12">
      <c r="A18" s="159" t="s">
        <v>317</v>
      </c>
      <c r="B18" s="159" t="s">
        <v>318</v>
      </c>
      <c r="C18" s="161" t="s">
        <v>27</v>
      </c>
      <c r="D18" s="159" t="s">
        <v>319</v>
      </c>
      <c r="E18" s="159" t="s">
        <v>320</v>
      </c>
      <c r="F18" s="161" t="s">
        <v>465</v>
      </c>
      <c r="G18" s="159" t="s">
        <v>466</v>
      </c>
      <c r="H18" s="159" t="s">
        <v>467</v>
      </c>
      <c r="I18" s="161" t="s">
        <v>27</v>
      </c>
      <c r="J18" s="159" t="s">
        <v>468</v>
      </c>
      <c r="K18" s="159" t="s">
        <v>469</v>
      </c>
      <c r="L18" s="161" t="s">
        <v>27</v>
      </c>
    </row>
    <row r="19" ht="15" customHeight="1" spans="1:12">
      <c r="A19" s="159" t="s">
        <v>323</v>
      </c>
      <c r="B19" s="159" t="s">
        <v>324</v>
      </c>
      <c r="C19" s="161" t="s">
        <v>27</v>
      </c>
      <c r="D19" s="159" t="s">
        <v>326</v>
      </c>
      <c r="E19" s="159" t="s">
        <v>327</v>
      </c>
      <c r="F19" s="161" t="s">
        <v>470</v>
      </c>
      <c r="G19" s="159" t="s">
        <v>239</v>
      </c>
      <c r="H19" s="159" t="s">
        <v>240</v>
      </c>
      <c r="I19" s="161" t="s">
        <v>471</v>
      </c>
      <c r="J19" s="159" t="s">
        <v>395</v>
      </c>
      <c r="K19" s="159" t="s">
        <v>187</v>
      </c>
      <c r="L19" s="161" t="s">
        <v>27</v>
      </c>
    </row>
    <row r="20" ht="15" customHeight="1" spans="1:12">
      <c r="A20" s="159" t="s">
        <v>330</v>
      </c>
      <c r="B20" s="159" t="s">
        <v>331</v>
      </c>
      <c r="C20" s="161" t="s">
        <v>27</v>
      </c>
      <c r="D20" s="159" t="s">
        <v>333</v>
      </c>
      <c r="E20" s="159" t="s">
        <v>334</v>
      </c>
      <c r="F20" s="161" t="s">
        <v>27</v>
      </c>
      <c r="G20" s="159" t="s">
        <v>247</v>
      </c>
      <c r="H20" s="159" t="s">
        <v>248</v>
      </c>
      <c r="I20" s="161" t="s">
        <v>27</v>
      </c>
      <c r="J20" s="159" t="s">
        <v>401</v>
      </c>
      <c r="K20" s="159" t="s">
        <v>402</v>
      </c>
      <c r="L20" s="161" t="s">
        <v>27</v>
      </c>
    </row>
    <row r="21" ht="15" customHeight="1" spans="1:12">
      <c r="A21" s="159" t="s">
        <v>338</v>
      </c>
      <c r="B21" s="159" t="s">
        <v>339</v>
      </c>
      <c r="C21" s="161" t="s">
        <v>27</v>
      </c>
      <c r="D21" s="159" t="s">
        <v>340</v>
      </c>
      <c r="E21" s="159" t="s">
        <v>341</v>
      </c>
      <c r="F21" s="161" t="s">
        <v>27</v>
      </c>
      <c r="G21" s="159" t="s">
        <v>254</v>
      </c>
      <c r="H21" s="159" t="s">
        <v>255</v>
      </c>
      <c r="I21" s="161" t="s">
        <v>471</v>
      </c>
      <c r="J21" s="159" t="s">
        <v>408</v>
      </c>
      <c r="K21" s="159" t="s">
        <v>409</v>
      </c>
      <c r="L21" s="161" t="s">
        <v>27</v>
      </c>
    </row>
    <row r="22" ht="15" customHeight="1" spans="1:12">
      <c r="A22" s="159" t="s">
        <v>345</v>
      </c>
      <c r="B22" s="159" t="s">
        <v>346</v>
      </c>
      <c r="C22" s="161" t="s">
        <v>27</v>
      </c>
      <c r="D22" s="159" t="s">
        <v>347</v>
      </c>
      <c r="E22" s="159" t="s">
        <v>348</v>
      </c>
      <c r="F22" s="161" t="s">
        <v>27</v>
      </c>
      <c r="G22" s="159" t="s">
        <v>261</v>
      </c>
      <c r="H22" s="159" t="s">
        <v>262</v>
      </c>
      <c r="I22" s="161" t="s">
        <v>27</v>
      </c>
      <c r="J22" s="159" t="s">
        <v>414</v>
      </c>
      <c r="K22" s="159" t="s">
        <v>415</v>
      </c>
      <c r="L22" s="161" t="s">
        <v>27</v>
      </c>
    </row>
    <row r="23" ht="15" customHeight="1" spans="1:12">
      <c r="A23" s="159" t="s">
        <v>352</v>
      </c>
      <c r="B23" s="159" t="s">
        <v>353</v>
      </c>
      <c r="C23" s="161" t="s">
        <v>27</v>
      </c>
      <c r="D23" s="159" t="s">
        <v>354</v>
      </c>
      <c r="E23" s="159" t="s">
        <v>355</v>
      </c>
      <c r="F23" s="161" t="s">
        <v>27</v>
      </c>
      <c r="G23" s="159" t="s">
        <v>267</v>
      </c>
      <c r="H23" s="159" t="s">
        <v>268</v>
      </c>
      <c r="I23" s="161" t="s">
        <v>27</v>
      </c>
      <c r="J23" s="159" t="s">
        <v>418</v>
      </c>
      <c r="K23" s="159" t="s">
        <v>419</v>
      </c>
      <c r="L23" s="161" t="s">
        <v>27</v>
      </c>
    </row>
    <row r="24" ht="15" customHeight="1" spans="1:12">
      <c r="A24" s="159" t="s">
        <v>358</v>
      </c>
      <c r="B24" s="159" t="s">
        <v>359</v>
      </c>
      <c r="C24" s="161" t="s">
        <v>27</v>
      </c>
      <c r="D24" s="159" t="s">
        <v>360</v>
      </c>
      <c r="E24" s="159" t="s">
        <v>361</v>
      </c>
      <c r="F24" s="161" t="s">
        <v>27</v>
      </c>
      <c r="G24" s="159" t="s">
        <v>273</v>
      </c>
      <c r="H24" s="159" t="s">
        <v>274</v>
      </c>
      <c r="I24" s="161" t="s">
        <v>27</v>
      </c>
      <c r="J24" s="159" t="s">
        <v>422</v>
      </c>
      <c r="K24" s="159" t="s">
        <v>423</v>
      </c>
      <c r="L24" s="161" t="s">
        <v>27</v>
      </c>
    </row>
    <row r="25" ht="15" customHeight="1" spans="1:12">
      <c r="A25" s="159" t="s">
        <v>364</v>
      </c>
      <c r="B25" s="159" t="s">
        <v>365</v>
      </c>
      <c r="C25" s="161" t="s">
        <v>27</v>
      </c>
      <c r="D25" s="159" t="s">
        <v>366</v>
      </c>
      <c r="E25" s="159" t="s">
        <v>367</v>
      </c>
      <c r="F25" s="161" t="s">
        <v>27</v>
      </c>
      <c r="G25" s="159" t="s">
        <v>280</v>
      </c>
      <c r="H25" s="159" t="s">
        <v>281</v>
      </c>
      <c r="I25" s="161" t="s">
        <v>27</v>
      </c>
      <c r="J25" s="159"/>
      <c r="K25" s="159"/>
      <c r="L25" s="160"/>
    </row>
    <row r="26" ht="15" customHeight="1" spans="1:12">
      <c r="A26" s="159" t="s">
        <v>370</v>
      </c>
      <c r="B26" s="159" t="s">
        <v>371</v>
      </c>
      <c r="C26" s="161" t="s">
        <v>27</v>
      </c>
      <c r="D26" s="159" t="s">
        <v>372</v>
      </c>
      <c r="E26" s="159" t="s">
        <v>373</v>
      </c>
      <c r="F26" s="161" t="s">
        <v>472</v>
      </c>
      <c r="G26" s="159" t="s">
        <v>288</v>
      </c>
      <c r="H26" s="159" t="s">
        <v>289</v>
      </c>
      <c r="I26" s="161" t="s">
        <v>27</v>
      </c>
      <c r="J26" s="159"/>
      <c r="K26" s="159"/>
      <c r="L26" s="160"/>
    </row>
    <row r="27" ht="15" customHeight="1" spans="1:12">
      <c r="A27" s="159" t="s">
        <v>377</v>
      </c>
      <c r="B27" s="159" t="s">
        <v>378</v>
      </c>
      <c r="C27" s="161" t="s">
        <v>27</v>
      </c>
      <c r="D27" s="159" t="s">
        <v>379</v>
      </c>
      <c r="E27" s="159" t="s">
        <v>380</v>
      </c>
      <c r="F27" s="161" t="s">
        <v>27</v>
      </c>
      <c r="G27" s="159" t="s">
        <v>295</v>
      </c>
      <c r="H27" s="159" t="s">
        <v>296</v>
      </c>
      <c r="I27" s="161" t="s">
        <v>27</v>
      </c>
      <c r="J27" s="159"/>
      <c r="K27" s="159"/>
      <c r="L27" s="160"/>
    </row>
    <row r="28" ht="15" customHeight="1" spans="1:12">
      <c r="A28" s="159" t="s">
        <v>384</v>
      </c>
      <c r="B28" s="159" t="s">
        <v>385</v>
      </c>
      <c r="C28" s="161" t="s">
        <v>27</v>
      </c>
      <c r="D28" s="159" t="s">
        <v>386</v>
      </c>
      <c r="E28" s="159" t="s">
        <v>387</v>
      </c>
      <c r="F28" s="161" t="s">
        <v>27</v>
      </c>
      <c r="G28" s="159" t="s">
        <v>302</v>
      </c>
      <c r="H28" s="159" t="s">
        <v>303</v>
      </c>
      <c r="I28" s="161" t="s">
        <v>27</v>
      </c>
      <c r="J28" s="159"/>
      <c r="K28" s="159"/>
      <c r="L28" s="160"/>
    </row>
    <row r="29" ht="15" customHeight="1" spans="1:12">
      <c r="A29" s="159" t="s">
        <v>390</v>
      </c>
      <c r="B29" s="159" t="s">
        <v>391</v>
      </c>
      <c r="C29" s="161" t="s">
        <v>27</v>
      </c>
      <c r="D29" s="159" t="s">
        <v>392</v>
      </c>
      <c r="E29" s="159" t="s">
        <v>393</v>
      </c>
      <c r="F29" s="161" t="s">
        <v>27</v>
      </c>
      <c r="G29" s="159" t="s">
        <v>308</v>
      </c>
      <c r="H29" s="159" t="s">
        <v>309</v>
      </c>
      <c r="I29" s="161" t="s">
        <v>27</v>
      </c>
      <c r="J29" s="159"/>
      <c r="K29" s="159"/>
      <c r="L29" s="160"/>
    </row>
    <row r="30" ht="15" customHeight="1" spans="1:12">
      <c r="A30" s="159" t="s">
        <v>396</v>
      </c>
      <c r="B30" s="159" t="s">
        <v>397</v>
      </c>
      <c r="C30" s="161" t="s">
        <v>27</v>
      </c>
      <c r="D30" s="159" t="s">
        <v>398</v>
      </c>
      <c r="E30" s="159" t="s">
        <v>399</v>
      </c>
      <c r="F30" s="161" t="s">
        <v>374</v>
      </c>
      <c r="G30" s="159" t="s">
        <v>315</v>
      </c>
      <c r="H30" s="159" t="s">
        <v>316</v>
      </c>
      <c r="I30" s="161" t="s">
        <v>27</v>
      </c>
      <c r="J30" s="159"/>
      <c r="K30" s="159"/>
      <c r="L30" s="160"/>
    </row>
    <row r="31" ht="15" customHeight="1" spans="1:12">
      <c r="A31" s="159" t="s">
        <v>403</v>
      </c>
      <c r="B31" s="159" t="s">
        <v>404</v>
      </c>
      <c r="C31" s="161" t="s">
        <v>27</v>
      </c>
      <c r="D31" s="159" t="s">
        <v>405</v>
      </c>
      <c r="E31" s="159" t="s">
        <v>406</v>
      </c>
      <c r="F31" s="161" t="s">
        <v>27</v>
      </c>
      <c r="G31" s="159" t="s">
        <v>321</v>
      </c>
      <c r="H31" s="159" t="s">
        <v>322</v>
      </c>
      <c r="I31" s="161" t="s">
        <v>27</v>
      </c>
      <c r="J31" s="159"/>
      <c r="K31" s="159"/>
      <c r="L31" s="160"/>
    </row>
    <row r="32" ht="15" customHeight="1" spans="1:12">
      <c r="A32" s="159" t="s">
        <v>410</v>
      </c>
      <c r="B32" s="159" t="s">
        <v>473</v>
      </c>
      <c r="C32" s="161" t="s">
        <v>27</v>
      </c>
      <c r="D32" s="159" t="s">
        <v>412</v>
      </c>
      <c r="E32" s="159" t="s">
        <v>413</v>
      </c>
      <c r="F32" s="161" t="s">
        <v>27</v>
      </c>
      <c r="G32" s="159" t="s">
        <v>328</v>
      </c>
      <c r="H32" s="159" t="s">
        <v>329</v>
      </c>
      <c r="I32" s="161" t="s">
        <v>27</v>
      </c>
      <c r="J32" s="159"/>
      <c r="K32" s="159"/>
      <c r="L32" s="160"/>
    </row>
    <row r="33" ht="15" customHeight="1" spans="1:12">
      <c r="A33" s="159"/>
      <c r="B33" s="159"/>
      <c r="C33" s="160"/>
      <c r="D33" s="159" t="s">
        <v>416</v>
      </c>
      <c r="E33" s="159" t="s">
        <v>417</v>
      </c>
      <c r="F33" s="161" t="s">
        <v>474</v>
      </c>
      <c r="G33" s="159" t="s">
        <v>336</v>
      </c>
      <c r="H33" s="159" t="s">
        <v>337</v>
      </c>
      <c r="I33" s="161" t="s">
        <v>27</v>
      </c>
      <c r="J33" s="159"/>
      <c r="K33" s="159"/>
      <c r="L33" s="160"/>
    </row>
    <row r="34" ht="15" customHeight="1" spans="1:12">
      <c r="A34" s="159"/>
      <c r="B34" s="159"/>
      <c r="C34" s="160"/>
      <c r="D34" s="159" t="s">
        <v>420</v>
      </c>
      <c r="E34" s="159" t="s">
        <v>421</v>
      </c>
      <c r="F34" s="161" t="s">
        <v>27</v>
      </c>
      <c r="G34" s="159" t="s">
        <v>343</v>
      </c>
      <c r="H34" s="159" t="s">
        <v>344</v>
      </c>
      <c r="I34" s="161" t="s">
        <v>27</v>
      </c>
      <c r="J34" s="159"/>
      <c r="K34" s="159"/>
      <c r="L34" s="160"/>
    </row>
    <row r="35" ht="15" customHeight="1" spans="1:12">
      <c r="A35" s="159"/>
      <c r="B35" s="159"/>
      <c r="C35" s="160"/>
      <c r="D35" s="159" t="s">
        <v>424</v>
      </c>
      <c r="E35" s="159" t="s">
        <v>425</v>
      </c>
      <c r="F35" s="161" t="s">
        <v>27</v>
      </c>
      <c r="G35" s="159" t="s">
        <v>350</v>
      </c>
      <c r="H35" s="159" t="s">
        <v>351</v>
      </c>
      <c r="I35" s="161" t="s">
        <v>27</v>
      </c>
      <c r="J35" s="159"/>
      <c r="K35" s="159"/>
      <c r="L35" s="160"/>
    </row>
    <row r="36" ht="15" customHeight="1" spans="1:12">
      <c r="A36" s="159"/>
      <c r="B36" s="159"/>
      <c r="C36" s="160"/>
      <c r="D36" s="159" t="s">
        <v>426</v>
      </c>
      <c r="E36" s="159" t="s">
        <v>427</v>
      </c>
      <c r="F36" s="161" t="s">
        <v>27</v>
      </c>
      <c r="G36" s="159"/>
      <c r="H36" s="159"/>
      <c r="I36" s="160"/>
      <c r="J36" s="159"/>
      <c r="K36" s="159"/>
      <c r="L36" s="160"/>
    </row>
    <row r="37" ht="15" customHeight="1" spans="1:12">
      <c r="A37" s="159"/>
      <c r="B37" s="159"/>
      <c r="C37" s="160"/>
      <c r="D37" s="159" t="s">
        <v>428</v>
      </c>
      <c r="E37" s="159" t="s">
        <v>429</v>
      </c>
      <c r="F37" s="161" t="s">
        <v>27</v>
      </c>
      <c r="G37" s="159"/>
      <c r="H37" s="159"/>
      <c r="I37" s="160"/>
      <c r="J37" s="159"/>
      <c r="K37" s="159"/>
      <c r="L37" s="160"/>
    </row>
    <row r="38" ht="15" customHeight="1" spans="1:12">
      <c r="A38" s="159"/>
      <c r="B38" s="159"/>
      <c r="C38" s="160"/>
      <c r="D38" s="159" t="s">
        <v>430</v>
      </c>
      <c r="E38" s="159" t="s">
        <v>431</v>
      </c>
      <c r="F38" s="161" t="s">
        <v>27</v>
      </c>
      <c r="G38" s="159"/>
      <c r="H38" s="159"/>
      <c r="I38" s="160"/>
      <c r="J38" s="159"/>
      <c r="K38" s="159"/>
      <c r="L38" s="160"/>
    </row>
    <row r="39" ht="15" customHeight="1" spans="1:12">
      <c r="A39" s="170" t="s">
        <v>475</v>
      </c>
      <c r="B39" s="170"/>
      <c r="C39" s="170"/>
      <c r="D39" s="170"/>
      <c r="E39" s="170"/>
      <c r="F39" s="170"/>
      <c r="G39" s="170"/>
      <c r="H39" s="170"/>
      <c r="I39" s="170"/>
      <c r="J39" s="170"/>
      <c r="K39" s="170"/>
      <c r="L39" s="170"/>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476</v>
      </c>
    </row>
    <row r="2" ht="14.25" spans="20:20">
      <c r="T2" s="157" t="s">
        <v>477</v>
      </c>
    </row>
    <row r="3" ht="14.25" spans="1:20">
      <c r="A3" s="157" t="s">
        <v>2</v>
      </c>
      <c r="T3" s="157" t="s">
        <v>3</v>
      </c>
    </row>
    <row r="4" ht="19.5" customHeight="1" spans="1:20">
      <c r="A4" s="164" t="s">
        <v>6</v>
      </c>
      <c r="B4" s="164"/>
      <c r="C4" s="164"/>
      <c r="D4" s="164"/>
      <c r="E4" s="164" t="s">
        <v>218</v>
      </c>
      <c r="F4" s="164"/>
      <c r="G4" s="164"/>
      <c r="H4" s="164" t="s">
        <v>219</v>
      </c>
      <c r="I4" s="164"/>
      <c r="J4" s="164"/>
      <c r="K4" s="164" t="s">
        <v>220</v>
      </c>
      <c r="L4" s="164"/>
      <c r="M4" s="164"/>
      <c r="N4" s="164"/>
      <c r="O4" s="164"/>
      <c r="P4" s="164" t="s">
        <v>118</v>
      </c>
      <c r="Q4" s="164"/>
      <c r="R4" s="164"/>
      <c r="S4" s="164"/>
      <c r="T4" s="164"/>
    </row>
    <row r="5" ht="19.5" customHeight="1" spans="1:20">
      <c r="A5" s="164" t="s">
        <v>134</v>
      </c>
      <c r="B5" s="164"/>
      <c r="C5" s="164"/>
      <c r="D5" s="164" t="s">
        <v>135</v>
      </c>
      <c r="E5" s="164" t="s">
        <v>141</v>
      </c>
      <c r="F5" s="164" t="s">
        <v>221</v>
      </c>
      <c r="G5" s="164" t="s">
        <v>222</v>
      </c>
      <c r="H5" s="164" t="s">
        <v>141</v>
      </c>
      <c r="I5" s="164" t="s">
        <v>163</v>
      </c>
      <c r="J5" s="164" t="s">
        <v>164</v>
      </c>
      <c r="K5" s="164" t="s">
        <v>141</v>
      </c>
      <c r="L5" s="164" t="s">
        <v>163</v>
      </c>
      <c r="M5" s="164"/>
      <c r="N5" s="164" t="s">
        <v>163</v>
      </c>
      <c r="O5" s="164" t="s">
        <v>164</v>
      </c>
      <c r="P5" s="164" t="s">
        <v>141</v>
      </c>
      <c r="Q5" s="164" t="s">
        <v>221</v>
      </c>
      <c r="R5" s="164" t="s">
        <v>222</v>
      </c>
      <c r="S5" s="164" t="s">
        <v>222</v>
      </c>
      <c r="T5" s="164"/>
    </row>
    <row r="6" ht="19.5" customHeight="1" spans="1:20">
      <c r="A6" s="164"/>
      <c r="B6" s="164"/>
      <c r="C6" s="164"/>
      <c r="D6" s="164"/>
      <c r="E6" s="164"/>
      <c r="F6" s="164"/>
      <c r="G6" s="164" t="s">
        <v>136</v>
      </c>
      <c r="H6" s="164"/>
      <c r="I6" s="164"/>
      <c r="J6" s="164" t="s">
        <v>136</v>
      </c>
      <c r="K6" s="164"/>
      <c r="L6" s="164" t="s">
        <v>136</v>
      </c>
      <c r="M6" s="164" t="s">
        <v>224</v>
      </c>
      <c r="N6" s="164" t="s">
        <v>223</v>
      </c>
      <c r="O6" s="164" t="s">
        <v>136</v>
      </c>
      <c r="P6" s="164"/>
      <c r="Q6" s="164"/>
      <c r="R6" s="164" t="s">
        <v>136</v>
      </c>
      <c r="S6" s="164" t="s">
        <v>225</v>
      </c>
      <c r="T6" s="164" t="s">
        <v>226</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138</v>
      </c>
      <c r="B8" s="164" t="s">
        <v>139</v>
      </c>
      <c r="C8" s="164" t="s">
        <v>140</v>
      </c>
      <c r="D8" s="164" t="s">
        <v>10</v>
      </c>
      <c r="E8" s="158" t="s">
        <v>11</v>
      </c>
      <c r="F8" s="158" t="s">
        <v>12</v>
      </c>
      <c r="G8" s="158" t="s">
        <v>22</v>
      </c>
      <c r="H8" s="158" t="s">
        <v>26</v>
      </c>
      <c r="I8" s="158" t="s">
        <v>31</v>
      </c>
      <c r="J8" s="158" t="s">
        <v>35</v>
      </c>
      <c r="K8" s="158" t="s">
        <v>39</v>
      </c>
      <c r="L8" s="158" t="s">
        <v>43</v>
      </c>
      <c r="M8" s="158" t="s">
        <v>48</v>
      </c>
      <c r="N8" s="158" t="s">
        <v>52</v>
      </c>
      <c r="O8" s="158" t="s">
        <v>55</v>
      </c>
      <c r="P8" s="158" t="s">
        <v>58</v>
      </c>
      <c r="Q8" s="158" t="s">
        <v>61</v>
      </c>
      <c r="R8" s="158" t="s">
        <v>64</v>
      </c>
      <c r="S8" s="158" t="s">
        <v>67</v>
      </c>
      <c r="T8" s="158" t="s">
        <v>70</v>
      </c>
    </row>
    <row r="9" ht="19.5" customHeight="1" spans="1:20">
      <c r="A9" s="164"/>
      <c r="B9" s="164"/>
      <c r="C9" s="164"/>
      <c r="D9" s="164" t="s">
        <v>141</v>
      </c>
      <c r="E9" s="161"/>
      <c r="F9" s="161"/>
      <c r="G9" s="161"/>
      <c r="H9" s="161"/>
      <c r="I9" s="161"/>
      <c r="J9" s="161"/>
      <c r="K9" s="161"/>
      <c r="L9" s="161"/>
      <c r="M9" s="161"/>
      <c r="N9" s="161"/>
      <c r="O9" s="161"/>
      <c r="P9" s="161"/>
      <c r="Q9" s="161"/>
      <c r="R9" s="161"/>
      <c r="S9" s="161"/>
      <c r="T9" s="161"/>
    </row>
    <row r="10" ht="19.5" customHeight="1" spans="1:20">
      <c r="A10" s="170"/>
      <c r="B10" s="170"/>
      <c r="C10" s="170"/>
      <c r="D10" s="170"/>
      <c r="E10" s="161"/>
      <c r="F10" s="161"/>
      <c r="G10" s="161"/>
      <c r="H10" s="161"/>
      <c r="I10" s="161"/>
      <c r="J10" s="161"/>
      <c r="K10" s="161"/>
      <c r="L10" s="161"/>
      <c r="M10" s="161"/>
      <c r="N10" s="161"/>
      <c r="O10" s="161"/>
      <c r="P10" s="161"/>
      <c r="Q10" s="161"/>
      <c r="R10" s="161"/>
      <c r="S10" s="161"/>
      <c r="T10" s="161"/>
    </row>
    <row r="11" ht="19.5" customHeight="1" spans="1:20">
      <c r="A11" s="170" t="s">
        <v>478</v>
      </c>
      <c r="B11" s="170"/>
      <c r="C11" s="170"/>
      <c r="D11" s="170"/>
      <c r="E11" s="170"/>
      <c r="F11" s="170"/>
      <c r="G11" s="170"/>
      <c r="H11" s="170"/>
      <c r="I11" s="170"/>
      <c r="J11" s="170"/>
      <c r="K11" s="170"/>
      <c r="L11" s="170"/>
      <c r="M11" s="170"/>
      <c r="N11" s="170"/>
      <c r="O11" s="170"/>
      <c r="P11" s="170"/>
      <c r="Q11" s="170"/>
      <c r="R11" s="170"/>
      <c r="S11" s="170"/>
      <c r="T11" s="17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479</v>
      </c>
    </row>
    <row r="2" ht="14.25" spans="12:12">
      <c r="L2" s="157" t="s">
        <v>480</v>
      </c>
    </row>
    <row r="3" ht="14.25" spans="1:12">
      <c r="A3" s="157" t="s">
        <v>2</v>
      </c>
      <c r="L3" s="157" t="s">
        <v>3</v>
      </c>
    </row>
    <row r="4" ht="19.5" customHeight="1" spans="1:12">
      <c r="A4" s="164" t="s">
        <v>6</v>
      </c>
      <c r="B4" s="164"/>
      <c r="C4" s="164"/>
      <c r="D4" s="164"/>
      <c r="E4" s="164" t="s">
        <v>218</v>
      </c>
      <c r="F4" s="164"/>
      <c r="G4" s="164"/>
      <c r="H4" s="164" t="s">
        <v>219</v>
      </c>
      <c r="I4" s="164" t="s">
        <v>220</v>
      </c>
      <c r="J4" s="164" t="s">
        <v>118</v>
      </c>
      <c r="K4" s="164"/>
      <c r="L4" s="164"/>
    </row>
    <row r="5" ht="19.5" customHeight="1" spans="1:12">
      <c r="A5" s="164" t="s">
        <v>134</v>
      </c>
      <c r="B5" s="164"/>
      <c r="C5" s="164"/>
      <c r="D5" s="164" t="s">
        <v>135</v>
      </c>
      <c r="E5" s="164" t="s">
        <v>141</v>
      </c>
      <c r="F5" s="164" t="s">
        <v>481</v>
      </c>
      <c r="G5" s="164" t="s">
        <v>482</v>
      </c>
      <c r="H5" s="164"/>
      <c r="I5" s="164"/>
      <c r="J5" s="164" t="s">
        <v>141</v>
      </c>
      <c r="K5" s="164" t="s">
        <v>481</v>
      </c>
      <c r="L5" s="158" t="s">
        <v>482</v>
      </c>
    </row>
    <row r="6" ht="19.5" customHeight="1" spans="1:12">
      <c r="A6" s="164"/>
      <c r="B6" s="164"/>
      <c r="C6" s="164"/>
      <c r="D6" s="164"/>
      <c r="E6" s="164"/>
      <c r="F6" s="164"/>
      <c r="G6" s="164"/>
      <c r="H6" s="164"/>
      <c r="I6" s="164"/>
      <c r="J6" s="164"/>
      <c r="K6" s="164"/>
      <c r="L6" s="158" t="s">
        <v>225</v>
      </c>
    </row>
    <row r="7" ht="19.5" customHeight="1" spans="1:12">
      <c r="A7" s="164"/>
      <c r="B7" s="164"/>
      <c r="C7" s="164"/>
      <c r="D7" s="164"/>
      <c r="E7" s="164"/>
      <c r="F7" s="164"/>
      <c r="G7" s="164"/>
      <c r="H7" s="164"/>
      <c r="I7" s="164"/>
      <c r="J7" s="164"/>
      <c r="K7" s="164"/>
      <c r="L7" s="158"/>
    </row>
    <row r="8" ht="19.5" customHeight="1" spans="1:12">
      <c r="A8" s="164" t="s">
        <v>138</v>
      </c>
      <c r="B8" s="164" t="s">
        <v>139</v>
      </c>
      <c r="C8" s="164" t="s">
        <v>140</v>
      </c>
      <c r="D8" s="164" t="s">
        <v>10</v>
      </c>
      <c r="E8" s="158" t="s">
        <v>11</v>
      </c>
      <c r="F8" s="158" t="s">
        <v>12</v>
      </c>
      <c r="G8" s="158" t="s">
        <v>22</v>
      </c>
      <c r="H8" s="158" t="s">
        <v>26</v>
      </c>
      <c r="I8" s="158" t="s">
        <v>31</v>
      </c>
      <c r="J8" s="158" t="s">
        <v>35</v>
      </c>
      <c r="K8" s="158" t="s">
        <v>39</v>
      </c>
      <c r="L8" s="158" t="s">
        <v>43</v>
      </c>
    </row>
    <row r="9" ht="19.5" customHeight="1" spans="1:12">
      <c r="A9" s="164"/>
      <c r="B9" s="164"/>
      <c r="C9" s="164"/>
      <c r="D9" s="164" t="s">
        <v>141</v>
      </c>
      <c r="E9" s="161"/>
      <c r="F9" s="161"/>
      <c r="G9" s="161"/>
      <c r="H9" s="161"/>
      <c r="I9" s="161"/>
      <c r="J9" s="161"/>
      <c r="K9" s="161"/>
      <c r="L9" s="161"/>
    </row>
    <row r="10" ht="19.5" customHeight="1" spans="1:12">
      <c r="A10" s="170"/>
      <c r="B10" s="170"/>
      <c r="C10" s="170"/>
      <c r="D10" s="170"/>
      <c r="E10" s="161"/>
      <c r="F10" s="161"/>
      <c r="G10" s="161"/>
      <c r="H10" s="161"/>
      <c r="I10" s="161"/>
      <c r="J10" s="161"/>
      <c r="K10" s="161"/>
      <c r="L10" s="161"/>
    </row>
    <row r="11" ht="19.5" customHeight="1" spans="1:12">
      <c r="A11" s="170" t="s">
        <v>483</v>
      </c>
      <c r="B11" s="170"/>
      <c r="C11" s="170"/>
      <c r="D11" s="170"/>
      <c r="E11" s="170"/>
      <c r="F11" s="170"/>
      <c r="G11" s="170"/>
      <c r="H11" s="170"/>
      <c r="I11" s="170"/>
      <c r="J11" s="170"/>
      <c r="K11" s="170"/>
      <c r="L11" s="17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 支出决算表</vt:lpstr>
      <vt:lpstr>附表4 财政拨款收入支出决算总表</vt:lpstr>
      <vt:lpstr>附表5一般公共预算财政拨款收入支出决算表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天晴晴</cp:lastModifiedBy>
  <dcterms:created xsi:type="dcterms:W3CDTF">2024-09-12T03:50:00Z</dcterms:created>
  <dcterms:modified xsi:type="dcterms:W3CDTF">2024-11-05T03:29:24Z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2024-09-12T03:50:12.042Z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9314F3E888834269B1098A1AE74EE5B2_12</vt:lpwstr>
  </property>
  <property fmtid="{D5CDD505-2E9C-101B-9397-08002B2CF9AE}" pid="10" name="KSOProductBuildVer">
    <vt:lpwstr>2052-12.1.0.18608</vt:lpwstr>
  </property>
</Properties>
</file>