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583"/>
  </bookViews>
  <sheets>
    <sheet name="公示版2024年9月高龄津贴" sheetId="2" r:id="rId1"/>
  </sheets>
  <calcPr calcId="144525"/>
</workbook>
</file>

<file path=xl/sharedStrings.xml><?xml version="1.0" encoding="utf-8"?>
<sst xmlns="http://schemas.openxmlformats.org/spreadsheetml/2006/main" count="26" uniqueCount="22">
  <si>
    <t>昆明市晋宁区2024年9月份高龄老年人保健补助汇总表</t>
  </si>
  <si>
    <t>制表单位：昆明市晋宁区民政局                                                                        制表时间：2024年9月26日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</si>
  <si>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</si>
  <si>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</si>
  <si>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</si>
  <si>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</si>
  <si>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</si>
  <si>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</si>
  <si>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</si>
  <si>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</si>
  <si>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</si>
  <si>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备注</t>
  </si>
  <si>
    <t>昆阳街道</t>
  </si>
  <si>
    <t>补发3人：180元。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</si>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</sst>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176" formatCode="0;[Red]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 tint="0.05"/>
      <name val="宋体"/>
      <charset val="134"/>
    </font>
    <font>
      <sz val="11"/>
      <color theme="1" tint="0.05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/>
    </xf>
    <xf numFmtId="176" fontId="1" fillId="0" borderId="1" xfId="0" applyNumberFormat="1" applyFont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 wrapText="1"/>
    </xf>
    <xf numFmtId="176" fontId="2" fillId="2" borderId="1" xfId="0" applyNumberFormat="1" applyFont="1" applyFill="1" applyBorder="1" applyAlignment="1">
      <alignment horizontal="center" wrapText="1"/>
    </xf>
    <xf numFmtId="176" fontId="3" fillId="0" borderId="1" xfId="0" applyNumberFormat="1" applyFont="1" applyBorder="1" applyAlignment="1">
      <alignment horizontal="center" wrapText="1"/>
    </xf>
    <xf numFmtId="176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D17" sqref="D17"/>
    </sheetView>
  </sheetViews>
  <sheetFormatPr defaultColWidth="9" defaultRowHeight="13.5"/>
  <cols>
    <col min="14" max="14" width="17.12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0.5" spans="1:1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4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12" t="s">
        <v>11</v>
      </c>
    </row>
    <row r="4" ht="22" customHeight="1" spans="1:14">
      <c r="A4" s="5">
        <v>1</v>
      </c>
      <c r="B4" s="6" t="s">
        <v>12</v>
      </c>
      <c r="C4" s="7">
        <v>2598</v>
      </c>
      <c r="D4" s="7">
        <v>60</v>
      </c>
      <c r="E4" s="8">
        <v>156060</v>
      </c>
      <c r="F4" s="7">
        <v>257</v>
      </c>
      <c r="G4" s="7">
        <v>120</v>
      </c>
      <c r="H4" s="7">
        <f t="shared" ref="H4:H12" si="0">F4*G4</f>
        <v>30840</v>
      </c>
      <c r="I4" s="7">
        <v>2</v>
      </c>
      <c r="J4" s="7">
        <v>500</v>
      </c>
      <c r="K4" s="7">
        <f t="shared" ref="K4:K12" si="1">I4*J4</f>
        <v>1000</v>
      </c>
      <c r="L4" s="7">
        <f t="shared" ref="L4:L12" si="2">C4+F4+I4</f>
        <v>2857</v>
      </c>
      <c r="M4" s="7">
        <f t="shared" ref="M4:M12" si="3">E4+H4+K4</f>
        <v>187900</v>
      </c>
      <c r="N4" s="7" t="s">
        <v>13</v>
      </c>
    </row>
    <row r="5" ht="22" customHeight="1" spans="1:14">
      <c r="A5" s="5">
        <v>2</v>
      </c>
      <c r="B5" s="6" t="s">
        <v>14</v>
      </c>
      <c r="C5" s="7">
        <v>434</v>
      </c>
      <c r="D5" s="7">
        <v>60</v>
      </c>
      <c r="E5" s="8">
        <f t="shared" ref="E4:E12" si="4">C5*D5</f>
        <v>26040</v>
      </c>
      <c r="F5" s="7">
        <v>48</v>
      </c>
      <c r="G5" s="7">
        <v>120</v>
      </c>
      <c r="H5" s="7">
        <f t="shared" si="0"/>
        <v>5760</v>
      </c>
      <c r="I5" s="7">
        <v>1</v>
      </c>
      <c r="J5" s="7">
        <v>500</v>
      </c>
      <c r="K5" s="7">
        <f t="shared" si="1"/>
        <v>500</v>
      </c>
      <c r="L5" s="7">
        <f t="shared" si="2"/>
        <v>483</v>
      </c>
      <c r="M5" s="7">
        <f t="shared" si="3"/>
        <v>32300</v>
      </c>
      <c r="N5" s="7"/>
    </row>
    <row r="6" ht="22" customHeight="1" spans="1:14">
      <c r="A6" s="5">
        <v>3</v>
      </c>
      <c r="B6" s="6" t="s">
        <v>15</v>
      </c>
      <c r="C6" s="7">
        <v>2304</v>
      </c>
      <c r="D6" s="7">
        <v>60</v>
      </c>
      <c r="E6" s="8">
        <f t="shared" si="4"/>
        <v>138240</v>
      </c>
      <c r="F6" s="7">
        <v>331</v>
      </c>
      <c r="G6" s="7">
        <v>120</v>
      </c>
      <c r="H6" s="7">
        <f t="shared" si="0"/>
        <v>39720</v>
      </c>
      <c r="I6" s="7">
        <v>3</v>
      </c>
      <c r="J6" s="7">
        <v>500</v>
      </c>
      <c r="K6" s="7">
        <f t="shared" si="1"/>
        <v>1500</v>
      </c>
      <c r="L6" s="7">
        <f t="shared" si="2"/>
        <v>2638</v>
      </c>
      <c r="M6" s="7">
        <f t="shared" si="3"/>
        <v>179460</v>
      </c>
      <c r="N6" s="7"/>
    </row>
    <row r="7" ht="22" customHeight="1" spans="1:14">
      <c r="A7" s="5">
        <v>4</v>
      </c>
      <c r="B7" s="6" t="s">
        <v>16</v>
      </c>
      <c r="C7" s="7">
        <v>873</v>
      </c>
      <c r="D7" s="7">
        <v>60</v>
      </c>
      <c r="E7" s="8">
        <f t="shared" si="4"/>
        <v>52380</v>
      </c>
      <c r="F7" s="7">
        <v>118</v>
      </c>
      <c r="G7" s="7">
        <v>120</v>
      </c>
      <c r="H7" s="7">
        <f t="shared" si="0"/>
        <v>14160</v>
      </c>
      <c r="I7" s="7">
        <v>1</v>
      </c>
      <c r="J7" s="7">
        <v>500</v>
      </c>
      <c r="K7" s="7">
        <f t="shared" si="1"/>
        <v>500</v>
      </c>
      <c r="L7" s="7">
        <f t="shared" si="2"/>
        <v>992</v>
      </c>
      <c r="M7" s="7">
        <f t="shared" si="3"/>
        <v>67040</v>
      </c>
      <c r="N7" s="7"/>
    </row>
    <row r="8" ht="22" customHeight="1" spans="1:14">
      <c r="A8" s="5">
        <v>5</v>
      </c>
      <c r="B8" s="6" t="s">
        <v>17</v>
      </c>
      <c r="C8" s="7">
        <v>378</v>
      </c>
      <c r="D8" s="7">
        <v>60</v>
      </c>
      <c r="E8" s="8">
        <f t="shared" si="4"/>
        <v>22680</v>
      </c>
      <c r="F8" s="7">
        <v>47</v>
      </c>
      <c r="G8" s="7">
        <v>120</v>
      </c>
      <c r="H8" s="7">
        <f t="shared" si="0"/>
        <v>5640</v>
      </c>
      <c r="I8" s="7">
        <v>0</v>
      </c>
      <c r="J8" s="7">
        <v>500</v>
      </c>
      <c r="K8" s="7">
        <f t="shared" si="1"/>
        <v>0</v>
      </c>
      <c r="L8" s="7">
        <f t="shared" si="2"/>
        <v>425</v>
      </c>
      <c r="M8" s="7">
        <f t="shared" si="3"/>
        <v>28320</v>
      </c>
      <c r="N8" s="7"/>
    </row>
    <row r="9" ht="22" customHeight="1" spans="1:14">
      <c r="A9" s="5">
        <v>6</v>
      </c>
      <c r="B9" s="6" t="s">
        <v>18</v>
      </c>
      <c r="C9" s="7">
        <v>406</v>
      </c>
      <c r="D9" s="7">
        <v>60</v>
      </c>
      <c r="E9" s="8">
        <f t="shared" si="4"/>
        <v>24360</v>
      </c>
      <c r="F9" s="7">
        <v>55</v>
      </c>
      <c r="G9" s="7">
        <v>120</v>
      </c>
      <c r="H9" s="7">
        <f t="shared" si="0"/>
        <v>6600</v>
      </c>
      <c r="I9" s="7">
        <v>3</v>
      </c>
      <c r="J9" s="7">
        <v>500</v>
      </c>
      <c r="K9" s="7">
        <f t="shared" si="1"/>
        <v>1500</v>
      </c>
      <c r="L9" s="7">
        <f t="shared" si="2"/>
        <v>464</v>
      </c>
      <c r="M9" s="7">
        <f t="shared" si="3"/>
        <v>32460</v>
      </c>
      <c r="N9" s="7"/>
    </row>
    <row r="10" ht="22" customHeight="1" spans="1:14">
      <c r="A10" s="5">
        <v>7</v>
      </c>
      <c r="B10" s="9" t="s">
        <v>19</v>
      </c>
      <c r="C10" s="7">
        <v>234</v>
      </c>
      <c r="D10" s="7">
        <v>60</v>
      </c>
      <c r="E10" s="8">
        <f t="shared" si="4"/>
        <v>14040</v>
      </c>
      <c r="F10" s="7">
        <v>33</v>
      </c>
      <c r="G10" s="7">
        <v>120</v>
      </c>
      <c r="H10" s="7">
        <f t="shared" si="0"/>
        <v>3960</v>
      </c>
      <c r="I10" s="7">
        <v>2</v>
      </c>
      <c r="J10" s="7">
        <v>500</v>
      </c>
      <c r="K10" s="7">
        <f t="shared" si="1"/>
        <v>1000</v>
      </c>
      <c r="L10" s="7">
        <f t="shared" si="2"/>
        <v>269</v>
      </c>
      <c r="M10" s="7">
        <f t="shared" si="3"/>
        <v>19000</v>
      </c>
      <c r="N10" s="7"/>
    </row>
    <row r="11" ht="22" customHeight="1" spans="1:14">
      <c r="A11" s="10">
        <v>8</v>
      </c>
      <c r="B11" s="11" t="s">
        <v>20</v>
      </c>
      <c r="C11" s="7">
        <v>288</v>
      </c>
      <c r="D11" s="7">
        <v>60</v>
      </c>
      <c r="E11" s="8">
        <f t="shared" si="4"/>
        <v>17280</v>
      </c>
      <c r="F11" s="7">
        <v>39</v>
      </c>
      <c r="G11" s="7">
        <v>120</v>
      </c>
      <c r="H11" s="7">
        <f t="shared" si="0"/>
        <v>4680</v>
      </c>
      <c r="I11" s="7">
        <v>1</v>
      </c>
      <c r="J11" s="7">
        <v>500</v>
      </c>
      <c r="K11" s="7">
        <f t="shared" si="1"/>
        <v>500</v>
      </c>
      <c r="L11" s="7">
        <f t="shared" si="2"/>
        <v>328</v>
      </c>
      <c r="M11" s="7">
        <f t="shared" si="3"/>
        <v>22460</v>
      </c>
      <c r="N11" s="13"/>
    </row>
    <row r="12" ht="22" customHeight="1" spans="1:14">
      <c r="A12" s="5" t="s">
        <v>21</v>
      </c>
      <c r="B12" s="5"/>
      <c r="C12" s="7">
        <f>SUM(C4:C11)</f>
        <v>7515</v>
      </c>
      <c r="D12" s="7">
        <v>60</v>
      </c>
      <c r="E12" s="8">
        <f>SUM(E4:E11)</f>
        <v>451080</v>
      </c>
      <c r="F12" s="7">
        <f>SUM(F4:F11)</f>
        <v>928</v>
      </c>
      <c r="G12" s="7">
        <v>120</v>
      </c>
      <c r="H12" s="7">
        <f t="shared" si="0"/>
        <v>111360</v>
      </c>
      <c r="I12" s="7">
        <f>SUM(I4:I11)</f>
        <v>13</v>
      </c>
      <c r="J12" s="7">
        <v>500</v>
      </c>
      <c r="K12" s="7">
        <f t="shared" si="1"/>
        <v>6500</v>
      </c>
      <c r="L12" s="7">
        <f t="shared" si="2"/>
        <v>8456</v>
      </c>
      <c r="M12" s="7">
        <f t="shared" si="3"/>
        <v>568940</v>
      </c>
      <c r="N12" s="12"/>
    </row>
  </sheetData>
  <mergeCells count="3">
    <mergeCell ref="A1:N1"/>
    <mergeCell ref="A2:N2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公示版2024年9月高龄津贴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Administrator</cp:lastModifiedBy>
  <dcterms:created xsi:type="dcterms:W3CDTF">2020-11-20T04:50:00Z</dcterms:created>
  <cp:lastPrinted>2020-11-20T05:10:00Z</cp:lastPrinted>
  <dcterms:modified xsi:type="dcterms:W3CDTF">2024-09-24T05:11:50Z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D957F40CD8104231A3B0C7CF26D3F9D6</vt:lpwstr>
  </property>
</Properties>
</file>