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585"/>
  </bookViews>
  <sheets>
    <sheet name="2024" sheetId="2" r:id="rId1"/>
    <sheet name="Sheet3" sheetId="3" r:id="rId2"/>
  </sheets>
  <calcPr calcId="144525"/>
</workbook>
</file>

<file path=xl/sharedStrings.xml><?xml version="1.0" encoding="utf-8"?>
<sst xmlns="http://schemas.openxmlformats.org/spreadsheetml/2006/main" count="187" uniqueCount="152">
  <si>
    <t>晋宁区2024年财政衔接推进乡村振兴项目计划表</t>
  </si>
  <si>
    <t>单位：万元</t>
  </si>
  <si>
    <t>序号</t>
  </si>
  <si>
    <t>申报单位</t>
  </si>
  <si>
    <t>项目实施地点</t>
  </si>
  <si>
    <t>项目名称</t>
  </si>
  <si>
    <t>项目概要及建设主要内容</t>
  </si>
  <si>
    <t>项目预算总投资（万元）</t>
  </si>
  <si>
    <t>绩效目标预测</t>
  </si>
  <si>
    <t>项目负责人</t>
  </si>
  <si>
    <t>小 计</t>
  </si>
  <si>
    <t>乡村振兴专项资金</t>
  </si>
  <si>
    <t>整合资金</t>
  </si>
  <si>
    <t>业主投入</t>
  </si>
  <si>
    <t>预期效益</t>
  </si>
  <si>
    <t>受益总人口</t>
  </si>
  <si>
    <t>受益脱贫人口</t>
  </si>
  <si>
    <t xml:space="preserve">二街镇 </t>
  </si>
  <si>
    <t>三家村委会杨兴庄小组</t>
  </si>
  <si>
    <t>二街镇三家村食用菌种植基地建设项目</t>
  </si>
  <si>
    <t>食用菌保鲜库、高标准大棚10亩、菌包原材料仓库、菌厂地坪硬化、菌厂卫生间建设。</t>
  </si>
  <si>
    <t>通过三家村食用菌种植，发展壮大村集体经济，提高群众收益。</t>
  </si>
  <si>
    <t>杨体超</t>
  </si>
  <si>
    <t>甸头村</t>
  </si>
  <si>
    <t>二街镇甸头村科技小院马铃薯种植园建设项目</t>
  </si>
  <si>
    <t>甸头村代管地121亩、大山头1400亩土地实施马铃薯、有机蔬菜种植，水、电、路及土地改造建设。</t>
  </si>
  <si>
    <t>村集体以集体土地约1600亩保底分红模式入股，校、企、地三方公司提供马铃薯种苗、农用肥料及技术入股方式参股，集体经济收益约为200万元/年。</t>
  </si>
  <si>
    <t>宝峰街道</t>
  </si>
  <si>
    <t>昌家营村委会龙泉村</t>
  </si>
  <si>
    <t>宝峰街道国家农村产业融合发展示范园龙泉村花卉产业提升项目</t>
  </si>
  <si>
    <t>村经济合作社流转村民（股民）土地约500亩，流转期限20年，并由经济合作社与村办公司合作，对该土地进行经营管理；2.村办公司利用其中约300亩土地，建设高标准水肥一体花卉种植大棚，从事鲜切花种植、销售；
3.项目采取代建方式进行大棚、水肥站、冷库、棚间道路等建设，由职业经理人进行技术指导、管理及销售。</t>
  </si>
  <si>
    <t>项目建成运营后，村集体预计每年可产生500—1000万元收益。</t>
  </si>
  <si>
    <t>李成</t>
  </si>
  <si>
    <t>清水河村</t>
  </si>
  <si>
    <t>云花港•中国月季村项目</t>
  </si>
  <si>
    <t>1.清水河月季村游客接待中心项目占地面积300㎡，配套建设智慧生态停车场，项目占地面积500㎡。2.中国月季文化体验中心：依托种质资源库和“乡村振兴实验室”，每年培育申报3-5个自主知识产权品种，培育和销售优质月季种苗5000万株，项目占地面积200亩，建筑面积700㎡，3.中国月季特色街区：沿街布置月季花卉景观，打造月季街头科普馆，加装智慧导览设施，，沿路农户拆除围墙，建设通透式围栏，打造展示最美庭院，形成“一户一景”。项目涉及月季特色街区500米，步道等 1000 米。</t>
  </si>
  <si>
    <t>力争2—3年村集体经济收入实现翻番，通过联农带农效应，大力示范引导村民发展“庭院经济”，带动附近600余名村民家门口创业和就业，让群众收入年均增长15%左右。</t>
  </si>
  <si>
    <t>815人</t>
  </si>
  <si>
    <t>双河彝族乡</t>
  </si>
  <si>
    <t>核桃园村委会</t>
  </si>
  <si>
    <t>双河彝族乡核桃园黄精种植乡村振兴示范基地项目</t>
  </si>
  <si>
    <t>该项目计划对林地500亩清理整理、土壤改良、节水灌溉，发展黄精种植500亩，建设分拣车间、冷藏库、产品展示区、管护房等配套设施。</t>
  </si>
  <si>
    <t>项目的实施有效促进农民增收，通过“林下经济”模式推动特色产品发展，推动村集体经济共同发展。</t>
  </si>
  <si>
    <t>张钰昕</t>
  </si>
  <si>
    <t>干河村委会</t>
  </si>
  <si>
    <t>冷水箐休闲农业和乡村旅游项目</t>
  </si>
  <si>
    <t>项目占地约60亩，盘活闲置农房20余户，升级改造一批特色民宿，改造建设游客服务中心、修建完善基础设施（村庄雨污分流、入村道路修缮、电线管网等），通过招商引资，引入业态，建设一批多功能乡村民宿、农耕体验的休闲农业和乡村旅游。</t>
  </si>
  <si>
    <t>通过项目实施促进村民增收，提高村集体收入，有效盘活现有闲置资源，打造乡村民宿、农耕体验的休闲农业和乡村旅游。</t>
  </si>
  <si>
    <t>夕阳彝族乡</t>
  </si>
  <si>
    <t>夕阳彝族乡木杵榔村委会小木杵榔村</t>
  </si>
  <si>
    <t>夕阳彝族乡澳湖羊产业发展项目</t>
  </si>
  <si>
    <t>搭建3000㎡标准一体化高效圈养设备设施、干草棚、青贮棚、T M R车间、消毒更衣室、兽医室、水泵房及相关配套构筑物，确保羊舍向阳、通风良好、地面采用水泥硬化后搭建羊床，分栏隔断。</t>
  </si>
  <si>
    <t>建成后收购废弃秸秆、牧草等再利用，带动200户养殖合作户，实现每户年增收1.2万元，帮助包括建档立卡在内的农户拓展产业、增加收入，进一步巩固脱贫成果。</t>
  </si>
  <si>
    <t>周川博</t>
  </si>
  <si>
    <t>夕阳彝族乡人民政府</t>
  </si>
  <si>
    <t>夕阳彝族乡高粱地村</t>
  </si>
  <si>
    <t>夕阳彝族乡高粱地宜居宜业和美示范村建设项目</t>
  </si>
  <si>
    <t>高粱地小组村庄道路、人饮管网、污水管道、路灯及相关配套设施建设；建设不低于2000亩香水柠檬产业园。</t>
  </si>
  <si>
    <t xml:space="preserve">项目建成后，推进乡村旅游，发展民宿等都市田园综合体项目，实施体验农业与传统农业相结合，让游客也可以通过现场采摘香水柠檬的方式体验到黑皮花生和柠檬的不同收成方式.在示范基地的带动引领下，按照“党组织+企业+村级集体经济合作社+基地+农户”“企业”和“基地+农户”等多种经营模式，助力农民增收、农业增效，推动乡村振兴。
</t>
  </si>
  <si>
    <t>上蒜镇</t>
  </si>
  <si>
    <t>上蒜镇河泊村委会</t>
  </si>
  <si>
    <t>滇池沿岸重点乡村河泊村改造提升项目</t>
  </si>
  <si>
    <t>依托“贝丘遗址体验村”定位，深度挖掘以贝丘遗址为主的研学体验区，主要是整治村庄公共空间，全面提升村内人居环境等。</t>
  </si>
  <si>
    <t>项目建成后，带动乡村旅游和展示古滇文化，预计为村集体增加10万元/年收入。</t>
  </si>
  <si>
    <t>胡艺</t>
  </si>
  <si>
    <t>上蒜镇三多村委会</t>
  </si>
  <si>
    <t>滇池沿岸重点乡村五福村改造提升项目</t>
  </si>
  <si>
    <t>以陶艺为主题，打造集陶器制作、生态观光、休闲度假、餐饮住宿、参观购物为一体的陶文化中心。围绕“玩泥巴”，建设拉坯机和陶艺平台，提供从制作到成型施釉、柴窑烧制的一条龙服务，打造“手工DIY”的陶艺创作营。立足“陶美、陶趣、陶韵”平衡点，提供国内外陶艺直通式交流平台，举办手工制陶大赛、少儿陶艺比赛、陶器精品展、陶艺沙龙。</t>
  </si>
  <si>
    <t>带动乡村旅游，预计为村集体增加20万元/年收入。</t>
  </si>
  <si>
    <t>宝兴、牛恋、下石美村委会</t>
  </si>
  <si>
    <t>上蒜镇宝兴、牛恋、下石美村人饮管网改造提升项目</t>
  </si>
  <si>
    <t>宝兴村委会、牛恋村委会牛恋村、下石美村委会下石美村人饮管网老化，漏水严重，深埋难以检修，对水资源造成极大浪费，拟改造3个村委会人饮管网45千米。</t>
  </si>
  <si>
    <t>项目建成后，改善村民人饮条件，节约水资源及减轻村组水费负担，极大的提升村民的幸福感。</t>
  </si>
  <si>
    <t>柳坝、河泊、金砂村委会</t>
  </si>
  <si>
    <t>上蒜镇柳坝、河泊、金砂村道路造提升项目</t>
  </si>
  <si>
    <t>拟改造3个村委会道路4.2千米。</t>
  </si>
  <si>
    <t>项目建成后，改善村民出行条件，极大的提升村民的幸福感。</t>
  </si>
  <si>
    <t>六街镇</t>
  </si>
  <si>
    <t>六街村委会</t>
  </si>
  <si>
    <t>六街野生菌促繁配套设施建设项目</t>
  </si>
  <si>
    <t>1.在六街四组炸油房建设食用野生菌展示推广中心；2.在永宁苑小区内建设食用野生菌研究中心；3.在永宁苑篮球场建设交易区。</t>
  </si>
  <si>
    <t>项目预期收入100万元/年。</t>
  </si>
  <si>
    <t>崔菊花</t>
  </si>
  <si>
    <t>六街村、大营村、新寨村、干海村</t>
  </si>
  <si>
    <t>晋宁区六街镇乡村振兴——人居环境提升改造项目</t>
  </si>
  <si>
    <t xml:space="preserve">1.大营西扬建“空心村”整治（预计将腾退出建设用地约3600㎡，打造统规自建区1400㎡，拆除活动广场房屋100㎡，人饮管网改造，村庄内局部破损路面拆除及修复约150㎡；按实际需求增设路灯）。二期工程为雨污分流33户，村庄风貌提升等工程。
2.将六街村委会派出所旁现有公共卫生间拆除后重建为90㎡卫生水冲厕。
3.对集镇主干道树池提升改造，对春祥饭店旁约40.80 米道路提升改造，对集镇、大营村委会桥旁集中绿化带补植，大营村委会翠峰山路旁新增绿化小品 1 个。在大堡路沿线安装石凳子40个左右。
4. 对干海村下营容量为19543.17m³塘子清泥、设置防水层、抗渗混凝土、取水台阶、安全防护栏杆等附属工程。
5.干海村传统村落保护，建筑面积约为700㎡；对六街镇新寨村生态彝家院进行风貌提升，建筑面积约为750㎡。
</t>
  </si>
  <si>
    <t>改善六街镇集镇人居环境同时对传统村落进行保护。</t>
  </si>
  <si>
    <t>晋城街道</t>
  </si>
  <si>
    <t>团山村委会</t>
  </si>
  <si>
    <t>晋城街道团山村特色农产品销售中心项目</t>
  </si>
  <si>
    <t>对闲置占地约240m²原团山村村委会进行原址拆除重建2层480平方米的集加工、销售等功能为一体的农文旅特色农副产品销售中心，整合团山村小饵块、糟鱼、奶白等特色农副产品资源打造品牌，增加农产品附加值，实现村民与村集体双增收。</t>
  </si>
  <si>
    <t>村集体增收10万元/年。</t>
  </si>
  <si>
    <t>马卓</t>
  </si>
  <si>
    <t>孙家坝村委会</t>
  </si>
  <si>
    <t>晋城街道孙家坝村委会知青小院打造</t>
  </si>
  <si>
    <t>项目依托孙家坝知青房旧址，通过挖掘现状知青文化，传承云南乡土文化传统，以知青房、敬老院提升改造为核心，打造昆明近郊区集知青文化展示，知青大食堂、知青民宿、农家作坊、乡野集市等多种功能为一体的知青文化小院，建设内容包括：1、主体建筑提升改造2150平方米；2、餐饮休闲建筑改造1230平方；3、民宿建筑内部装修20间客房；4、餐饮建筑内部装修1230平方；5、庭院景观提升改造3300平方米；6、庭院灯光布景。</t>
  </si>
  <si>
    <t>通过项目的实施可有效的提高孙家坝村委会的人居环境，不断提升群众幸福指数，以知青文化为抓手，对周边发展起到引领带动作用，推动乡村振兴各项工作的开展。</t>
  </si>
  <si>
    <t>昆阳街道</t>
  </si>
  <si>
    <t>甸心村委会大河尾村</t>
  </si>
  <si>
    <t>晋宁区滇池沿岸重点乡村大河尾村改造提升项目</t>
  </si>
  <si>
    <t>打造机车主题入口区、湿地运动区、湖滨乡村休闲区、机车营地区、以及徒步、机车穿越区等，构建承载周边村相关产业的综合体系，带动村民增收致富，提升幸福感。</t>
  </si>
  <si>
    <t>年带动农户致富增收1200万元。</t>
  </si>
  <si>
    <t>赵翔</t>
  </si>
  <si>
    <t>兴旺村委会河嘴村</t>
  </si>
  <si>
    <t>晋宁区滇池沿岸重点乡村河嘴村改造提升项目</t>
  </si>
  <si>
    <t>依托东大河湿地公园良好的生态环境和种类多样的鸟类资源，将河嘴村打造为海鸟摄影基地。引导培训村民爱鸟、护鸟，建立观鸟点，发展“观鸟经济”，开展公益观鸟及自然观察活动，构建“人鸟和谐”的生态村庄。</t>
  </si>
  <si>
    <t>1、营造宜居宜业的良好生态环境；2、引入可持续带动发展的运营主体，主要依托水稻种植景观打造、民宿改造、观鸟景区，时见溪宿营地，农特产品展示加工体验区等业态的租金及自营收益等;3、实现360户1100人受益，预计人均增收2万元/年。</t>
  </si>
  <si>
    <t>兴旺村委会</t>
  </si>
  <si>
    <t>晋宁区兴旺绿色高效生产示范项目</t>
  </si>
  <si>
    <t>该项目园区总面积266亩，包括鲜切花生产大棚及配套道路、广场、绿化、水域、室外公共设施等设施。</t>
  </si>
  <si>
    <t>优化区域产业结构，推动花卉产品转型升级，实现优质、高效的生产模式，提高花卉产业附加值。</t>
  </si>
  <si>
    <t>下方古城村委会</t>
  </si>
  <si>
    <t>晋宁区滇池沿岸重点乡村马渔滩村改造提升项目</t>
  </si>
  <si>
    <t>以‘渔猎部落“为主题；休闲娱乐”本村民风⽂化、林下趣味性休息区“村史展览馆”等室外公共设施等设施。</t>
  </si>
  <si>
    <t>人居环境进一步提升，以种植花卉增加农户收入，村民依靠经营餐饮、民宿等方式增加农户收入。</t>
  </si>
  <si>
    <t>区乡村振兴局</t>
  </si>
  <si>
    <t>晋宁区</t>
  </si>
  <si>
    <t>晋宁区2024年小额到户贷款贴息</t>
  </si>
  <si>
    <t>491万元小额到户贷款贴息。</t>
  </si>
  <si>
    <t>受益138户建档立卡户。</t>
  </si>
  <si>
    <t>谭贵红</t>
  </si>
  <si>
    <t>晋宁区2024年爱心超市补助资金</t>
  </si>
  <si>
    <t>建档立卡人口爱心超市二街、宝峰、上蒜、六街各1.5万元计6万元，双河、夕阳、晋城各2万元计6万元。</t>
  </si>
  <si>
    <t>受益405户1225人。</t>
  </si>
  <si>
    <t>晋宁区2024年学生雨露计划补助</t>
  </si>
  <si>
    <t>建档立卡学生就读职业院校春、秋季各补助2500元/人。</t>
  </si>
  <si>
    <t>43户建档立卡户学生就读职业院校生活补助。</t>
  </si>
  <si>
    <t>晋宁区2024年衔接资金项目管理费</t>
  </si>
  <si>
    <t>按1%的比例计提。</t>
  </si>
  <si>
    <t>受益2024年入库项目。</t>
  </si>
  <si>
    <t>区人力资源社会保障局</t>
  </si>
  <si>
    <t>晋宁区2024年脱贫人口和监测对象省外务工交通补助</t>
  </si>
  <si>
    <t>2024年脱贫人口和监测对象35人省外务工交通补助1000元/年/人。</t>
  </si>
  <si>
    <t>稳定脱贫人口及监测对象35人省外务工，增加家庭收入。</t>
  </si>
  <si>
    <t>赵琴</t>
  </si>
  <si>
    <t>区自然资源规划局</t>
  </si>
  <si>
    <t>晋宁区“多规合一”实用性村庄规划编制补助经费</t>
  </si>
  <si>
    <t>晋宁区119个村庄实用性规划编制工作。</t>
  </si>
  <si>
    <t>通过编制“多规合一”实用性村庄规划，统筹村庄发展目标，统筹生态保护修复，统筹耕地和永久基本农田保护，统筹历史文化传承与保护，统筹基础设施和基本公共服务设施布局，统筹产业发展空间，统筹农村住房布局，统筹村庄安全和防灾减灾，明确规划近期实施项目，对改变农村落后面貌,提升农村人居环境，加强农村地区生产设施和生活服务设施、社会公益事业和基础设施等各项建设,推进社会主义新农村建设具有重大意义。</t>
  </si>
  <si>
    <t>徐志阳</t>
  </si>
  <si>
    <r>
      <rPr>
        <sz val="10"/>
        <rFont val="宋体"/>
        <charset val="134"/>
      </rPr>
      <t>区委组织部</t>
    </r>
  </si>
  <si>
    <r>
      <rPr>
        <sz val="10"/>
        <rFont val="宋体"/>
        <charset val="134"/>
      </rPr>
      <t>段七村委会</t>
    </r>
  </si>
  <si>
    <r>
      <rPr>
        <sz val="10"/>
        <rFont val="宋体"/>
        <charset val="134"/>
      </rPr>
      <t>上蒜镇段七村等</t>
    </r>
    <r>
      <rPr>
        <sz val="10"/>
        <rFont val="Times New Roman"/>
        <charset val="134"/>
      </rPr>
      <t>6</t>
    </r>
    <r>
      <rPr>
        <sz val="10"/>
        <rFont val="宋体"/>
        <charset val="134"/>
      </rPr>
      <t>个村蔬菜花卉集散中心建设项目</t>
    </r>
  </si>
  <si>
    <r>
      <rPr>
        <sz val="10"/>
        <rFont val="宋体"/>
        <charset val="134"/>
      </rPr>
      <t>拟建钢架结构冷藏室</t>
    </r>
    <r>
      <rPr>
        <sz val="10"/>
        <rFont val="Times New Roman"/>
        <charset val="134"/>
      </rPr>
      <t>5</t>
    </r>
    <r>
      <rPr>
        <sz val="10"/>
        <rFont val="宋体"/>
        <charset val="134"/>
      </rPr>
      <t>个，每个冷藏室约</t>
    </r>
    <r>
      <rPr>
        <sz val="10"/>
        <rFont val="Times New Roman"/>
        <charset val="134"/>
      </rPr>
      <t>1400m³</t>
    </r>
    <r>
      <rPr>
        <sz val="10"/>
        <rFont val="宋体"/>
        <charset val="134"/>
      </rPr>
      <t>（占地</t>
    </r>
    <r>
      <rPr>
        <sz val="10"/>
        <rFont val="Times New Roman"/>
        <charset val="134"/>
      </rPr>
      <t>240</t>
    </r>
    <r>
      <rPr>
        <sz val="10"/>
        <rFont val="宋体"/>
        <charset val="134"/>
      </rPr>
      <t>㎡），每个冷藏室预计投入</t>
    </r>
    <r>
      <rPr>
        <sz val="10"/>
        <rFont val="Times New Roman"/>
        <charset val="134"/>
      </rPr>
      <t>84</t>
    </r>
    <r>
      <rPr>
        <sz val="10"/>
        <rFont val="宋体"/>
        <charset val="134"/>
      </rPr>
      <t>万元，其中：地基部分</t>
    </r>
    <r>
      <rPr>
        <sz val="10"/>
        <rFont val="Times New Roman"/>
        <charset val="134"/>
      </rPr>
      <t>25</t>
    </r>
    <r>
      <rPr>
        <sz val="10"/>
        <rFont val="宋体"/>
        <charset val="134"/>
      </rPr>
      <t>万元，钢架墙体及屋面部分</t>
    </r>
    <r>
      <rPr>
        <sz val="10"/>
        <rFont val="Times New Roman"/>
        <charset val="134"/>
      </rPr>
      <t>46</t>
    </r>
    <r>
      <rPr>
        <sz val="10"/>
        <rFont val="宋体"/>
        <charset val="134"/>
      </rPr>
      <t>万元，保温及送冷管道</t>
    </r>
    <r>
      <rPr>
        <sz val="10"/>
        <rFont val="Times New Roman"/>
        <charset val="134"/>
      </rPr>
      <t>13</t>
    </r>
    <r>
      <rPr>
        <sz val="10"/>
        <rFont val="宋体"/>
        <charset val="134"/>
      </rPr>
      <t>万元。</t>
    </r>
    <r>
      <rPr>
        <sz val="10"/>
        <rFont val="Times New Roman"/>
        <charset val="134"/>
      </rPr>
      <t>5</t>
    </r>
    <r>
      <rPr>
        <sz val="10"/>
        <rFont val="宋体"/>
        <charset val="134"/>
      </rPr>
      <t>个冷藏室合计约</t>
    </r>
    <r>
      <rPr>
        <sz val="10"/>
        <rFont val="Times New Roman"/>
        <charset val="134"/>
      </rPr>
      <t>420</t>
    </r>
    <r>
      <rPr>
        <sz val="10"/>
        <rFont val="宋体"/>
        <charset val="134"/>
      </rPr>
      <t>万元。</t>
    </r>
  </si>
  <si>
    <r>
      <rPr>
        <sz val="10"/>
        <rFont val="宋体"/>
        <charset val="134"/>
      </rPr>
      <t>项目预计每年产生收益</t>
    </r>
    <r>
      <rPr>
        <sz val="10"/>
        <rFont val="Times New Roman"/>
        <charset val="134"/>
      </rPr>
      <t>75</t>
    </r>
    <r>
      <rPr>
        <sz val="10"/>
        <rFont val="宋体"/>
        <charset val="134"/>
      </rPr>
      <t>万元，按照段七村</t>
    </r>
    <r>
      <rPr>
        <sz val="10"/>
        <rFont val="Times New Roman"/>
        <charset val="134"/>
      </rPr>
      <t>70%</t>
    </r>
    <r>
      <rPr>
        <sz val="10"/>
        <rFont val="宋体"/>
        <charset val="134"/>
      </rPr>
      <t>、柳坝</t>
    </r>
    <r>
      <rPr>
        <sz val="10"/>
        <rFont val="Times New Roman"/>
        <charset val="134"/>
      </rPr>
      <t>6%</t>
    </r>
    <r>
      <rPr>
        <sz val="10"/>
        <rFont val="宋体"/>
        <charset val="134"/>
      </rPr>
      <t>、科地</t>
    </r>
    <r>
      <rPr>
        <sz val="10"/>
        <rFont val="Times New Roman"/>
        <charset val="134"/>
      </rPr>
      <t>6%</t>
    </r>
    <r>
      <rPr>
        <sz val="10"/>
        <rFont val="宋体"/>
        <charset val="134"/>
      </rPr>
      <t>、竹园</t>
    </r>
    <r>
      <rPr>
        <sz val="10"/>
        <rFont val="Times New Roman"/>
        <charset val="134"/>
      </rPr>
      <t>6%</t>
    </r>
    <r>
      <rPr>
        <sz val="10"/>
        <rFont val="宋体"/>
        <charset val="134"/>
      </rPr>
      <t>、上蒜</t>
    </r>
    <r>
      <rPr>
        <sz val="10"/>
        <rFont val="Times New Roman"/>
        <charset val="134"/>
      </rPr>
      <t>6%</t>
    </r>
    <r>
      <rPr>
        <sz val="10"/>
        <rFont val="宋体"/>
        <charset val="134"/>
      </rPr>
      <t>、小朴村</t>
    </r>
    <r>
      <rPr>
        <sz val="10"/>
        <rFont val="Times New Roman"/>
        <charset val="134"/>
      </rPr>
      <t>6%</t>
    </r>
    <r>
      <rPr>
        <sz val="10"/>
        <rFont val="宋体"/>
        <charset val="134"/>
      </rPr>
      <t>的比例分配收益。</t>
    </r>
  </si>
  <si>
    <t>曾诚</t>
  </si>
  <si>
    <r>
      <rPr>
        <sz val="10"/>
        <rFont val="宋体"/>
        <charset val="134"/>
      </rPr>
      <t>龙王塘村委会</t>
    </r>
  </si>
  <si>
    <r>
      <rPr>
        <sz val="10"/>
        <rFont val="宋体"/>
        <charset val="134"/>
      </rPr>
      <t>六街镇龙王塘村等</t>
    </r>
    <r>
      <rPr>
        <sz val="10"/>
        <rFont val="Times New Roman"/>
        <charset val="134"/>
      </rPr>
      <t>5</t>
    </r>
    <r>
      <rPr>
        <sz val="10"/>
        <rFont val="宋体"/>
        <charset val="134"/>
      </rPr>
      <t>个村农产品分拣包装及仓储设施建设项目</t>
    </r>
  </si>
  <si>
    <r>
      <rPr>
        <sz val="10"/>
        <rFont val="宋体"/>
        <charset val="134"/>
      </rPr>
      <t>（</t>
    </r>
    <r>
      <rPr>
        <sz val="10"/>
        <rFont val="Times New Roman"/>
        <charset val="134"/>
      </rPr>
      <t>1</t>
    </r>
    <r>
      <rPr>
        <sz val="10"/>
        <rFont val="宋体"/>
        <charset val="134"/>
      </rPr>
      <t>）建设钢架结构的分拣包装及仓储用房</t>
    </r>
    <r>
      <rPr>
        <sz val="10"/>
        <rFont val="Times New Roman"/>
        <charset val="134"/>
      </rPr>
      <t>2</t>
    </r>
    <r>
      <rPr>
        <sz val="10"/>
        <rFont val="宋体"/>
        <charset val="134"/>
      </rPr>
      <t>间，每间</t>
    </r>
    <r>
      <rPr>
        <sz val="10"/>
        <rFont val="Times New Roman"/>
        <charset val="134"/>
      </rPr>
      <t>500</t>
    </r>
    <r>
      <rPr>
        <sz val="10"/>
        <rFont val="宋体"/>
        <charset val="134"/>
      </rPr>
      <t>㎡，建设单价</t>
    </r>
    <r>
      <rPr>
        <sz val="10"/>
        <rFont val="Times New Roman"/>
        <charset val="134"/>
      </rPr>
      <t>3300</t>
    </r>
    <r>
      <rPr>
        <sz val="10"/>
        <rFont val="宋体"/>
        <charset val="134"/>
      </rPr>
      <t>元</t>
    </r>
    <r>
      <rPr>
        <sz val="10"/>
        <rFont val="Times New Roman"/>
        <charset val="134"/>
      </rPr>
      <t>/</t>
    </r>
    <r>
      <rPr>
        <sz val="10"/>
        <rFont val="宋体"/>
        <charset val="134"/>
      </rPr>
      <t>㎡，概算投资约</t>
    </r>
    <r>
      <rPr>
        <sz val="10"/>
        <rFont val="Times New Roman"/>
        <charset val="134"/>
      </rPr>
      <t>330</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）完善水、电、网路等配套设施，概算投资约</t>
    </r>
    <r>
      <rPr>
        <sz val="10"/>
        <rFont val="Times New Roman"/>
        <charset val="134"/>
      </rPr>
      <t>20</t>
    </r>
    <r>
      <rPr>
        <sz val="10"/>
        <rFont val="宋体"/>
        <charset val="134"/>
      </rPr>
      <t>万元。</t>
    </r>
    <r>
      <rPr>
        <sz val="10"/>
        <rFont val="Times New Roman"/>
        <charset val="134"/>
      </rPr>
      <t xml:space="preserve">
</t>
    </r>
  </si>
  <si>
    <r>
      <rPr>
        <sz val="10"/>
        <rFont val="宋体"/>
        <charset val="134"/>
      </rPr>
      <t>预计产生租赁收益</t>
    </r>
    <r>
      <rPr>
        <sz val="10"/>
        <rFont val="Times New Roman"/>
        <charset val="134"/>
      </rPr>
      <t>25</t>
    </r>
    <r>
      <rPr>
        <sz val="10"/>
        <rFont val="宋体"/>
        <charset val="134"/>
      </rPr>
      <t>万元</t>
    </r>
    <r>
      <rPr>
        <sz val="10"/>
        <rFont val="Times New Roman"/>
        <charset val="134"/>
      </rPr>
      <t>/</t>
    </r>
    <r>
      <rPr>
        <sz val="10"/>
        <rFont val="宋体"/>
        <charset val="134"/>
      </rPr>
      <t>年，按照龙王塘村</t>
    </r>
    <r>
      <rPr>
        <sz val="10"/>
        <rFont val="Times New Roman"/>
        <charset val="134"/>
      </rPr>
      <t>30%</t>
    </r>
    <r>
      <rPr>
        <sz val="10"/>
        <rFont val="宋体"/>
        <charset val="134"/>
      </rPr>
      <t>、大营村</t>
    </r>
    <r>
      <rPr>
        <sz val="10"/>
        <rFont val="Times New Roman"/>
        <charset val="134"/>
      </rPr>
      <t>17.5%</t>
    </r>
    <r>
      <rPr>
        <sz val="10"/>
        <rFont val="宋体"/>
        <charset val="134"/>
      </rPr>
      <t>、大庄村</t>
    </r>
    <r>
      <rPr>
        <sz val="10"/>
        <rFont val="Times New Roman"/>
        <charset val="134"/>
      </rPr>
      <t>17.5%</t>
    </r>
    <r>
      <rPr>
        <sz val="10"/>
        <rFont val="宋体"/>
        <charset val="134"/>
      </rPr>
      <t>、新寨村</t>
    </r>
    <r>
      <rPr>
        <sz val="10"/>
        <rFont val="Times New Roman"/>
        <charset val="134"/>
      </rPr>
      <t>17.5%</t>
    </r>
    <r>
      <rPr>
        <sz val="10"/>
        <rFont val="宋体"/>
        <charset val="134"/>
      </rPr>
      <t>、干海村</t>
    </r>
    <r>
      <rPr>
        <sz val="10"/>
        <rFont val="Times New Roman"/>
        <charset val="134"/>
      </rPr>
      <t>17.5%</t>
    </r>
    <r>
      <rPr>
        <sz val="10"/>
        <rFont val="宋体"/>
        <charset val="134"/>
      </rPr>
      <t>的比例分配收益。</t>
    </r>
  </si>
  <si>
    <t>普融</t>
  </si>
  <si>
    <t>合计</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</si>
</sst>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 numFmtId="178" formatCode="0.0000_);[Red]\(0.0000\)"/>
    <numFmt numFmtId="179" formatCode="0_);[Red]\(0\)"/>
    <numFmt numFmtId="180" formatCode="0.0_ "/>
  </numFmts>
  <fonts count="30">
    <font>
      <sz val="11"/>
      <color theme="1"/>
      <name val="宋体"/>
      <charset val="134"/>
      <scheme val="minor"/>
    </font>
    <font>
      <sz val="11"/>
      <name val="宋体"/>
      <charset val="134"/>
      <scheme val="minor"/>
    </font>
    <font>
      <sz val="18"/>
      <color theme="1"/>
      <name val="方正小标宋_GBK"/>
      <charset val="134"/>
    </font>
    <font>
      <b/>
      <sz val="10"/>
      <name val="宋体"/>
      <charset val="134"/>
    </font>
    <font>
      <sz val="9"/>
      <name val="宋体"/>
      <charset val="134"/>
      <scheme val="minor"/>
    </font>
    <font>
      <sz val="9"/>
      <name val="宋体"/>
      <charset val="134"/>
    </font>
    <font>
      <sz val="10"/>
      <name val="Times New Roman"/>
      <charset val="134"/>
    </font>
    <font>
      <sz val="9"/>
      <color theme="1"/>
      <name val="宋体"/>
      <charset val="134"/>
      <scheme val="minor"/>
    </font>
    <font>
      <b/>
      <sz val="11"/>
      <color theme="1"/>
      <name val="宋体"/>
      <charset val="134"/>
      <scheme val="minor"/>
    </font>
    <font>
      <sz val="10"/>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2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8" applyNumberFormat="0" applyFont="0" applyAlignment="0" applyProtection="0">
      <alignment vertical="center"/>
    </xf>
    <xf numFmtId="0" fontId="19" fillId="3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9" fillId="23" borderId="0" applyNumberFormat="0" applyBorder="0" applyAlignment="0" applyProtection="0">
      <alignment vertical="center"/>
    </xf>
    <xf numFmtId="0" fontId="16" fillId="0" borderId="10" applyNumberFormat="0" applyFill="0" applyAlignment="0" applyProtection="0">
      <alignment vertical="center"/>
    </xf>
    <xf numFmtId="0" fontId="19" fillId="22" borderId="0" applyNumberFormat="0" applyBorder="0" applyAlignment="0" applyProtection="0">
      <alignment vertical="center"/>
    </xf>
    <xf numFmtId="0" fontId="20" fillId="16" borderId="7" applyNumberFormat="0" applyAlignment="0" applyProtection="0">
      <alignment vertical="center"/>
    </xf>
    <xf numFmtId="0" fontId="29" fillId="16" borderId="11" applyNumberFormat="0" applyAlignment="0" applyProtection="0">
      <alignment vertical="center"/>
    </xf>
    <xf numFmtId="0" fontId="12" fillId="8" borderId="5" applyNumberFormat="0" applyAlignment="0" applyProtection="0">
      <alignment vertical="center"/>
    </xf>
    <xf numFmtId="0" fontId="11" fillId="27" borderId="0" applyNumberFormat="0" applyBorder="0" applyAlignment="0" applyProtection="0">
      <alignment vertical="center"/>
    </xf>
    <xf numFmtId="0" fontId="19" fillId="15"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7" fillId="26" borderId="0" applyNumberFormat="0" applyBorder="0" applyAlignment="0" applyProtection="0">
      <alignment vertical="center"/>
    </xf>
    <xf numFmtId="0" fontId="25" fillId="21" borderId="0" applyNumberFormat="0" applyBorder="0" applyAlignment="0" applyProtection="0">
      <alignment vertical="center"/>
    </xf>
    <xf numFmtId="0" fontId="11" fillId="34" borderId="0" applyNumberFormat="0" applyBorder="0" applyAlignment="0" applyProtection="0">
      <alignment vertical="center"/>
    </xf>
    <xf numFmtId="0" fontId="19" fillId="14" borderId="0" applyNumberFormat="0" applyBorder="0" applyAlignment="0" applyProtection="0">
      <alignment vertical="center"/>
    </xf>
    <xf numFmtId="0" fontId="11" fillId="33"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20" borderId="0" applyNumberFormat="0" applyBorder="0" applyAlignment="0" applyProtection="0">
      <alignment vertical="center"/>
    </xf>
  </cellStyleXfs>
  <cellXfs count="52">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178"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176"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wrapText="1"/>
    </xf>
    <xf numFmtId="176" fontId="4" fillId="2" borderId="1" xfId="0" applyNumberFormat="1"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176" fontId="5" fillId="2" borderId="1" xfId="0" applyNumberFormat="1" applyFont="1" applyFill="1" applyBorder="1" applyAlignment="1" applyProtection="1">
      <alignment horizontal="center" vertical="center" wrapText="1"/>
    </xf>
    <xf numFmtId="176"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left" vertical="center" wrapText="1"/>
    </xf>
    <xf numFmtId="0" fontId="5" fillId="0" borderId="1" xfId="0" applyFont="1" applyFill="1" applyBorder="1" applyAlignment="1">
      <alignment horizontal="justify" vertical="center"/>
    </xf>
    <xf numFmtId="0" fontId="5" fillId="0" borderId="1" xfId="0" applyNumberFormat="1" applyFont="1" applyFill="1" applyBorder="1" applyAlignment="1" applyProtection="1">
      <alignment horizontal="center" vertical="center" wrapText="1"/>
    </xf>
    <xf numFmtId="179" fontId="5" fillId="0" borderId="1"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2" borderId="1" xfId="0" applyNumberFormat="1" applyFont="1" applyFill="1" applyBorder="1" applyAlignment="1" applyProtection="1">
      <alignment horizontal="left" vertical="center" wrapText="1"/>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wrapText="1"/>
    </xf>
    <xf numFmtId="180" fontId="4" fillId="2" borderId="1" xfId="0" applyNumberFormat="1" applyFont="1" applyFill="1" applyBorder="1" applyAlignment="1" applyProtection="1">
      <alignment horizontal="center" vertical="center" wrapText="1"/>
    </xf>
    <xf numFmtId="180" fontId="5"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vertical="center" wrapText="1"/>
    </xf>
    <xf numFmtId="176" fontId="4" fillId="0" borderId="1" xfId="0" applyNumberFormat="1" applyFont="1" applyFill="1" applyBorder="1" applyAlignment="1" applyProtection="1">
      <alignment horizontal="left" vertical="center" wrapText="1"/>
    </xf>
    <xf numFmtId="176"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Border="1">
      <alignment vertical="center"/>
    </xf>
    <xf numFmtId="179" fontId="4" fillId="0" borderId="1" xfId="0" applyNumberFormat="1" applyFont="1" applyBorder="1" applyAlignment="1">
      <alignment horizontal="center" vertical="center" wrapText="1"/>
    </xf>
    <xf numFmtId="177" fontId="3" fillId="0" borderId="2" xfId="0" applyNumberFormat="1" applyFont="1" applyFill="1" applyBorder="1" applyAlignment="1" applyProtection="1">
      <alignment horizontal="center" vertical="center" wrapText="1"/>
    </xf>
    <xf numFmtId="177" fontId="3" fillId="0" borderId="3" xfId="0" applyNumberFormat="1"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9" fontId="4" fillId="2"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179" fontId="5" fillId="2"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10"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tabSelected="1" workbookViewId="0">
      <selection activeCell="E33" sqref="E33"/>
    </sheetView>
  </sheetViews>
  <sheetFormatPr defaultColWidth="9" defaultRowHeight="13.5"/>
  <cols>
    <col min="1" max="1" width="4.125" customWidth="1"/>
    <col min="2" max="2" width="5.5" customWidth="1"/>
    <col min="3" max="3" width="7.5" customWidth="1"/>
    <col min="4" max="4" width="18.5" customWidth="1"/>
    <col min="5" max="5" width="27.75" customWidth="1"/>
    <col min="6" max="6" width="6.875" customWidth="1"/>
    <col min="7" max="7" width="7.25" customWidth="1"/>
    <col min="8" max="9" width="6.625" customWidth="1"/>
    <col min="10" max="10" width="27.75" customWidth="1"/>
    <col min="11" max="11" width="5.875" customWidth="1"/>
    <col min="12" max="12" width="5" customWidth="1"/>
    <col min="13" max="13" width="6.375" customWidth="1"/>
  </cols>
  <sheetData>
    <row r="1" ht="33" customHeight="1" spans="1:13">
      <c r="A1" s="3" t="s">
        <v>0</v>
      </c>
      <c r="B1" s="3"/>
      <c r="C1" s="3"/>
      <c r="D1" s="3"/>
      <c r="E1" s="3"/>
      <c r="F1" s="3"/>
      <c r="G1" s="3"/>
      <c r="H1" s="3"/>
      <c r="I1" s="3"/>
      <c r="J1" s="3"/>
      <c r="K1" s="3"/>
      <c r="L1" s="3"/>
      <c r="M1" s="3"/>
    </row>
    <row r="2" ht="21" customHeight="1" spans="1:13">
      <c r="A2" s="4"/>
      <c r="B2" s="4"/>
      <c r="C2" s="4"/>
      <c r="D2" s="4"/>
      <c r="E2" s="4"/>
      <c r="F2" s="4"/>
      <c r="G2" s="4"/>
      <c r="H2" s="4"/>
      <c r="I2" s="4"/>
      <c r="J2" s="4" t="s">
        <v>1</v>
      </c>
      <c r="K2" s="4"/>
      <c r="L2" s="4"/>
      <c r="M2" s="4"/>
    </row>
    <row r="3" s="1" customFormat="1" ht="27.95" customHeight="1" spans="1:13">
      <c r="A3" s="5" t="s">
        <v>2</v>
      </c>
      <c r="B3" s="5" t="s">
        <v>3</v>
      </c>
      <c r="C3" s="5" t="s">
        <v>4</v>
      </c>
      <c r="D3" s="5" t="s">
        <v>5</v>
      </c>
      <c r="E3" s="5" t="s">
        <v>6</v>
      </c>
      <c r="F3" s="6" t="s">
        <v>7</v>
      </c>
      <c r="G3" s="6"/>
      <c r="H3" s="6"/>
      <c r="I3" s="6"/>
      <c r="J3" s="41" t="s">
        <v>8</v>
      </c>
      <c r="K3" s="42"/>
      <c r="L3" s="43"/>
      <c r="M3" s="5" t="s">
        <v>9</v>
      </c>
    </row>
    <row r="4" s="1" customFormat="1" ht="44.1" customHeight="1" spans="1:13">
      <c r="A4" s="5"/>
      <c r="B4" s="5"/>
      <c r="C4" s="5"/>
      <c r="D4" s="5"/>
      <c r="E4" s="5"/>
      <c r="F4" s="6" t="s">
        <v>10</v>
      </c>
      <c r="G4" s="6" t="s">
        <v>11</v>
      </c>
      <c r="H4" s="6" t="s">
        <v>12</v>
      </c>
      <c r="I4" s="6" t="s">
        <v>13</v>
      </c>
      <c r="J4" s="6" t="s">
        <v>14</v>
      </c>
      <c r="K4" s="44" t="s">
        <v>15</v>
      </c>
      <c r="L4" s="5" t="s">
        <v>16</v>
      </c>
      <c r="M4" s="5"/>
    </row>
    <row r="5" s="1" customFormat="1" ht="36" customHeight="1" spans="1:13">
      <c r="A5" s="7">
        <v>1</v>
      </c>
      <c r="B5" s="8" t="s">
        <v>17</v>
      </c>
      <c r="C5" s="9" t="s">
        <v>18</v>
      </c>
      <c r="D5" s="9" t="s">
        <v>19</v>
      </c>
      <c r="E5" s="10" t="s">
        <v>20</v>
      </c>
      <c r="F5" s="8">
        <v>570</v>
      </c>
      <c r="G5" s="8">
        <v>400</v>
      </c>
      <c r="H5" s="8">
        <v>0</v>
      </c>
      <c r="I5" s="8">
        <v>170</v>
      </c>
      <c r="J5" s="10" t="s">
        <v>21</v>
      </c>
      <c r="K5" s="8">
        <v>775</v>
      </c>
      <c r="L5" s="45"/>
      <c r="M5" s="8" t="s">
        <v>22</v>
      </c>
    </row>
    <row r="6" s="1" customFormat="1" ht="45" customHeight="1" spans="1:13">
      <c r="A6" s="7">
        <v>2</v>
      </c>
      <c r="B6" s="8" t="s">
        <v>17</v>
      </c>
      <c r="C6" s="8" t="s">
        <v>23</v>
      </c>
      <c r="D6" s="8" t="s">
        <v>24</v>
      </c>
      <c r="E6" s="11" t="s">
        <v>25</v>
      </c>
      <c r="F6" s="8">
        <v>500</v>
      </c>
      <c r="G6" s="8">
        <v>250</v>
      </c>
      <c r="H6" s="8">
        <v>250</v>
      </c>
      <c r="I6" s="8">
        <v>0</v>
      </c>
      <c r="J6" s="11" t="s">
        <v>26</v>
      </c>
      <c r="K6" s="8">
        <v>2806</v>
      </c>
      <c r="L6" s="46"/>
      <c r="M6" s="8" t="s">
        <v>22</v>
      </c>
    </row>
    <row r="7" s="1" customFormat="1" ht="106.5" customHeight="1" spans="1:13">
      <c r="A7" s="7">
        <v>3</v>
      </c>
      <c r="B7" s="12" t="s">
        <v>27</v>
      </c>
      <c r="C7" s="12" t="s">
        <v>28</v>
      </c>
      <c r="D7" s="13" t="s">
        <v>29</v>
      </c>
      <c r="E7" s="12" t="s">
        <v>30</v>
      </c>
      <c r="F7" s="13">
        <v>12000</v>
      </c>
      <c r="G7" s="13">
        <v>1000</v>
      </c>
      <c r="H7" s="13">
        <v>4000</v>
      </c>
      <c r="I7" s="13">
        <v>7000</v>
      </c>
      <c r="J7" s="12" t="s">
        <v>31</v>
      </c>
      <c r="K7" s="12">
        <v>1701</v>
      </c>
      <c r="L7" s="13">
        <v>22</v>
      </c>
      <c r="M7" s="13" t="s">
        <v>32</v>
      </c>
    </row>
    <row r="8" s="1" customFormat="1" ht="146.25" spans="1:13">
      <c r="A8" s="7">
        <v>4</v>
      </c>
      <c r="B8" s="8" t="s">
        <v>27</v>
      </c>
      <c r="C8" s="8" t="s">
        <v>33</v>
      </c>
      <c r="D8" s="13" t="s">
        <v>34</v>
      </c>
      <c r="E8" s="14" t="s">
        <v>35</v>
      </c>
      <c r="F8" s="13">
        <v>3700</v>
      </c>
      <c r="G8" s="13">
        <v>800</v>
      </c>
      <c r="H8" s="13">
        <v>70</v>
      </c>
      <c r="I8" s="13">
        <v>2830</v>
      </c>
      <c r="J8" s="14" t="s">
        <v>36</v>
      </c>
      <c r="K8" s="16" t="s">
        <v>37</v>
      </c>
      <c r="L8" s="8">
        <v>0</v>
      </c>
      <c r="M8" s="13" t="s">
        <v>32</v>
      </c>
    </row>
    <row r="9" s="1" customFormat="1" ht="48.75" customHeight="1" spans="1:13">
      <c r="A9" s="7">
        <v>5</v>
      </c>
      <c r="B9" s="15" t="s">
        <v>38</v>
      </c>
      <c r="C9" s="15" t="s">
        <v>39</v>
      </c>
      <c r="D9" s="15" t="s">
        <v>40</v>
      </c>
      <c r="E9" s="15" t="s">
        <v>41</v>
      </c>
      <c r="F9" s="15">
        <v>500</v>
      </c>
      <c r="G9" s="15">
        <v>400</v>
      </c>
      <c r="H9" s="15">
        <v>0</v>
      </c>
      <c r="I9" s="15">
        <v>100</v>
      </c>
      <c r="J9" s="15" t="s">
        <v>42</v>
      </c>
      <c r="K9" s="15">
        <v>628</v>
      </c>
      <c r="L9" s="15">
        <v>16</v>
      </c>
      <c r="M9" s="47" t="s">
        <v>43</v>
      </c>
    </row>
    <row r="10" s="1" customFormat="1" ht="81" customHeight="1" spans="1:13">
      <c r="A10" s="7">
        <v>6</v>
      </c>
      <c r="B10" s="8" t="s">
        <v>38</v>
      </c>
      <c r="C10" s="8" t="s">
        <v>44</v>
      </c>
      <c r="D10" s="8" t="s">
        <v>45</v>
      </c>
      <c r="E10" s="8" t="s">
        <v>46</v>
      </c>
      <c r="F10" s="8">
        <v>600</v>
      </c>
      <c r="G10" s="8">
        <v>600</v>
      </c>
      <c r="H10" s="8">
        <v>0</v>
      </c>
      <c r="I10" s="8">
        <v>0</v>
      </c>
      <c r="J10" s="8" t="s">
        <v>47</v>
      </c>
      <c r="K10" s="8">
        <v>500</v>
      </c>
      <c r="L10" s="8">
        <v>15</v>
      </c>
      <c r="M10" s="47" t="s">
        <v>43</v>
      </c>
    </row>
    <row r="11" s="1" customFormat="1" ht="64.5" customHeight="1" spans="1:13">
      <c r="A11" s="7">
        <v>7</v>
      </c>
      <c r="B11" s="16" t="s">
        <v>48</v>
      </c>
      <c r="C11" s="16" t="s">
        <v>49</v>
      </c>
      <c r="D11" s="17" t="s">
        <v>50</v>
      </c>
      <c r="E11" s="18" t="s">
        <v>51</v>
      </c>
      <c r="F11" s="16">
        <v>500</v>
      </c>
      <c r="G11" s="16">
        <v>450</v>
      </c>
      <c r="H11" s="16">
        <v>50</v>
      </c>
      <c r="I11" s="16">
        <v>0</v>
      </c>
      <c r="J11" s="18" t="s">
        <v>52</v>
      </c>
      <c r="K11" s="16">
        <v>500</v>
      </c>
      <c r="L11" s="16">
        <v>29</v>
      </c>
      <c r="M11" s="46" t="s">
        <v>53</v>
      </c>
    </row>
    <row r="12" s="1" customFormat="1" ht="102.75" customHeight="1" spans="1:13">
      <c r="A12" s="7">
        <v>8</v>
      </c>
      <c r="B12" s="16" t="s">
        <v>54</v>
      </c>
      <c r="C12" s="17" t="s">
        <v>55</v>
      </c>
      <c r="D12" s="17" t="s">
        <v>56</v>
      </c>
      <c r="E12" s="14" t="s">
        <v>57</v>
      </c>
      <c r="F12" s="16">
        <v>2300</v>
      </c>
      <c r="G12" s="16">
        <v>445</v>
      </c>
      <c r="H12" s="16">
        <v>1855</v>
      </c>
      <c r="I12" s="16"/>
      <c r="J12" s="14" t="s">
        <v>58</v>
      </c>
      <c r="K12" s="16">
        <v>400</v>
      </c>
      <c r="L12" s="16">
        <v>68</v>
      </c>
      <c r="M12" s="46" t="s">
        <v>53</v>
      </c>
    </row>
    <row r="13" s="1" customFormat="1" ht="52.5" customHeight="1" spans="1:13">
      <c r="A13" s="7">
        <v>9</v>
      </c>
      <c r="B13" s="15" t="s">
        <v>59</v>
      </c>
      <c r="C13" s="19" t="s">
        <v>60</v>
      </c>
      <c r="D13" s="20" t="s">
        <v>61</v>
      </c>
      <c r="E13" s="21" t="s">
        <v>62</v>
      </c>
      <c r="F13" s="22">
        <v>1000</v>
      </c>
      <c r="G13" s="22">
        <v>300</v>
      </c>
      <c r="H13" s="15">
        <v>70</v>
      </c>
      <c r="I13" s="23">
        <v>630</v>
      </c>
      <c r="J13" s="48" t="s">
        <v>63</v>
      </c>
      <c r="K13" s="22">
        <v>3000</v>
      </c>
      <c r="L13" s="22">
        <v>33</v>
      </c>
      <c r="M13" s="22" t="s">
        <v>64</v>
      </c>
    </row>
    <row r="14" s="1" customFormat="1" ht="108.75" customHeight="1" spans="1:13">
      <c r="A14" s="7">
        <v>10</v>
      </c>
      <c r="B14" s="15" t="s">
        <v>59</v>
      </c>
      <c r="C14" s="19" t="s">
        <v>65</v>
      </c>
      <c r="D14" s="20" t="s">
        <v>66</v>
      </c>
      <c r="E14" s="21" t="s">
        <v>67</v>
      </c>
      <c r="F14" s="22">
        <v>1500</v>
      </c>
      <c r="G14" s="22">
        <v>100</v>
      </c>
      <c r="H14" s="15">
        <v>170</v>
      </c>
      <c r="I14" s="23">
        <v>1230</v>
      </c>
      <c r="J14" s="48" t="s">
        <v>68</v>
      </c>
      <c r="K14" s="22">
        <v>1000</v>
      </c>
      <c r="L14" s="22">
        <v>0</v>
      </c>
      <c r="M14" s="22" t="s">
        <v>64</v>
      </c>
    </row>
    <row r="15" s="1" customFormat="1" ht="59.25" customHeight="1" spans="1:13">
      <c r="A15" s="7">
        <v>11</v>
      </c>
      <c r="B15" s="19" t="s">
        <v>59</v>
      </c>
      <c r="C15" s="19" t="s">
        <v>69</v>
      </c>
      <c r="D15" s="19" t="s">
        <v>70</v>
      </c>
      <c r="E15" s="19" t="s">
        <v>71</v>
      </c>
      <c r="F15" s="23">
        <v>510</v>
      </c>
      <c r="G15" s="23">
        <v>420</v>
      </c>
      <c r="H15" s="23">
        <v>0</v>
      </c>
      <c r="I15" s="23">
        <v>90</v>
      </c>
      <c r="J15" s="19" t="s">
        <v>72</v>
      </c>
      <c r="K15" s="19">
        <v>6000</v>
      </c>
      <c r="L15" s="19">
        <v>0</v>
      </c>
      <c r="M15" s="22" t="s">
        <v>64</v>
      </c>
    </row>
    <row r="16" s="1" customFormat="1" ht="68.25" customHeight="1" spans="1:13">
      <c r="A16" s="7">
        <v>12</v>
      </c>
      <c r="B16" s="19" t="s">
        <v>59</v>
      </c>
      <c r="C16" s="19" t="s">
        <v>73</v>
      </c>
      <c r="D16" s="19" t="s">
        <v>74</v>
      </c>
      <c r="E16" s="19" t="s">
        <v>75</v>
      </c>
      <c r="F16" s="23">
        <v>350</v>
      </c>
      <c r="G16" s="23">
        <v>350</v>
      </c>
      <c r="H16" s="23">
        <v>0</v>
      </c>
      <c r="I16" s="23">
        <v>0</v>
      </c>
      <c r="J16" s="19" t="s">
        <v>76</v>
      </c>
      <c r="K16" s="19">
        <v>8000</v>
      </c>
      <c r="L16" s="19">
        <v>33</v>
      </c>
      <c r="M16" s="22" t="s">
        <v>64</v>
      </c>
    </row>
    <row r="17" s="1" customFormat="1" ht="45" spans="1:13">
      <c r="A17" s="7">
        <v>13</v>
      </c>
      <c r="B17" s="8" t="s">
        <v>77</v>
      </c>
      <c r="C17" s="8" t="s">
        <v>78</v>
      </c>
      <c r="D17" s="8" t="s">
        <v>79</v>
      </c>
      <c r="E17" s="11" t="s">
        <v>80</v>
      </c>
      <c r="F17" s="8">
        <v>650</v>
      </c>
      <c r="G17" s="8">
        <v>600</v>
      </c>
      <c r="H17" s="8">
        <v>0</v>
      </c>
      <c r="I17" s="8">
        <v>50</v>
      </c>
      <c r="J17" s="11" t="s">
        <v>81</v>
      </c>
      <c r="K17" s="8">
        <v>10000</v>
      </c>
      <c r="L17" s="8"/>
      <c r="M17" s="8" t="s">
        <v>82</v>
      </c>
    </row>
    <row r="18" s="1" customFormat="1" ht="227.25" customHeight="1" spans="1:13">
      <c r="A18" s="7">
        <v>14</v>
      </c>
      <c r="B18" s="8" t="s">
        <v>77</v>
      </c>
      <c r="C18" s="8" t="s">
        <v>83</v>
      </c>
      <c r="D18" s="8" t="s">
        <v>84</v>
      </c>
      <c r="E18" s="11" t="s">
        <v>85</v>
      </c>
      <c r="F18" s="8">
        <v>657</v>
      </c>
      <c r="G18" s="8">
        <v>410</v>
      </c>
      <c r="H18" s="8">
        <v>242</v>
      </c>
      <c r="I18" s="8">
        <v>5</v>
      </c>
      <c r="J18" s="11" t="s">
        <v>86</v>
      </c>
      <c r="K18" s="8">
        <v>5800</v>
      </c>
      <c r="L18" s="8">
        <v>84</v>
      </c>
      <c r="M18" s="8" t="s">
        <v>82</v>
      </c>
    </row>
    <row r="19" s="1" customFormat="1" ht="84" customHeight="1" spans="1:13">
      <c r="A19" s="7">
        <v>15</v>
      </c>
      <c r="B19" s="15" t="s">
        <v>87</v>
      </c>
      <c r="C19" s="19" t="s">
        <v>88</v>
      </c>
      <c r="D19" s="20" t="s">
        <v>89</v>
      </c>
      <c r="E19" s="21" t="s">
        <v>90</v>
      </c>
      <c r="F19" s="22">
        <v>144</v>
      </c>
      <c r="G19" s="22">
        <v>130</v>
      </c>
      <c r="H19" s="15">
        <v>0</v>
      </c>
      <c r="I19" s="23">
        <v>14</v>
      </c>
      <c r="J19" s="48" t="s">
        <v>91</v>
      </c>
      <c r="K19" s="22">
        <v>2066</v>
      </c>
      <c r="L19" s="22">
        <v>0</v>
      </c>
      <c r="M19" s="22" t="s">
        <v>92</v>
      </c>
    </row>
    <row r="20" s="1" customFormat="1" ht="128.25" customHeight="1" spans="1:13">
      <c r="A20" s="7">
        <v>16</v>
      </c>
      <c r="B20" s="15" t="s">
        <v>87</v>
      </c>
      <c r="C20" s="19" t="s">
        <v>93</v>
      </c>
      <c r="D20" s="20" t="s">
        <v>94</v>
      </c>
      <c r="E20" s="21" t="s">
        <v>95</v>
      </c>
      <c r="F20" s="22">
        <v>570</v>
      </c>
      <c r="G20" s="22">
        <v>250</v>
      </c>
      <c r="H20" s="15">
        <v>220</v>
      </c>
      <c r="I20" s="23">
        <v>100</v>
      </c>
      <c r="J20" s="48" t="s">
        <v>96</v>
      </c>
      <c r="K20" s="22">
        <v>3000</v>
      </c>
      <c r="L20" s="22">
        <v>0</v>
      </c>
      <c r="M20" s="22" t="s">
        <v>92</v>
      </c>
    </row>
    <row r="21" s="1" customFormat="1" ht="58.5" customHeight="1" spans="1:13">
      <c r="A21" s="7">
        <v>17</v>
      </c>
      <c r="B21" s="15" t="s">
        <v>97</v>
      </c>
      <c r="C21" s="15" t="s">
        <v>98</v>
      </c>
      <c r="D21" s="15" t="s">
        <v>99</v>
      </c>
      <c r="E21" s="24" t="s">
        <v>100</v>
      </c>
      <c r="F21" s="15">
        <v>3188</v>
      </c>
      <c r="G21" s="15">
        <v>800</v>
      </c>
      <c r="H21" s="15">
        <v>2388</v>
      </c>
      <c r="I21" s="15">
        <v>0</v>
      </c>
      <c r="J21" s="24" t="s">
        <v>101</v>
      </c>
      <c r="K21" s="15">
        <v>786</v>
      </c>
      <c r="L21" s="15"/>
      <c r="M21" s="47" t="s">
        <v>102</v>
      </c>
    </row>
    <row r="22" s="1" customFormat="1" ht="80.25" customHeight="1" spans="1:13">
      <c r="A22" s="7">
        <v>18</v>
      </c>
      <c r="B22" s="15" t="s">
        <v>97</v>
      </c>
      <c r="C22" s="15" t="s">
        <v>103</v>
      </c>
      <c r="D22" s="25" t="s">
        <v>104</v>
      </c>
      <c r="E22" s="26" t="s">
        <v>105</v>
      </c>
      <c r="F22" s="15">
        <v>6500</v>
      </c>
      <c r="G22" s="15">
        <v>1000</v>
      </c>
      <c r="H22" s="15">
        <v>2750</v>
      </c>
      <c r="I22" s="15">
        <v>2750</v>
      </c>
      <c r="J22" s="26" t="s">
        <v>106</v>
      </c>
      <c r="K22" s="15">
        <v>1100</v>
      </c>
      <c r="L22" s="15"/>
      <c r="M22" s="47" t="s">
        <v>102</v>
      </c>
    </row>
    <row r="23" s="1" customFormat="1" ht="42" customHeight="1" spans="1:13">
      <c r="A23" s="7">
        <v>19</v>
      </c>
      <c r="B23" s="15" t="s">
        <v>97</v>
      </c>
      <c r="C23" s="15" t="s">
        <v>107</v>
      </c>
      <c r="D23" s="15" t="s">
        <v>108</v>
      </c>
      <c r="E23" s="24" t="s">
        <v>109</v>
      </c>
      <c r="F23" s="15">
        <v>7980</v>
      </c>
      <c r="G23" s="15">
        <v>980</v>
      </c>
      <c r="H23" s="15">
        <v>7000</v>
      </c>
      <c r="I23" s="15">
        <v>0</v>
      </c>
      <c r="J23" s="24" t="s">
        <v>110</v>
      </c>
      <c r="K23" s="15">
        <v>1500</v>
      </c>
      <c r="L23" s="15"/>
      <c r="M23" s="47" t="s">
        <v>102</v>
      </c>
    </row>
    <row r="24" s="1" customFormat="1" ht="36.75" customHeight="1" spans="1:13">
      <c r="A24" s="7">
        <v>20</v>
      </c>
      <c r="B24" s="15" t="s">
        <v>97</v>
      </c>
      <c r="C24" s="15" t="s">
        <v>111</v>
      </c>
      <c r="D24" s="15" t="s">
        <v>112</v>
      </c>
      <c r="E24" s="24" t="s">
        <v>113</v>
      </c>
      <c r="F24" s="15">
        <v>2400</v>
      </c>
      <c r="G24" s="15">
        <v>400</v>
      </c>
      <c r="H24" s="15">
        <v>2000</v>
      </c>
      <c r="I24" s="15">
        <v>0</v>
      </c>
      <c r="J24" s="24" t="s">
        <v>114</v>
      </c>
      <c r="K24" s="15">
        <v>1000</v>
      </c>
      <c r="L24" s="49"/>
      <c r="M24" s="47" t="s">
        <v>102</v>
      </c>
    </row>
    <row r="25" s="1" customFormat="1" ht="22.5" spans="1:13">
      <c r="A25" s="7">
        <v>21</v>
      </c>
      <c r="B25" s="8" t="s">
        <v>115</v>
      </c>
      <c r="C25" s="8" t="s">
        <v>116</v>
      </c>
      <c r="D25" s="8" t="s">
        <v>117</v>
      </c>
      <c r="E25" s="11" t="s">
        <v>118</v>
      </c>
      <c r="F25" s="8">
        <v>22</v>
      </c>
      <c r="G25" s="8">
        <v>22</v>
      </c>
      <c r="H25" s="8">
        <v>0</v>
      </c>
      <c r="I25" s="8">
        <v>0</v>
      </c>
      <c r="J25" s="11" t="s">
        <v>119</v>
      </c>
      <c r="K25" s="8">
        <v>440</v>
      </c>
      <c r="L25" s="8">
        <v>440</v>
      </c>
      <c r="M25" s="8" t="s">
        <v>120</v>
      </c>
    </row>
    <row r="26" s="1" customFormat="1" ht="36" customHeight="1" spans="1:13">
      <c r="A26" s="7">
        <v>22</v>
      </c>
      <c r="B26" s="15" t="s">
        <v>115</v>
      </c>
      <c r="C26" s="23" t="s">
        <v>116</v>
      </c>
      <c r="D26" s="20" t="s">
        <v>121</v>
      </c>
      <c r="E26" s="21" t="s">
        <v>122</v>
      </c>
      <c r="F26" s="22">
        <v>12</v>
      </c>
      <c r="G26" s="22">
        <v>12</v>
      </c>
      <c r="H26" s="15">
        <v>0</v>
      </c>
      <c r="I26" s="23">
        <v>0</v>
      </c>
      <c r="J26" s="48" t="s">
        <v>123</v>
      </c>
      <c r="K26" s="22">
        <v>1225</v>
      </c>
      <c r="L26" s="22">
        <v>1225</v>
      </c>
      <c r="M26" s="22" t="s">
        <v>120</v>
      </c>
    </row>
    <row r="27" s="1" customFormat="1" ht="22.5" spans="1:13">
      <c r="A27" s="7">
        <v>23</v>
      </c>
      <c r="B27" s="8" t="s">
        <v>115</v>
      </c>
      <c r="C27" s="8" t="s">
        <v>116</v>
      </c>
      <c r="D27" s="8" t="s">
        <v>124</v>
      </c>
      <c r="E27" s="11" t="s">
        <v>125</v>
      </c>
      <c r="F27" s="27">
        <v>21.5</v>
      </c>
      <c r="G27" s="27">
        <v>21.5</v>
      </c>
      <c r="H27" s="8">
        <v>0</v>
      </c>
      <c r="I27" s="8">
        <v>0</v>
      </c>
      <c r="J27" s="11" t="s">
        <v>126</v>
      </c>
      <c r="K27" s="8">
        <v>136</v>
      </c>
      <c r="L27" s="8">
        <v>136</v>
      </c>
      <c r="M27" s="8" t="s">
        <v>120</v>
      </c>
    </row>
    <row r="28" s="1" customFormat="1" ht="27" customHeight="1" spans="1:13">
      <c r="A28" s="7">
        <v>24</v>
      </c>
      <c r="B28" s="15" t="s">
        <v>115</v>
      </c>
      <c r="C28" s="23" t="s">
        <v>116</v>
      </c>
      <c r="D28" s="20" t="s">
        <v>127</v>
      </c>
      <c r="E28" s="21" t="s">
        <v>128</v>
      </c>
      <c r="F28" s="22">
        <v>30</v>
      </c>
      <c r="G28" s="22">
        <v>30</v>
      </c>
      <c r="H28" s="15">
        <v>0</v>
      </c>
      <c r="I28" s="23">
        <v>0</v>
      </c>
      <c r="J28" s="48" t="s">
        <v>129</v>
      </c>
      <c r="K28" s="22"/>
      <c r="L28" s="22"/>
      <c r="M28" s="22" t="s">
        <v>120</v>
      </c>
    </row>
    <row r="29" s="1" customFormat="1" ht="41.25" customHeight="1" spans="1:13">
      <c r="A29" s="7">
        <v>25</v>
      </c>
      <c r="B29" s="15" t="s">
        <v>130</v>
      </c>
      <c r="C29" s="23" t="s">
        <v>116</v>
      </c>
      <c r="D29" s="20" t="s">
        <v>131</v>
      </c>
      <c r="E29" s="21" t="s">
        <v>132</v>
      </c>
      <c r="F29" s="28">
        <v>3.5</v>
      </c>
      <c r="G29" s="28">
        <v>3.5</v>
      </c>
      <c r="H29" s="23">
        <v>0</v>
      </c>
      <c r="I29" s="23">
        <v>0</v>
      </c>
      <c r="J29" s="48" t="s">
        <v>133</v>
      </c>
      <c r="K29" s="22">
        <v>35</v>
      </c>
      <c r="L29" s="22">
        <v>35</v>
      </c>
      <c r="M29" s="22" t="s">
        <v>134</v>
      </c>
    </row>
    <row r="30" s="1" customFormat="1" ht="129" customHeight="1" spans="1:19">
      <c r="A30" s="7">
        <v>26</v>
      </c>
      <c r="B30" s="8" t="s">
        <v>135</v>
      </c>
      <c r="C30" s="8" t="s">
        <v>116</v>
      </c>
      <c r="D30" s="29" t="s">
        <v>136</v>
      </c>
      <c r="E30" s="30" t="s">
        <v>137</v>
      </c>
      <c r="F30" s="8">
        <v>3297</v>
      </c>
      <c r="G30" s="8">
        <v>300</v>
      </c>
      <c r="H30" s="8">
        <v>2997</v>
      </c>
      <c r="I30" s="8">
        <v>0</v>
      </c>
      <c r="J30" s="8" t="s">
        <v>138</v>
      </c>
      <c r="K30" s="8">
        <v>243203</v>
      </c>
      <c r="L30" s="8">
        <v>1267</v>
      </c>
      <c r="M30" s="8" t="s">
        <v>139</v>
      </c>
      <c r="R30" s="51"/>
      <c r="S30" s="51"/>
    </row>
    <row r="31" s="1" customFormat="1" ht="54" customHeight="1" spans="1:18">
      <c r="A31" s="7">
        <v>27</v>
      </c>
      <c r="B31" s="31" t="s">
        <v>140</v>
      </c>
      <c r="C31" s="32" t="s">
        <v>141</v>
      </c>
      <c r="D31" s="32" t="s">
        <v>142</v>
      </c>
      <c r="E31" s="33" t="s">
        <v>143</v>
      </c>
      <c r="F31" s="34">
        <v>890</v>
      </c>
      <c r="G31" s="34">
        <v>420</v>
      </c>
      <c r="H31" s="34">
        <v>0</v>
      </c>
      <c r="I31" s="34">
        <v>470</v>
      </c>
      <c r="J31" s="33" t="s">
        <v>144</v>
      </c>
      <c r="K31" s="32">
        <v>13221</v>
      </c>
      <c r="L31" s="32">
        <v>31</v>
      </c>
      <c r="M31" s="50" t="s">
        <v>145</v>
      </c>
      <c r="R31" s="51"/>
    </row>
    <row r="32" s="2" customFormat="1" ht="76.5" spans="1:13">
      <c r="A32" s="7">
        <v>28</v>
      </c>
      <c r="B32" s="31" t="s">
        <v>140</v>
      </c>
      <c r="C32" s="32" t="s">
        <v>146</v>
      </c>
      <c r="D32" s="32" t="s">
        <v>147</v>
      </c>
      <c r="E32" s="33" t="s">
        <v>148</v>
      </c>
      <c r="F32" s="35">
        <v>1070</v>
      </c>
      <c r="G32" s="35">
        <v>350</v>
      </c>
      <c r="H32" s="35">
        <v>720</v>
      </c>
      <c r="I32" s="34">
        <v>0</v>
      </c>
      <c r="J32" s="33" t="s">
        <v>149</v>
      </c>
      <c r="K32" s="35">
        <v>6903</v>
      </c>
      <c r="L32" s="35">
        <v>89</v>
      </c>
      <c r="M32" s="50" t="s">
        <v>150</v>
      </c>
    </row>
    <row r="33" ht="30.75" customHeight="1" spans="1:13">
      <c r="A33" s="36" t="s">
        <v>151</v>
      </c>
      <c r="B33" s="37"/>
      <c r="C33" s="37"/>
      <c r="D33" s="38"/>
      <c r="E33" s="39"/>
      <c r="F33" s="22">
        <f>SUM(F5:F32)</f>
        <v>51465</v>
      </c>
      <c r="G33" s="22">
        <f>SUM(G5:G32)</f>
        <v>11244</v>
      </c>
      <c r="H33" s="40">
        <f>SUM(H5:H32)</f>
        <v>24782</v>
      </c>
      <c r="I33" s="40">
        <f>SUM(I5:I32)</f>
        <v>15439</v>
      </c>
      <c r="J33" s="39"/>
      <c r="K33" s="39"/>
      <c r="L33" s="39"/>
      <c r="M33" s="39"/>
    </row>
  </sheetData>
  <mergeCells count="10">
    <mergeCell ref="A1:M1"/>
    <mergeCell ref="F3:I3"/>
    <mergeCell ref="J3:L3"/>
    <mergeCell ref="A33:D33"/>
    <mergeCell ref="A3:A4"/>
    <mergeCell ref="B3:B4"/>
    <mergeCell ref="C3:C4"/>
    <mergeCell ref="D3:D4"/>
    <mergeCell ref="E3:E4"/>
    <mergeCell ref="M3:M4"/>
  </mergeCells>
  <pageMargins left="0.472222222222222" right="0.472222222222222"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2024</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dc:creator>
  <cp:lastModifiedBy>Administrator</cp:lastModifiedBy>
  <dcterms:created xsi:type="dcterms:W3CDTF">2021-12-14T02:15:00Z</dcterms:created>
  <cp:lastPrinted>2023-12-05T03:26:00Z</cp:lastPrinted>
  <dcterms:modified xsi:type="dcterms:W3CDTF">2024-01-08T02:16:36Z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465169BFC812402DAAC0B75DC13DCBC6</vt:lpwstr>
  </property>
  <property fmtid="{D5CDD505-2E9C-101B-9397-08002B2CF9AE}" pid="3" name="KSOProductBuildVer">
    <vt:lpwstr>2052-11.8.6.8722</vt:lpwstr>
  </property>
</Properties>
</file>