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85"/>
  </bookViews>
  <sheets>
    <sheet name="中央计划" sheetId="2" r:id="rId1"/>
    <sheet name="Sheet3" sheetId="3" r:id="rId2"/>
  </sheets>
  <calcPr calcId="144525"/>
</workbook>
</file>

<file path=xl/sharedStrings.xml><?xml version="1.0" encoding="utf-8"?>
<sst xmlns="http://schemas.openxmlformats.org/spreadsheetml/2006/main" count="194" uniqueCount="167">
  <si>
    <r>
      <rPr>
        <b/>
        <sz val="20"/>
        <color theme="1"/>
        <rFont val="仿宋_GB2312"/>
        <charset val="134"/>
      </rPr>
      <t xml:space="preserve">  </t>
    </r>
    <r>
      <rPr>
        <b/>
        <sz val="20"/>
        <color theme="1"/>
        <rFont val="宋体"/>
        <charset val="134"/>
        <scheme val="major"/>
      </rPr>
      <t>昆明市晋宁区财政衔接推进乡村振兴项目进度表（2023年8月）</t>
    </r>
  </si>
  <si>
    <t>序号</t>
  </si>
  <si>
    <t>申报单位</t>
  </si>
  <si>
    <t>项目实施地点</t>
  </si>
  <si>
    <t>项目名称</t>
  </si>
  <si>
    <t>项目概要及建设主要内容</t>
  </si>
  <si>
    <t>项目预算总投资（万元）</t>
  </si>
  <si>
    <t>绩效目标预测</t>
  </si>
  <si>
    <t>项目进度描述（百分比）</t>
  </si>
  <si>
    <t>资金支出（万元）</t>
  </si>
  <si>
    <t>下步计划</t>
  </si>
  <si>
    <t>小  计</t>
  </si>
  <si>
    <t>乡村振兴专项</t>
  </si>
  <si>
    <t>整合资金</t>
  </si>
  <si>
    <t>业主投入</t>
  </si>
  <si>
    <t>预期效益</t>
  </si>
  <si>
    <t>区乡村振兴局</t>
  </si>
  <si>
    <t>晋宁区</t>
  </si>
  <si>
    <t>晋宁区2023年衔接资金项目管理费</t>
  </si>
  <si>
    <t>按0.87%的比例计提。</t>
  </si>
  <si>
    <t>2023年受益项目16个。</t>
  </si>
  <si>
    <t>已拨付2个乡镇（街道）。</t>
  </si>
  <si>
    <t>督促乡镇管好用好资金。</t>
  </si>
  <si>
    <t>晋宁区2023年小额到户贷款贴息</t>
  </si>
  <si>
    <t>512万元小额到户贷款贴息。</t>
  </si>
  <si>
    <t>受益126户建档立卡户。</t>
  </si>
  <si>
    <t>完成1季度利息支付。</t>
  </si>
  <si>
    <t>跟踪好农户资金使用情况。</t>
  </si>
  <si>
    <t>晋宁区2023年爱心超市补助</t>
  </si>
  <si>
    <t>建档立卡人口爱心超市二街、宝峰、上蒜、六街各补助1.5万元计6万元，双河、夕阳、晋城各补助2万元计6万元。</t>
  </si>
  <si>
    <t>受益429户1277人。</t>
  </si>
  <si>
    <t>7个乡镇已开齐票据准备拨付。</t>
  </si>
  <si>
    <t>晋宁区2023年学生雨露计划补助</t>
  </si>
  <si>
    <t>建档立卡学生就读职业院校春、秋季各约补助2500元/人。</t>
  </si>
  <si>
    <t>受益46户46人建档立卡学生。</t>
  </si>
  <si>
    <t>已完成春季就读学生43人补助发放。</t>
  </si>
  <si>
    <t>进展秋季学生认定工作。</t>
  </si>
  <si>
    <t>晋宁区2023年脱贫人口及监测对象省外务工交通补助项目</t>
  </si>
  <si>
    <t>扶持脱贫人口及监测对象10人省外务工交通补助1000元/年.人。</t>
  </si>
  <si>
    <t>稳定脱贫人口及监测对象10人省外务工，增加家庭收入。</t>
  </si>
  <si>
    <t>完成省外务工8人信息认定，并将补助款通过一卡通发放到农户。</t>
  </si>
  <si>
    <t>继续跟踪务工情况。</t>
  </si>
  <si>
    <t>昆阳街道</t>
  </si>
  <si>
    <t>墩子村委会</t>
  </si>
  <si>
    <t>晋宁区滇池沿岸重点乡村大河村改造提升项目</t>
  </si>
  <si>
    <t>1.广场及游客接待中心：面积2500㎡；2.东大河滨河休闲带：沿河休闲街1000㎡，河滨整理及岸景打造1200㎡，3.现有桥改造及增加一座加水闸；4.花卉文创集市：新建集装箱文创街540㎡，现有市场改造3900㎡，市场周边景观改造7000㎡；5.村内梦幻打卡花园：7个花园建设；6.街面改造：长度约170米；7.农业生产设施提升：沟渠提升治理、农田尾水循环利用工程（尾水池、消纳沟（塘）等）；8.污染检测工程建设等 。</t>
  </si>
  <si>
    <t>保持整个片区的生态平衡，提升滇池沿岸乡村建设水平、丰富滇池旅游产品，拉动区域经济的增长。同时带来税收效益，促进本地就业。</t>
  </si>
  <si>
    <t>完成原集贸市场等的拆零拆危，进度10%。</t>
  </si>
  <si>
    <t>铺设大村村口花卉文创集市管网及相应附属设施。</t>
  </si>
  <si>
    <t>太史村委会</t>
  </si>
  <si>
    <t>昆明市滇池沿岸重点乡村太史村改造提升项目</t>
  </si>
  <si>
    <t>1.乡村田园体验区20000平米、儿童户外体验空间17000平米；2.人居环境提升：公共环境整治500户，改造雨污分流管网约14000㎡，提升村庄道路约8000㎡，改造生态智能化停车场2100㎡，绿化美化及景观打造12400㎡，并完善村庄及农田水电路等有关配套及设施。</t>
  </si>
  <si>
    <t>在建“郑和宝船”标志性建筑。驿站已完成主体，正推进“美丽庭院”的建设。虎山集市完成商户招租，儿童乐园游乐设施正在组装，水景公园绿化已完成铺设。项目已完成60%。</t>
  </si>
  <si>
    <t>将村内闲置房屋打造为民宿。</t>
  </si>
  <si>
    <t>恢厂村委会</t>
  </si>
  <si>
    <t>晋宁区滇池沿岸重点乡村亮沟村改造提升项目</t>
  </si>
  <si>
    <t>村内基础设施及人居环境进行提升改造，拆除村内临违建筑，改造民居，完善配套服务设施，发展民宿经济，打造滇池沿岸特色的水乡湖景民宿村，带动周边村庄旅游经济发展。</t>
  </si>
  <si>
    <t>保持整个片区的生态平衡，提升滇池沿岸乡村建设水平、丰富滇池旅游产品，拉动区域经济的增长，促进本地就业。</t>
  </si>
  <si>
    <t>已完成拆临拆违24户，拆除面积1178平方米。已完成区级规划编制及审查，与合作意向企业洽谈，成立昆明亮沟湾文化旅游发展有限公司。</t>
  </si>
  <si>
    <t>与企业签订合作协议，推进亮沟村水乡湖景民宿项目建设</t>
  </si>
  <si>
    <t>区农业农村局</t>
  </si>
  <si>
    <t>二街、昆阳、上蒜、双河</t>
  </si>
  <si>
    <t>昆明市晋宁区绿美乡镇建设项目</t>
  </si>
  <si>
    <t>在全区52个绿美乡村示范村范围内选取部分村庄进行绿化提升、拆违建绿、拆围补绿，关键节点实施小景观打造项目，增加、修缮垃圾箱、果皮箱、路灯等设施。</t>
  </si>
  <si>
    <t>改善部分村庄人居环境。</t>
  </si>
  <si>
    <t>已开工3个项目。</t>
  </si>
  <si>
    <t>加快项目建设进度</t>
  </si>
  <si>
    <t>二街镇</t>
  </si>
  <si>
    <t>朱家营村委会</t>
  </si>
  <si>
    <t>二街镇朱家营村高产大棚无土种植配套设施建设项目</t>
  </si>
  <si>
    <t>面积：14875.2㎡，其中果蔬大棚面积14112㎡（约21.17亩）、加温中心面积72㎡、采后处理中心691.2㎡。购买加温设备、基质、水肥一体化等。</t>
  </si>
  <si>
    <t>改善果蔬种植生产条件21亩、提高农业生产力，促进经济发展，增加村集体收入10万元/年。</t>
  </si>
  <si>
    <t>2022年10月30日开工，2023年4月19日验收，目前正在审计。</t>
  </si>
  <si>
    <t>加快项目审计，做好后期种植相关事宜。</t>
  </si>
  <si>
    <t>甸头村委会</t>
  </si>
  <si>
    <t>二街镇甸头村科技小院建设项目</t>
  </si>
  <si>
    <t>科技小院主体建设、装修及内部配套设施、玻璃大棚建设及内部配套设施、绿化建设及土地硬化。</t>
  </si>
  <si>
    <t>推进二街镇马铃署种子优选培育，带动农户增收300元/亩。</t>
  </si>
  <si>
    <t>，2023年3月6日开工，2023年6月14日验收，目前正在审计。</t>
  </si>
  <si>
    <t>加快项目审计，做好马铃薯培育研发。</t>
  </si>
  <si>
    <t>宝峰街道</t>
  </si>
  <si>
    <t>中和铺村委会</t>
  </si>
  <si>
    <t>宝峰街道中和铺村切花玫瑰绿色高效生产技术集成示范基地建设项目</t>
  </si>
  <si>
    <t>新建80亩高标准连栋钢结构鲜切花种植塑料温室大棚，配套建设基质栽培、水肥一体、肥水循环利用系统生产设施，加温设施及采后处理设施。</t>
  </si>
  <si>
    <t>达产期后年销售玫瑰切花1040万支，销售收入1040万元，实现年销售利润200万元以上。</t>
  </si>
  <si>
    <t>项目于2023年2月3日开工，现完成大棚框架的搭建，项目进度85%。</t>
  </si>
  <si>
    <t>加快项目建设进度。</t>
  </si>
  <si>
    <t>韩家营村委会</t>
  </si>
  <si>
    <t>宝峰街道韩家营村委会双龙村壮大集体经济“一米菜园子”建设项目</t>
  </si>
  <si>
    <t>利用农户闲置土地约13亩发展村集体微菜园，打造一米间宽、便于生产劳作、游玩采摘高效益的一米菜园，吸引游客观光采摘，同时结合研学游、亲子体验科普等项目穿插其中，让一米菜园既好看好吃又好玩。提升的村庄整体风貌，还为乡村旅游和民宿产业发展创造更优质的景观环境和人文环境，实现一米菜园颜值、产值、价值三提升。</t>
  </si>
  <si>
    <t>打造晋宁区庭院经济示范点。</t>
  </si>
  <si>
    <t>项目完成招投标。</t>
  </si>
  <si>
    <t>加快项目进度。</t>
  </si>
  <si>
    <t>清水河村委会</t>
  </si>
  <si>
    <t>宝峰街道清水河乡村振兴实验室建设项目</t>
  </si>
  <si>
    <t>1.种质资源基因数据库建立。从国内外补充收集多种类型的月季品种资源和蔷薇野生资源，进行农艺性状和观赏性状的观测评价，建立表型数据库和基因标记数据库，为基因定位和发掘奠定基础，提升花卉产业发展的种源自主能力。2.分子辅助育种技术研发利用筛选出的抗病、芳香、低温开花等优异性状材料进行相关基因标记开发，探索利用分子标记对育种亲本和杂交后代进行早期筛选的辅助育种技术自主知识产权月季新品种选育,每年推广两个专利品种。3.晋宁花卉产业综合技术服务平台搭建。</t>
  </si>
  <si>
    <t>搭建晋宁花卉产业综合技术服务平台，种质资源基因数据库建立，花卉高新技术研发及培训，每年培训花农1000人次。</t>
  </si>
  <si>
    <t>项目于2023年3月开工，4月30日竣工验收。</t>
  </si>
  <si>
    <t>做好项目后续监管。</t>
  </si>
  <si>
    <t>酸水塘村委会</t>
  </si>
  <si>
    <t>酸水塘村委会一组自来水管网改造项目</t>
  </si>
  <si>
    <t>自来水管改造约1千米。</t>
  </si>
  <si>
    <t>保障418人饮水。</t>
  </si>
  <si>
    <t>于2022年10月28日开工，11月28日竣工验收。</t>
  </si>
  <si>
    <t>做好项目后续监管</t>
  </si>
  <si>
    <t>双河乡</t>
  </si>
  <si>
    <t>干河村委会</t>
  </si>
  <si>
    <t>干河村委会乡村振兴建设项目</t>
  </si>
  <si>
    <t>购置全自动瓶装水生产线设备一套；水源点至水厂引水管网铺设；水源地、储水设施改造。</t>
  </si>
  <si>
    <t>桶装水生产线预计增加村集体收入10万元/年。</t>
  </si>
  <si>
    <t>项目进度（100%）</t>
  </si>
  <si>
    <t>加快项目审计，做好项目后续监管。</t>
  </si>
  <si>
    <t>夕阳乡</t>
  </si>
  <si>
    <t>高粱地、木杵榔村委会</t>
  </si>
  <si>
    <t>夕阳彝族乡香水柠檬产业发展项目</t>
  </si>
  <si>
    <t>与巍山聚丰农业科技有限公司共同建设运营不低于300亩规模的一期香水柠檬产业园，下步夕阳彝族乡农民合作社联合社新建2000亩标准化香水柠檬种植示范基地。</t>
  </si>
  <si>
    <t>2000亩规模的香水柠檬产业园到盛果期增加收纯入100万元/年.。</t>
  </si>
  <si>
    <t>2023年2月16日进场施工；已完成400亩土地平整，完成190亩苗木种植；完成泵房、库房已建成；完成1000立方米的蓄水池开挖；380v动力电已接通。</t>
  </si>
  <si>
    <t>积极协调可利用土地，扩大种植面积，加强管理</t>
  </si>
  <si>
    <t>高粱地村委会</t>
  </si>
  <si>
    <t>夕阳乡高粱地村庭院经济示范村建设项目</t>
  </si>
  <si>
    <t>夕阳乡高粱地村选10户建档立卡户开展庭院经济建设。</t>
  </si>
  <si>
    <t>受益10户建档立卡户，年户均增收500元以上。</t>
  </si>
  <si>
    <t>项目于2023年7月12日开工，目前已完成1000颗芒果苗木种植。</t>
  </si>
  <si>
    <t>加强芒果苗木管理。</t>
  </si>
  <si>
    <t>六街镇</t>
  </si>
  <si>
    <t>大庄村委会四组五组</t>
  </si>
  <si>
    <t>六街镇大庄村委会四组五组人饮管网改造工程</t>
  </si>
  <si>
    <t>更换村内供水管网，安装计量设施。</t>
  </si>
  <si>
    <t>保障483人的饮用水安全。</t>
  </si>
  <si>
    <t>已完成，2023年3月25日开工，2023年6月25日竣工验收。</t>
  </si>
  <si>
    <t>六街村委会</t>
  </si>
  <si>
    <t>六街村野生菌促繁，发展项目</t>
  </si>
  <si>
    <t>在云南农业科学院生物技术与种质资源研究所的技术支持下，进行野生食用菌的保育促繁，达到提高产量和质量。实现700亩促繁核心区，1400亩示范体验区；安装围栏4000多米，监控和红外探测器50多个，铺设采摘道路500米，铺设喷灌、水电，建设看守房，直播间1个，发展菌园庭院经济。</t>
  </si>
  <si>
    <t>野生食用菌的保育促繁，达到提高产量和质量。实现预计增加村集体收入50万元/年。</t>
  </si>
  <si>
    <t>已完成，2023年2月26日开工，2023年8月23日竣工验收。</t>
  </si>
  <si>
    <t>晋城街道</t>
  </si>
  <si>
    <t>福安村委会</t>
  </si>
  <si>
    <t>晋城街道福安村村庄环境提升项目</t>
  </si>
  <si>
    <t>改造旅游停车场1个面积666㎡。</t>
  </si>
  <si>
    <t>解决游客停车难问题。</t>
  </si>
  <si>
    <t>2023年4月16日开工，5月6日竣工，5月10日验收合格并移交村委会。</t>
  </si>
  <si>
    <t>加强后期管护。</t>
  </si>
  <si>
    <t>回龙村委会</t>
  </si>
  <si>
    <t>晋城街道回龙村委会农村供水保障工程</t>
  </si>
  <si>
    <t>回龙村自来水管网改造，解决自来水管网老化、跑、冒、漏问题。</t>
  </si>
  <si>
    <t>解决827户、2784人饮用水安全。</t>
  </si>
  <si>
    <t>2023年5月20日开工，截止8月29日已完成项目工程量的99%，8月29日按照晋宁自来水公司要求进行项目初验。</t>
  </si>
  <si>
    <t>督促施工方加快消防栓安装后进行终验并资产移交。</t>
  </si>
  <si>
    <t>沙堤村委会</t>
  </si>
  <si>
    <t>晋宁沙堤村绿皮火车改造装修工程项目</t>
  </si>
  <si>
    <t>小火车改造装修咖啡厅、艺术沙龙、研学车厢等。</t>
  </si>
  <si>
    <t>提升该村旅游设施，增加村集体7万元/年和农户收入。</t>
  </si>
  <si>
    <t>2023年1月15日开工，8月25日竣工待验收。</t>
  </si>
  <si>
    <t>计划9月5日前完成验收并资产移交。</t>
  </si>
  <si>
    <t>上蒜镇</t>
  </si>
  <si>
    <t>牛恋村委会</t>
  </si>
  <si>
    <t>滇池沿岸美丽乡村小渔村示范村建设项目（一期）四标段</t>
  </si>
  <si>
    <t>进出小渔村道路提升改造，打开道路两侧空间，规划外摆业态布局，打造一条渔村商业街。</t>
  </si>
  <si>
    <t>打造渔村商业街区1条，带动旅游产业发展，增加农户收入。</t>
  </si>
  <si>
    <t>2023年5月22日开标5月底进场施工，完成进度20%。</t>
  </si>
  <si>
    <t>晋宁区滇池沿岸重点乡村牛恋村改造提升项目</t>
  </si>
  <si>
    <t>古滇文化体验社区140 亩、邻水观滇民宿 86 亩、乡村振兴工作站（兼游客服务中心）4亩、星空露营基地 100 亩、农耕文化研学区 600 亩及亲子休闲体验区 110 亩。</t>
  </si>
  <si>
    <t>预计实现年收入约1280 万元，可实现年均缴纳各类税收 40 万元左右，带动区域经济发展，同时促进乡村旅游业发展，加速经济转型升级；推动当地就业、从业，增加农民收入，对滇池保护治理，减少农业污染。</t>
  </si>
  <si>
    <t xml:space="preserve">1.于2023年5月30日立项，6月26日开标，中标价7092.58万元中标。2.完成环湖路以内78樽坟墓迁出工作，拟拆除97宗临违建筑，已拆除74宗，腾退出16000余平方米公共空间，进度（10%）。于2023年8月初进场施工。    </t>
  </si>
  <si>
    <t>尽快完成设计细化、审定，全面进场施工。</t>
  </si>
  <si>
    <t>合    计</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</si>
</sst>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_);[Red]\(0.00\)"/>
    <numFmt numFmtId="178" formatCode="0.0000_);[Red]\(0.0000\)"/>
    <numFmt numFmtId="179" formatCode="0_);[Red]\(0\)"/>
  </numFmts>
  <fonts count="29">
    <font>
      <sz val="11"/>
      <color theme="1"/>
      <name val="宋体"/>
      <charset val="134"/>
      <scheme val="minor"/>
    </font>
    <font>
      <sz val="20"/>
      <color theme="1"/>
      <name val="宋体"/>
      <charset val="134"/>
      <scheme val="minor"/>
    </font>
    <font>
      <sz val="11"/>
      <color rgb="FFFF0000"/>
      <name val="宋体"/>
      <charset val="134"/>
      <scheme val="minor"/>
    </font>
    <font>
      <b/>
      <sz val="20"/>
      <color theme="1"/>
      <name val="仿宋_GB2312"/>
      <charset val="134"/>
    </font>
    <font>
      <b/>
      <sz val="11"/>
      <name val="仿宋_GB2312"/>
      <charset val="134"/>
    </font>
    <font>
      <sz val="10"/>
      <color theme="1"/>
      <name val="宋体"/>
      <charset val="134"/>
      <scheme val="minor"/>
    </font>
    <font>
      <sz val="10"/>
      <name val="宋体"/>
      <charset val="134"/>
      <scheme val="minor"/>
    </font>
    <font>
      <sz val="9"/>
      <color theme="1"/>
      <name val="宋体"/>
      <charset val="134"/>
      <scheme val="minor"/>
    </font>
    <font>
      <sz val="8"/>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rgb="FFFA7D00"/>
      <name val="宋体"/>
      <charset val="0"/>
      <scheme val="minor"/>
    </font>
    <font>
      <b/>
      <sz val="20"/>
      <color theme="1"/>
      <name val="宋体"/>
      <charset val="134"/>
      <scheme val="maj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16"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6" borderId="9" applyNumberFormat="0" applyFont="0" applyAlignment="0" applyProtection="0">
      <alignment vertical="center"/>
    </xf>
    <xf numFmtId="0" fontId="14" fillId="18" borderId="0" applyNumberFormat="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6" fillId="0" borderId="12" applyNumberFormat="0" applyFill="0" applyAlignment="0" applyProtection="0">
      <alignment vertical="center"/>
    </xf>
    <xf numFmtId="0" fontId="21" fillId="0" borderId="12" applyNumberFormat="0" applyFill="0" applyAlignment="0" applyProtection="0">
      <alignment vertical="center"/>
    </xf>
    <xf numFmtId="0" fontId="14" fillId="10" borderId="0" applyNumberFormat="0" applyBorder="0" applyAlignment="0" applyProtection="0">
      <alignment vertical="center"/>
    </xf>
    <xf numFmtId="0" fontId="12" fillId="0" borderId="14" applyNumberFormat="0" applyFill="0" applyAlignment="0" applyProtection="0">
      <alignment vertical="center"/>
    </xf>
    <xf numFmtId="0" fontId="14" fillId="9" borderId="0" applyNumberFormat="0" applyBorder="0" applyAlignment="0" applyProtection="0">
      <alignment vertical="center"/>
    </xf>
    <xf numFmtId="0" fontId="25" fillId="30" borderId="15" applyNumberFormat="0" applyAlignment="0" applyProtection="0">
      <alignment vertical="center"/>
    </xf>
    <xf numFmtId="0" fontId="27" fillId="30" borderId="8" applyNumberFormat="0" applyAlignment="0" applyProtection="0">
      <alignment vertical="center"/>
    </xf>
    <xf numFmtId="0" fontId="20" fillId="23" borderId="11" applyNumberFormat="0" applyAlignment="0" applyProtection="0">
      <alignment vertical="center"/>
    </xf>
    <xf numFmtId="0" fontId="10" fillId="14" borderId="0" applyNumberFormat="0" applyBorder="0" applyAlignment="0" applyProtection="0">
      <alignment vertical="center"/>
    </xf>
    <xf numFmtId="0" fontId="14" fillId="29" borderId="0" applyNumberFormat="0" applyBorder="0" applyAlignment="0" applyProtection="0">
      <alignment vertical="center"/>
    </xf>
    <xf numFmtId="0" fontId="19" fillId="0" borderId="10" applyNumberFormat="0" applyFill="0" applyAlignment="0" applyProtection="0">
      <alignment vertical="center"/>
    </xf>
    <xf numFmtId="0" fontId="23" fillId="0" borderId="13" applyNumberFormat="0" applyFill="0" applyAlignment="0" applyProtection="0">
      <alignment vertical="center"/>
    </xf>
    <xf numFmtId="0" fontId="17" fillId="13" borderId="0" applyNumberFormat="0" applyBorder="0" applyAlignment="0" applyProtection="0">
      <alignment vertical="center"/>
    </xf>
    <xf numFmtId="0" fontId="15" fillId="8" borderId="0" applyNumberFormat="0" applyBorder="0" applyAlignment="0" applyProtection="0">
      <alignment vertical="center"/>
    </xf>
    <xf numFmtId="0" fontId="10" fillId="34" borderId="0" applyNumberFormat="0" applyBorder="0" applyAlignment="0" applyProtection="0">
      <alignment vertical="center"/>
    </xf>
    <xf numFmtId="0" fontId="14" fillId="28" borderId="0" applyNumberFormat="0" applyBorder="0" applyAlignment="0" applyProtection="0">
      <alignment vertical="center"/>
    </xf>
    <xf numFmtId="0" fontId="10" fillId="33" borderId="0" applyNumberFormat="0" applyBorder="0" applyAlignment="0" applyProtection="0">
      <alignment vertical="center"/>
    </xf>
    <xf numFmtId="0" fontId="10" fillId="22" borderId="0" applyNumberFormat="0" applyBorder="0" applyAlignment="0" applyProtection="0">
      <alignment vertical="center"/>
    </xf>
    <xf numFmtId="0" fontId="10" fillId="32" borderId="0" applyNumberFormat="0" applyBorder="0" applyAlignment="0" applyProtection="0">
      <alignment vertical="center"/>
    </xf>
    <xf numFmtId="0" fontId="10" fillId="21" borderId="0" applyNumberFormat="0" applyBorder="0" applyAlignment="0" applyProtection="0">
      <alignment vertical="center"/>
    </xf>
    <xf numFmtId="0" fontId="14" fillId="25" borderId="0" applyNumberFormat="0" applyBorder="0" applyAlignment="0" applyProtection="0">
      <alignment vertical="center"/>
    </xf>
    <xf numFmtId="0" fontId="14" fillId="27" borderId="0" applyNumberFormat="0" applyBorder="0" applyAlignment="0" applyProtection="0">
      <alignment vertical="center"/>
    </xf>
    <xf numFmtId="0" fontId="10" fillId="31" borderId="0" applyNumberFormat="0" applyBorder="0" applyAlignment="0" applyProtection="0">
      <alignment vertical="center"/>
    </xf>
    <xf numFmtId="0" fontId="10" fillId="20" borderId="0" applyNumberFormat="0" applyBorder="0" applyAlignment="0" applyProtection="0">
      <alignment vertical="center"/>
    </xf>
    <xf numFmtId="0" fontId="14" fillId="26" borderId="0" applyNumberFormat="0" applyBorder="0" applyAlignment="0" applyProtection="0">
      <alignment vertical="center"/>
    </xf>
    <xf numFmtId="0" fontId="10" fillId="19" borderId="0" applyNumberFormat="0" applyBorder="0" applyAlignment="0" applyProtection="0">
      <alignment vertical="center"/>
    </xf>
    <xf numFmtId="0" fontId="14" fillId="17" borderId="0" applyNumberFormat="0" applyBorder="0" applyAlignment="0" applyProtection="0">
      <alignment vertical="center"/>
    </xf>
    <xf numFmtId="0" fontId="14" fillId="24" borderId="0" applyNumberFormat="0" applyBorder="0" applyAlignment="0" applyProtection="0">
      <alignment vertical="center"/>
    </xf>
    <xf numFmtId="0" fontId="10" fillId="4" borderId="0" applyNumberFormat="0" applyBorder="0" applyAlignment="0" applyProtection="0">
      <alignment vertical="center"/>
    </xf>
    <xf numFmtId="0" fontId="14" fillId="7" borderId="0" applyNumberFormat="0" applyBorder="0" applyAlignment="0" applyProtection="0">
      <alignment vertical="center"/>
    </xf>
  </cellStyleXfs>
  <cellXfs count="45">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1" xfId="0" applyFont="1" applyBorder="1" applyAlignment="1">
      <alignment horizontal="center" vertical="center"/>
    </xf>
    <xf numFmtId="178" fontId="4" fillId="0" borderId="2" xfId="0" applyNumberFormat="1" applyFont="1" applyFill="1" applyBorder="1" applyAlignment="1" applyProtection="1">
      <alignment horizontal="center" vertical="center" wrapText="1"/>
    </xf>
    <xf numFmtId="177" fontId="4" fillId="0" borderId="2" xfId="0" applyNumberFormat="1" applyFont="1" applyFill="1" applyBorder="1" applyAlignment="1" applyProtection="1">
      <alignment horizontal="center" vertical="center" wrapText="1"/>
    </xf>
    <xf numFmtId="0" fontId="5" fillId="0" borderId="2" xfId="0" applyFont="1" applyBorder="1" applyAlignment="1">
      <alignment horizontal="center" vertical="center"/>
    </xf>
    <xf numFmtId="178" fontId="5" fillId="0" borderId="2" xfId="0" applyNumberFormat="1" applyFont="1" applyFill="1" applyBorder="1" applyAlignment="1" applyProtection="1">
      <alignment horizontal="center" vertical="center" wrapText="1"/>
    </xf>
    <xf numFmtId="178" fontId="6" fillId="0" borderId="2" xfId="0" applyNumberFormat="1" applyFont="1" applyFill="1" applyBorder="1" applyAlignment="1" applyProtection="1">
      <alignment horizontal="center" vertical="center" wrapText="1"/>
    </xf>
    <xf numFmtId="0" fontId="6" fillId="0" borderId="2" xfId="0" applyFont="1" applyBorder="1" applyAlignment="1">
      <alignment horizontal="justify" vertical="center" wrapText="1"/>
    </xf>
    <xf numFmtId="0" fontId="6" fillId="2" borderId="2" xfId="0" applyNumberFormat="1" applyFont="1" applyFill="1" applyBorder="1" applyAlignment="1" applyProtection="1">
      <alignment horizontal="justify" vertical="center" wrapText="1"/>
    </xf>
    <xf numFmtId="176" fontId="6" fillId="0" borderId="2" xfId="0" applyNumberFormat="1" applyFont="1" applyFill="1" applyBorder="1" applyAlignment="1" applyProtection="1">
      <alignment horizontal="center" vertical="center" wrapText="1"/>
    </xf>
    <xf numFmtId="178" fontId="6" fillId="0" borderId="2" xfId="0" applyNumberFormat="1" applyFont="1" applyFill="1" applyBorder="1" applyAlignment="1" applyProtection="1">
      <alignment horizontal="justify" vertical="center" wrapText="1"/>
    </xf>
    <xf numFmtId="179" fontId="5" fillId="0" borderId="2" xfId="0" applyNumberFormat="1" applyFont="1" applyFill="1" applyBorder="1" applyAlignment="1" applyProtection="1">
      <alignment horizontal="center" vertical="center" wrapText="1"/>
    </xf>
    <xf numFmtId="0" fontId="0" fillId="0" borderId="2" xfId="0" applyFont="1" applyBorder="1" applyAlignment="1">
      <alignment horizontal="center" vertical="center"/>
    </xf>
    <xf numFmtId="176" fontId="5" fillId="3" borderId="2" xfId="0" applyNumberFormat="1" applyFont="1" applyFill="1" applyBorder="1" applyAlignment="1" applyProtection="1">
      <alignment horizontal="center" vertical="center" wrapText="1"/>
    </xf>
    <xf numFmtId="176" fontId="6" fillId="3" borderId="2" xfId="0" applyNumberFormat="1" applyFont="1" applyFill="1" applyBorder="1" applyAlignment="1" applyProtection="1">
      <alignment horizontal="center" vertical="center" wrapText="1"/>
    </xf>
    <xf numFmtId="176" fontId="6" fillId="3" borderId="2" xfId="0" applyNumberFormat="1" applyFont="1" applyFill="1" applyBorder="1" applyAlignment="1" applyProtection="1">
      <alignment horizontal="justify" vertical="center" wrapText="1"/>
    </xf>
    <xf numFmtId="0" fontId="6" fillId="3" borderId="2" xfId="0" applyNumberFormat="1" applyFont="1" applyFill="1" applyBorder="1" applyAlignment="1" applyProtection="1">
      <alignment horizontal="justify" vertical="center" wrapText="1"/>
    </xf>
    <xf numFmtId="176" fontId="6" fillId="2" borderId="2" xfId="0" applyNumberFormat="1" applyFont="1" applyFill="1" applyBorder="1" applyAlignment="1">
      <alignment horizontal="center" vertical="center" wrapText="1"/>
    </xf>
    <xf numFmtId="0" fontId="6" fillId="3" borderId="2" xfId="0" applyNumberFormat="1" applyFont="1" applyFill="1" applyBorder="1" applyAlignment="1" applyProtection="1">
      <alignment horizontal="center" vertical="center" wrapText="1"/>
    </xf>
    <xf numFmtId="0" fontId="6" fillId="0" borderId="2" xfId="0" applyFont="1" applyBorder="1" applyAlignment="1">
      <alignment horizontal="center" vertical="center"/>
    </xf>
    <xf numFmtId="176" fontId="6" fillId="2" borderId="2" xfId="0" applyNumberFormat="1" applyFont="1" applyFill="1" applyBorder="1" applyAlignment="1">
      <alignment horizontal="justify" vertical="center" wrapText="1"/>
    </xf>
    <xf numFmtId="179" fontId="6"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justify" vertical="center" wrapText="1"/>
    </xf>
    <xf numFmtId="0" fontId="6" fillId="0" borderId="0" xfId="0" applyFont="1" applyAlignment="1">
      <alignment horizontal="justify" vertical="center" wrapText="1"/>
    </xf>
    <xf numFmtId="0" fontId="6" fillId="2" borderId="2"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7" fillId="0" borderId="2" xfId="0" applyNumberFormat="1" applyFont="1" applyBorder="1" applyAlignment="1">
      <alignment horizontal="center" vertical="center"/>
    </xf>
    <xf numFmtId="176" fontId="8" fillId="0" borderId="2" xfId="0" applyNumberFormat="1" applyFont="1" applyBorder="1" applyAlignment="1">
      <alignment horizontal="center" vertical="center"/>
    </xf>
    <xf numFmtId="0" fontId="0" fillId="0" borderId="1" xfId="0" applyBorder="1" applyAlignment="1">
      <alignment vertical="center"/>
    </xf>
    <xf numFmtId="178" fontId="4" fillId="0" borderId="3" xfId="0" applyNumberFormat="1" applyFont="1" applyFill="1" applyBorder="1" applyAlignment="1" applyProtection="1">
      <alignment horizontal="center" vertical="center" wrapText="1"/>
    </xf>
    <xf numFmtId="177" fontId="4" fillId="0" borderId="4"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178" fontId="4" fillId="0" borderId="6" xfId="0" applyNumberFormat="1" applyFont="1" applyFill="1" applyBorder="1" applyAlignment="1" applyProtection="1">
      <alignment horizontal="center" vertical="center" wrapText="1"/>
    </xf>
    <xf numFmtId="176" fontId="6" fillId="0" borderId="2" xfId="0" applyNumberFormat="1" applyFont="1" applyFill="1" applyBorder="1" applyAlignment="1">
      <alignment horizontal="justify" vertical="center" wrapText="1"/>
    </xf>
    <xf numFmtId="0" fontId="6" fillId="0" borderId="2" xfId="0" applyFont="1" applyBorder="1" applyAlignment="1">
      <alignment horizontal="justify" vertical="center"/>
    </xf>
    <xf numFmtId="49" fontId="6" fillId="0" borderId="2" xfId="0" applyNumberFormat="1" applyFont="1" applyFill="1" applyBorder="1" applyAlignment="1">
      <alignment horizontal="justify" vertical="center" wrapText="1"/>
    </xf>
    <xf numFmtId="176" fontId="6" fillId="0" borderId="2" xfId="0" applyNumberFormat="1" applyFont="1" applyFill="1" applyBorder="1" applyAlignment="1">
      <alignment horizontal="justify" vertical="top" wrapText="1"/>
    </xf>
    <xf numFmtId="0" fontId="6" fillId="0" borderId="2" xfId="0" applyFont="1" applyBorder="1" applyAlignment="1">
      <alignment horizontal="center" vertical="center" wrapText="1"/>
    </xf>
    <xf numFmtId="0" fontId="6" fillId="3" borderId="7" xfId="0" applyFont="1" applyFill="1" applyBorder="1" applyAlignment="1">
      <alignment horizontal="justify" vertical="center" wrapText="1"/>
    </xf>
    <xf numFmtId="0" fontId="6" fillId="3" borderId="7"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N30"/>
  <sheetViews>
    <sheetView tabSelected="1" workbookViewId="0">
      <selection activeCell="S29" sqref="S29"/>
    </sheetView>
  </sheetViews>
  <sheetFormatPr defaultColWidth="9" defaultRowHeight="13.5"/>
  <cols>
    <col min="1" max="1" width="3.5" style="3" customWidth="1"/>
    <col min="2" max="2" width="6.875" customWidth="1"/>
    <col min="3" max="3" width="6" customWidth="1"/>
    <col min="4" max="4" width="16.375" customWidth="1"/>
    <col min="5" max="5" width="26.375" customWidth="1"/>
    <col min="6" max="6" width="6.875" customWidth="1"/>
    <col min="7" max="7" width="6.75" customWidth="1"/>
    <col min="8" max="8" width="6.25" customWidth="1"/>
    <col min="9" max="9" width="6.125" customWidth="1"/>
    <col min="10" max="10" width="14.75" customWidth="1"/>
    <col min="11" max="11" width="0.625" hidden="1" customWidth="1"/>
    <col min="12" max="12" width="15.25" customWidth="1"/>
    <col min="13" max="13" width="6.25" customWidth="1"/>
    <col min="14" max="14" width="10.375" customWidth="1"/>
  </cols>
  <sheetData>
    <row r="2" s="1" customFormat="1" ht="33.95" customHeight="1" spans="1:14">
      <c r="A2" s="4" t="s">
        <v>0</v>
      </c>
      <c r="B2" s="4"/>
      <c r="C2" s="4"/>
      <c r="D2" s="4"/>
      <c r="E2" s="4"/>
      <c r="F2" s="4"/>
      <c r="G2" s="4"/>
      <c r="H2" s="4"/>
      <c r="I2" s="4"/>
      <c r="J2" s="4"/>
      <c r="K2" s="4"/>
      <c r="L2" s="4"/>
      <c r="M2" s="33"/>
      <c r="N2" s="33"/>
    </row>
    <row r="3" customHeight="1" spans="1:14">
      <c r="A3" s="5" t="s">
        <v>1</v>
      </c>
      <c r="B3" s="5" t="s">
        <v>2</v>
      </c>
      <c r="C3" s="5" t="s">
        <v>3</v>
      </c>
      <c r="D3" s="5" t="s">
        <v>4</v>
      </c>
      <c r="E3" s="5" t="s">
        <v>5</v>
      </c>
      <c r="F3" s="6" t="s">
        <v>6</v>
      </c>
      <c r="G3" s="6"/>
      <c r="H3" s="6"/>
      <c r="I3" s="6"/>
      <c r="J3" s="6" t="s">
        <v>7</v>
      </c>
      <c r="K3" s="6"/>
      <c r="L3" s="34" t="s">
        <v>8</v>
      </c>
      <c r="M3" s="34" t="s">
        <v>9</v>
      </c>
      <c r="N3" s="34" t="s">
        <v>10</v>
      </c>
    </row>
    <row r="4" ht="46.5" customHeight="1" spans="1:14">
      <c r="A4" s="5"/>
      <c r="B4" s="5"/>
      <c r="C4" s="5"/>
      <c r="D4" s="5"/>
      <c r="E4" s="5"/>
      <c r="F4" s="6" t="s">
        <v>11</v>
      </c>
      <c r="G4" s="6" t="s">
        <v>12</v>
      </c>
      <c r="H4" s="6" t="s">
        <v>13</v>
      </c>
      <c r="I4" s="6" t="s">
        <v>14</v>
      </c>
      <c r="J4" s="35" t="s">
        <v>15</v>
      </c>
      <c r="K4" s="36"/>
      <c r="L4" s="37"/>
      <c r="M4" s="37"/>
      <c r="N4" s="37"/>
    </row>
    <row r="5" s="2" customFormat="1" ht="24" spans="1:14">
      <c r="A5" s="7">
        <v>1</v>
      </c>
      <c r="B5" s="8" t="s">
        <v>16</v>
      </c>
      <c r="C5" s="9" t="s">
        <v>17</v>
      </c>
      <c r="D5" s="10" t="s">
        <v>18</v>
      </c>
      <c r="E5" s="11" t="s">
        <v>19</v>
      </c>
      <c r="F5" s="12">
        <v>36</v>
      </c>
      <c r="G5" s="12">
        <v>36</v>
      </c>
      <c r="H5" s="12"/>
      <c r="I5" s="12"/>
      <c r="J5" s="11" t="s">
        <v>20</v>
      </c>
      <c r="K5" s="10"/>
      <c r="L5" s="38" t="s">
        <v>21</v>
      </c>
      <c r="M5" s="22">
        <v>20</v>
      </c>
      <c r="N5" s="10" t="s">
        <v>22</v>
      </c>
    </row>
    <row r="6" s="2" customFormat="1" ht="38" customHeight="1" spans="1:14">
      <c r="A6" s="7">
        <v>2</v>
      </c>
      <c r="B6" s="8" t="s">
        <v>16</v>
      </c>
      <c r="C6" s="9" t="s">
        <v>17</v>
      </c>
      <c r="D6" s="13" t="s">
        <v>23</v>
      </c>
      <c r="E6" s="13" t="s">
        <v>24</v>
      </c>
      <c r="F6" s="12">
        <v>22</v>
      </c>
      <c r="G6" s="12">
        <v>22</v>
      </c>
      <c r="H6" s="12"/>
      <c r="I6" s="12"/>
      <c r="J6" s="39" t="s">
        <v>25</v>
      </c>
      <c r="K6" s="10"/>
      <c r="L6" s="38" t="s">
        <v>26</v>
      </c>
      <c r="M6" s="22">
        <v>5.235</v>
      </c>
      <c r="N6" s="10" t="s">
        <v>27</v>
      </c>
    </row>
    <row r="7" s="2" customFormat="1" ht="48" spans="1:14">
      <c r="A7" s="14">
        <v>3</v>
      </c>
      <c r="B7" s="8" t="s">
        <v>16</v>
      </c>
      <c r="C7" s="9" t="s">
        <v>17</v>
      </c>
      <c r="D7" s="13" t="s">
        <v>28</v>
      </c>
      <c r="E7" s="13" t="s">
        <v>29</v>
      </c>
      <c r="F7" s="12">
        <v>12</v>
      </c>
      <c r="G7" s="12">
        <v>12</v>
      </c>
      <c r="H7" s="12"/>
      <c r="I7" s="12"/>
      <c r="J7" s="11" t="s">
        <v>30</v>
      </c>
      <c r="K7" s="10"/>
      <c r="L7" s="38" t="s">
        <v>31</v>
      </c>
      <c r="M7" s="22"/>
      <c r="N7" s="10" t="s">
        <v>22</v>
      </c>
    </row>
    <row r="8" s="2" customFormat="1" ht="24" spans="1:14">
      <c r="A8" s="14">
        <v>4</v>
      </c>
      <c r="B8" s="8" t="s">
        <v>16</v>
      </c>
      <c r="C8" s="9" t="s">
        <v>17</v>
      </c>
      <c r="D8" s="13" t="s">
        <v>32</v>
      </c>
      <c r="E8" s="13" t="s">
        <v>33</v>
      </c>
      <c r="F8" s="12">
        <v>22</v>
      </c>
      <c r="G8" s="12">
        <v>22</v>
      </c>
      <c r="H8" s="12"/>
      <c r="I8" s="12"/>
      <c r="J8" s="11" t="s">
        <v>34</v>
      </c>
      <c r="K8" s="10"/>
      <c r="L8" s="38" t="s">
        <v>35</v>
      </c>
      <c r="M8" s="22">
        <v>10.6</v>
      </c>
      <c r="N8" s="10" t="s">
        <v>36</v>
      </c>
    </row>
    <row r="9" s="2" customFormat="1" ht="46.5" customHeight="1" spans="1:14">
      <c r="A9" s="7">
        <v>5</v>
      </c>
      <c r="B9" s="8" t="s">
        <v>16</v>
      </c>
      <c r="C9" s="9" t="s">
        <v>17</v>
      </c>
      <c r="D9" s="10" t="s">
        <v>37</v>
      </c>
      <c r="E9" s="11" t="s">
        <v>38</v>
      </c>
      <c r="F9" s="12">
        <v>1</v>
      </c>
      <c r="G9" s="12">
        <v>1</v>
      </c>
      <c r="H9" s="12"/>
      <c r="I9" s="12"/>
      <c r="J9" s="19" t="s">
        <v>39</v>
      </c>
      <c r="K9" s="19" t="s">
        <v>39</v>
      </c>
      <c r="L9" s="38" t="s">
        <v>40</v>
      </c>
      <c r="M9" s="22">
        <v>0.8</v>
      </c>
      <c r="N9" s="10" t="s">
        <v>41</v>
      </c>
    </row>
    <row r="10" ht="141.75" customHeight="1" spans="1:14">
      <c r="A10" s="15">
        <v>6</v>
      </c>
      <c r="B10" s="16" t="s">
        <v>42</v>
      </c>
      <c r="C10" s="17" t="s">
        <v>43</v>
      </c>
      <c r="D10" s="11" t="s">
        <v>44</v>
      </c>
      <c r="E10" s="13" t="s">
        <v>45</v>
      </c>
      <c r="F10" s="12">
        <v>4593</v>
      </c>
      <c r="G10" s="12">
        <v>950</v>
      </c>
      <c r="H10" s="12">
        <v>3643</v>
      </c>
      <c r="I10" s="12"/>
      <c r="J10" s="18" t="s">
        <v>46</v>
      </c>
      <c r="K10" s="18"/>
      <c r="L10" s="40" t="s">
        <v>47</v>
      </c>
      <c r="M10" s="22">
        <v>150</v>
      </c>
      <c r="N10" s="10" t="s">
        <v>48</v>
      </c>
    </row>
    <row r="11" ht="108" customHeight="1" spans="1:14">
      <c r="A11" s="16">
        <v>7</v>
      </c>
      <c r="B11" s="16" t="s">
        <v>42</v>
      </c>
      <c r="C11" s="17" t="s">
        <v>49</v>
      </c>
      <c r="D11" s="11" t="s">
        <v>50</v>
      </c>
      <c r="E11" s="18" t="s">
        <v>51</v>
      </c>
      <c r="F11" s="17">
        <v>3342</v>
      </c>
      <c r="G11" s="17">
        <v>485</v>
      </c>
      <c r="H11" s="17">
        <v>2857</v>
      </c>
      <c r="I11" s="17"/>
      <c r="J11" s="18" t="s">
        <v>46</v>
      </c>
      <c r="K11" s="18"/>
      <c r="L11" s="41" t="s">
        <v>52</v>
      </c>
      <c r="M11" s="22">
        <v>0</v>
      </c>
      <c r="N11" s="38" t="s">
        <v>53</v>
      </c>
    </row>
    <row r="12" ht="84.75" customHeight="1" spans="1:14">
      <c r="A12" s="16">
        <v>8</v>
      </c>
      <c r="B12" s="16" t="s">
        <v>42</v>
      </c>
      <c r="C12" s="17" t="s">
        <v>54</v>
      </c>
      <c r="D12" s="11" t="s">
        <v>55</v>
      </c>
      <c r="E12" s="18" t="s">
        <v>56</v>
      </c>
      <c r="F12" s="17">
        <v>4200</v>
      </c>
      <c r="G12" s="17">
        <v>292</v>
      </c>
      <c r="H12" s="17">
        <v>3908</v>
      </c>
      <c r="I12" s="17"/>
      <c r="J12" s="18" t="s">
        <v>57</v>
      </c>
      <c r="K12" s="18" t="s">
        <v>57</v>
      </c>
      <c r="L12" s="38" t="s">
        <v>58</v>
      </c>
      <c r="M12" s="42">
        <v>0</v>
      </c>
      <c r="N12" s="10" t="s">
        <v>59</v>
      </c>
    </row>
    <row r="13" ht="60" customHeight="1" spans="1:14">
      <c r="A13" s="14">
        <v>9</v>
      </c>
      <c r="B13" s="16" t="s">
        <v>60</v>
      </c>
      <c r="C13" s="17" t="s">
        <v>61</v>
      </c>
      <c r="D13" s="11" t="s">
        <v>62</v>
      </c>
      <c r="E13" s="10" t="s">
        <v>63</v>
      </c>
      <c r="F13" s="17">
        <v>110</v>
      </c>
      <c r="G13" s="17">
        <v>110</v>
      </c>
      <c r="H13" s="17"/>
      <c r="I13" s="17"/>
      <c r="J13" s="18" t="s">
        <v>64</v>
      </c>
      <c r="K13" s="18"/>
      <c r="L13" s="38" t="s">
        <v>65</v>
      </c>
      <c r="M13" s="22">
        <v>71.035</v>
      </c>
      <c r="N13" s="10" t="s">
        <v>66</v>
      </c>
    </row>
    <row r="14" ht="58.5" customHeight="1" spans="1:14">
      <c r="A14" s="7">
        <v>10</v>
      </c>
      <c r="B14" s="16" t="s">
        <v>67</v>
      </c>
      <c r="C14" s="17" t="s">
        <v>68</v>
      </c>
      <c r="D14" s="19" t="s">
        <v>69</v>
      </c>
      <c r="E14" s="18" t="s">
        <v>70</v>
      </c>
      <c r="F14" s="17">
        <v>510</v>
      </c>
      <c r="G14" s="17">
        <v>100</v>
      </c>
      <c r="H14" s="17">
        <v>100</v>
      </c>
      <c r="I14" s="17">
        <v>310</v>
      </c>
      <c r="J14" s="39" t="s">
        <v>71</v>
      </c>
      <c r="K14" s="39"/>
      <c r="L14" s="18" t="s">
        <v>72</v>
      </c>
      <c r="M14" s="22">
        <v>100</v>
      </c>
      <c r="N14" s="10" t="s">
        <v>73</v>
      </c>
    </row>
    <row r="15" ht="48.75" customHeight="1" spans="1:14">
      <c r="A15" s="7">
        <v>11</v>
      </c>
      <c r="B15" s="16" t="s">
        <v>67</v>
      </c>
      <c r="C15" s="17" t="s">
        <v>74</v>
      </c>
      <c r="D15" s="19" t="s">
        <v>75</v>
      </c>
      <c r="E15" s="18" t="s">
        <v>76</v>
      </c>
      <c r="F15" s="17">
        <v>146</v>
      </c>
      <c r="G15" s="17">
        <v>80</v>
      </c>
      <c r="H15" s="17">
        <v>50</v>
      </c>
      <c r="I15" s="17">
        <v>16</v>
      </c>
      <c r="J15" s="18" t="s">
        <v>77</v>
      </c>
      <c r="K15" s="18"/>
      <c r="L15" s="38" t="s">
        <v>78</v>
      </c>
      <c r="M15" s="22">
        <v>80</v>
      </c>
      <c r="N15" s="10" t="s">
        <v>79</v>
      </c>
    </row>
    <row r="16" ht="73.5" customHeight="1" spans="1:14">
      <c r="A16" s="16">
        <v>12</v>
      </c>
      <c r="B16" s="16" t="s">
        <v>80</v>
      </c>
      <c r="C16" s="17" t="s">
        <v>81</v>
      </c>
      <c r="D16" s="18" t="s">
        <v>82</v>
      </c>
      <c r="E16" s="18" t="s">
        <v>83</v>
      </c>
      <c r="F16" s="17">
        <v>2622</v>
      </c>
      <c r="G16" s="17">
        <v>100</v>
      </c>
      <c r="H16" s="17">
        <v>1047</v>
      </c>
      <c r="I16" s="17">
        <v>1475</v>
      </c>
      <c r="J16" s="18" t="s">
        <v>84</v>
      </c>
      <c r="K16" s="18"/>
      <c r="L16" s="18" t="s">
        <v>85</v>
      </c>
      <c r="M16" s="42">
        <v>100</v>
      </c>
      <c r="N16" s="10" t="s">
        <v>86</v>
      </c>
    </row>
    <row r="17" ht="120.75" customHeight="1" spans="1:14">
      <c r="A17" s="7">
        <v>13</v>
      </c>
      <c r="B17" s="16" t="s">
        <v>80</v>
      </c>
      <c r="C17" s="17" t="s">
        <v>87</v>
      </c>
      <c r="D17" s="18" t="s">
        <v>88</v>
      </c>
      <c r="E17" s="18" t="s">
        <v>89</v>
      </c>
      <c r="F17" s="17">
        <v>100</v>
      </c>
      <c r="G17" s="20">
        <v>100</v>
      </c>
      <c r="H17" s="20"/>
      <c r="I17" s="20"/>
      <c r="J17" s="18" t="s">
        <v>90</v>
      </c>
      <c r="K17" s="18"/>
      <c r="L17" s="38" t="s">
        <v>91</v>
      </c>
      <c r="M17" s="42">
        <v>0</v>
      </c>
      <c r="N17" s="10" t="s">
        <v>92</v>
      </c>
    </row>
    <row r="18" ht="162.75" customHeight="1" spans="1:14">
      <c r="A18" s="7">
        <v>14</v>
      </c>
      <c r="B18" s="16" t="s">
        <v>80</v>
      </c>
      <c r="C18" s="17" t="s">
        <v>93</v>
      </c>
      <c r="D18" s="13" t="s">
        <v>94</v>
      </c>
      <c r="E18" s="13" t="s">
        <v>95</v>
      </c>
      <c r="F18" s="17">
        <v>300</v>
      </c>
      <c r="G18" s="20">
        <v>100</v>
      </c>
      <c r="H18" s="20"/>
      <c r="I18" s="20">
        <v>200</v>
      </c>
      <c r="J18" s="18" t="s">
        <v>96</v>
      </c>
      <c r="K18" s="18"/>
      <c r="L18" s="38" t="s">
        <v>97</v>
      </c>
      <c r="M18" s="42">
        <v>100</v>
      </c>
      <c r="N18" s="10" t="s">
        <v>98</v>
      </c>
    </row>
    <row r="19" ht="37.5" customHeight="1" spans="1:14">
      <c r="A19" s="16">
        <v>15</v>
      </c>
      <c r="B19" s="16" t="s">
        <v>80</v>
      </c>
      <c r="C19" s="17" t="s">
        <v>99</v>
      </c>
      <c r="D19" s="18" t="s">
        <v>100</v>
      </c>
      <c r="E19" s="18" t="s">
        <v>101</v>
      </c>
      <c r="F19" s="17">
        <v>21</v>
      </c>
      <c r="G19" s="17">
        <v>15</v>
      </c>
      <c r="H19" s="17">
        <v>2</v>
      </c>
      <c r="I19" s="17">
        <v>4</v>
      </c>
      <c r="J19" s="18" t="s">
        <v>102</v>
      </c>
      <c r="K19" s="18"/>
      <c r="L19" s="18" t="s">
        <v>103</v>
      </c>
      <c r="M19" s="22">
        <v>15</v>
      </c>
      <c r="N19" s="10" t="s">
        <v>104</v>
      </c>
    </row>
    <row r="20" ht="38.25" customHeight="1" spans="1:14">
      <c r="A20" s="17">
        <v>16</v>
      </c>
      <c r="B20" s="17" t="s">
        <v>105</v>
      </c>
      <c r="C20" s="17" t="s">
        <v>106</v>
      </c>
      <c r="D20" s="18" t="s">
        <v>107</v>
      </c>
      <c r="E20" s="18" t="s">
        <v>108</v>
      </c>
      <c r="F20" s="17">
        <v>80</v>
      </c>
      <c r="G20" s="20">
        <v>80</v>
      </c>
      <c r="H20" s="20"/>
      <c r="I20" s="20"/>
      <c r="J20" s="18" t="s">
        <v>109</v>
      </c>
      <c r="K20" s="23"/>
      <c r="L20" s="38" t="s">
        <v>110</v>
      </c>
      <c r="M20" s="42">
        <v>67.94</v>
      </c>
      <c r="N20" s="10" t="s">
        <v>111</v>
      </c>
    </row>
    <row r="21" ht="60" customHeight="1" spans="1:14">
      <c r="A21" s="17">
        <v>17</v>
      </c>
      <c r="B21" s="17" t="s">
        <v>112</v>
      </c>
      <c r="C21" s="21" t="s">
        <v>113</v>
      </c>
      <c r="D21" s="18" t="s">
        <v>114</v>
      </c>
      <c r="E21" s="10" t="s">
        <v>115</v>
      </c>
      <c r="F21" s="17">
        <v>1000</v>
      </c>
      <c r="G21" s="20">
        <v>225</v>
      </c>
      <c r="H21" s="20">
        <v>675</v>
      </c>
      <c r="I21" s="20">
        <v>100</v>
      </c>
      <c r="J21" s="18" t="s">
        <v>116</v>
      </c>
      <c r="K21" s="18"/>
      <c r="L21" s="38" t="s">
        <v>117</v>
      </c>
      <c r="M21" s="22">
        <v>225</v>
      </c>
      <c r="N21" s="10" t="s">
        <v>118</v>
      </c>
    </row>
    <row r="22" ht="60" customHeight="1" spans="1:14">
      <c r="A22" s="22">
        <v>18</v>
      </c>
      <c r="B22" s="17" t="s">
        <v>112</v>
      </c>
      <c r="C22" s="17" t="s">
        <v>119</v>
      </c>
      <c r="D22" s="18" t="s">
        <v>120</v>
      </c>
      <c r="E22" s="18" t="s">
        <v>121</v>
      </c>
      <c r="F22" s="17">
        <v>30</v>
      </c>
      <c r="G22" s="17">
        <v>30</v>
      </c>
      <c r="H22" s="17"/>
      <c r="I22" s="17"/>
      <c r="J22" s="18" t="s">
        <v>122</v>
      </c>
      <c r="K22" s="10"/>
      <c r="L22" s="38" t="s">
        <v>123</v>
      </c>
      <c r="M22" s="22">
        <v>0</v>
      </c>
      <c r="N22" s="10" t="s">
        <v>124</v>
      </c>
    </row>
    <row r="23" ht="37.5" customHeight="1" spans="1:14">
      <c r="A23" s="22">
        <v>19</v>
      </c>
      <c r="B23" s="17" t="s">
        <v>125</v>
      </c>
      <c r="C23" s="17" t="s">
        <v>126</v>
      </c>
      <c r="D23" s="18" t="s">
        <v>127</v>
      </c>
      <c r="E23" s="18" t="s">
        <v>128</v>
      </c>
      <c r="F23" s="17">
        <v>77</v>
      </c>
      <c r="G23" s="17">
        <v>68</v>
      </c>
      <c r="H23" s="17"/>
      <c r="I23" s="17">
        <v>9</v>
      </c>
      <c r="J23" s="18" t="s">
        <v>129</v>
      </c>
      <c r="K23" s="18"/>
      <c r="L23" s="38" t="s">
        <v>130</v>
      </c>
      <c r="M23" s="22">
        <v>68</v>
      </c>
      <c r="N23" s="10" t="s">
        <v>98</v>
      </c>
    </row>
    <row r="24" ht="98.25" customHeight="1" spans="1:14">
      <c r="A24" s="17">
        <v>20</v>
      </c>
      <c r="B24" s="17" t="s">
        <v>125</v>
      </c>
      <c r="C24" s="17" t="s">
        <v>131</v>
      </c>
      <c r="D24" s="23" t="s">
        <v>132</v>
      </c>
      <c r="E24" s="19" t="s">
        <v>133</v>
      </c>
      <c r="F24" s="17">
        <v>235</v>
      </c>
      <c r="G24" s="20">
        <v>90</v>
      </c>
      <c r="H24" s="20">
        <v>5</v>
      </c>
      <c r="I24" s="20">
        <v>140</v>
      </c>
      <c r="J24" s="18" t="s">
        <v>134</v>
      </c>
      <c r="K24" s="18"/>
      <c r="L24" s="38" t="s">
        <v>135</v>
      </c>
      <c r="M24" s="22">
        <v>90</v>
      </c>
      <c r="N24" s="10" t="s">
        <v>111</v>
      </c>
    </row>
    <row r="25" ht="58.5" customHeight="1" spans="1:14">
      <c r="A25" s="24">
        <v>21</v>
      </c>
      <c r="B25" s="25" t="s">
        <v>136</v>
      </c>
      <c r="C25" s="25" t="s">
        <v>137</v>
      </c>
      <c r="D25" s="26" t="s">
        <v>138</v>
      </c>
      <c r="E25" s="26" t="s">
        <v>139</v>
      </c>
      <c r="F25" s="25">
        <v>19.7</v>
      </c>
      <c r="G25" s="25">
        <v>10</v>
      </c>
      <c r="H25" s="25">
        <v>9.7</v>
      </c>
      <c r="I25" s="25"/>
      <c r="J25" s="26" t="s">
        <v>140</v>
      </c>
      <c r="K25" s="26"/>
      <c r="L25" s="43" t="s">
        <v>141</v>
      </c>
      <c r="M25" s="44">
        <v>10</v>
      </c>
      <c r="N25" s="43" t="s">
        <v>142</v>
      </c>
    </row>
    <row r="26" ht="72" spans="1:14">
      <c r="A26" s="24">
        <v>22</v>
      </c>
      <c r="B26" s="25" t="s">
        <v>136</v>
      </c>
      <c r="C26" s="25" t="s">
        <v>143</v>
      </c>
      <c r="D26" s="26" t="s">
        <v>144</v>
      </c>
      <c r="E26" s="26" t="s">
        <v>145</v>
      </c>
      <c r="F26" s="25">
        <v>240</v>
      </c>
      <c r="G26" s="25">
        <v>90</v>
      </c>
      <c r="H26" s="25">
        <v>0</v>
      </c>
      <c r="I26" s="25">
        <v>150</v>
      </c>
      <c r="J26" s="26" t="s">
        <v>146</v>
      </c>
      <c r="K26" s="26"/>
      <c r="L26" s="43" t="s">
        <v>147</v>
      </c>
      <c r="M26" s="44">
        <v>90</v>
      </c>
      <c r="N26" s="43" t="s">
        <v>148</v>
      </c>
    </row>
    <row r="27" ht="36" spans="1:14">
      <c r="A27" s="24">
        <v>23</v>
      </c>
      <c r="B27" s="25" t="s">
        <v>136</v>
      </c>
      <c r="C27" s="25" t="s">
        <v>149</v>
      </c>
      <c r="D27" s="27" t="s">
        <v>150</v>
      </c>
      <c r="E27" s="10" t="s">
        <v>151</v>
      </c>
      <c r="F27" s="25">
        <v>400</v>
      </c>
      <c r="G27" s="25">
        <v>100</v>
      </c>
      <c r="H27" s="25">
        <v>300</v>
      </c>
      <c r="I27" s="25"/>
      <c r="J27" s="26" t="s">
        <v>152</v>
      </c>
      <c r="K27" s="26"/>
      <c r="L27" s="43" t="s">
        <v>153</v>
      </c>
      <c r="M27" s="44">
        <v>100</v>
      </c>
      <c r="N27" s="43" t="s">
        <v>154</v>
      </c>
    </row>
    <row r="28" ht="51" customHeight="1" spans="1:14">
      <c r="A28" s="17">
        <v>24</v>
      </c>
      <c r="B28" s="25" t="s">
        <v>155</v>
      </c>
      <c r="C28" s="25" t="s">
        <v>156</v>
      </c>
      <c r="D28" s="27" t="s">
        <v>157</v>
      </c>
      <c r="E28" s="10" t="s">
        <v>158</v>
      </c>
      <c r="F28" s="25">
        <v>310</v>
      </c>
      <c r="G28" s="25">
        <v>150</v>
      </c>
      <c r="H28" s="25">
        <v>160</v>
      </c>
      <c r="I28" s="25"/>
      <c r="J28" s="26" t="s">
        <v>159</v>
      </c>
      <c r="K28" s="26"/>
      <c r="L28" s="10" t="s">
        <v>160</v>
      </c>
      <c r="M28" s="42">
        <v>150</v>
      </c>
      <c r="N28" s="10" t="s">
        <v>66</v>
      </c>
    </row>
    <row r="29" ht="153" customHeight="1" spans="1:14">
      <c r="A29" s="24">
        <v>25</v>
      </c>
      <c r="B29" s="17" t="s">
        <v>155</v>
      </c>
      <c r="C29" s="17" t="s">
        <v>156</v>
      </c>
      <c r="D29" s="28" t="s">
        <v>161</v>
      </c>
      <c r="E29" s="28" t="s">
        <v>162</v>
      </c>
      <c r="F29" s="29">
        <v>11000</v>
      </c>
      <c r="G29" s="29">
        <v>800</v>
      </c>
      <c r="H29" s="29">
        <v>10200</v>
      </c>
      <c r="I29" s="29"/>
      <c r="J29" s="10" t="s">
        <v>163</v>
      </c>
      <c r="K29" s="10"/>
      <c r="L29" s="39" t="s">
        <v>164</v>
      </c>
      <c r="M29" s="42">
        <v>800</v>
      </c>
      <c r="N29" s="10" t="s">
        <v>165</v>
      </c>
    </row>
    <row r="30" ht="22.5" customHeight="1" spans="1:14">
      <c r="A30" s="15">
        <v>26</v>
      </c>
      <c r="B30" s="15"/>
      <c r="C30" s="15"/>
      <c r="D30" s="15"/>
      <c r="E30" s="30" t="s">
        <v>166</v>
      </c>
      <c r="F30" s="31">
        <f>SUM(F5:F29)</f>
        <v>29428.7</v>
      </c>
      <c r="G30" s="31">
        <f>SUM(G5:G29)</f>
        <v>4068</v>
      </c>
      <c r="H30" s="32">
        <f>SUM(H5:H29)</f>
        <v>22956.7</v>
      </c>
      <c r="I30" s="31">
        <f>SUM(I5:I29)</f>
        <v>2404</v>
      </c>
      <c r="J30" s="15"/>
      <c r="K30" s="15"/>
      <c r="L30" s="15"/>
      <c r="M30" s="15"/>
      <c r="N30" s="15"/>
    </row>
  </sheetData>
  <mergeCells count="28">
    <mergeCell ref="A2:N2"/>
    <mergeCell ref="F3:I3"/>
    <mergeCell ref="J3:K3"/>
    <mergeCell ref="J4:K4"/>
    <mergeCell ref="J5:K5"/>
    <mergeCell ref="J10:K10"/>
    <mergeCell ref="J13:K13"/>
    <mergeCell ref="J14:K14"/>
    <mergeCell ref="J15:K15"/>
    <mergeCell ref="J16:K16"/>
    <mergeCell ref="J17:K17"/>
    <mergeCell ref="J18:K18"/>
    <mergeCell ref="J21:K21"/>
    <mergeCell ref="J23:K23"/>
    <mergeCell ref="J24:K24"/>
    <mergeCell ref="J25:K25"/>
    <mergeCell ref="J26:K26"/>
    <mergeCell ref="J27:K27"/>
    <mergeCell ref="J28:K28"/>
    <mergeCell ref="J29:K29"/>
    <mergeCell ref="A3:A4"/>
    <mergeCell ref="B3:B4"/>
    <mergeCell ref="C3:C4"/>
    <mergeCell ref="D3:D4"/>
    <mergeCell ref="E3:E4"/>
    <mergeCell ref="L3:L4"/>
    <mergeCell ref="M3:M4"/>
    <mergeCell ref="N3:N4"/>
  </mergeCells>
  <pageMargins left="0.708661417322835" right="0.511811023622047"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中央计划</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dc:creator>
  <cp:lastModifiedBy>Administrator</cp:lastModifiedBy>
  <dcterms:created xsi:type="dcterms:W3CDTF">2021-12-14T02:15:00Z</dcterms:created>
  <cp:lastPrinted>2023-09-07T07:22:00Z</cp:lastPrinted>
  <dcterms:modified xsi:type="dcterms:W3CDTF">2023-09-08T01:21:16Z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944E21924BC84856A731A9732E1C6372</vt:lpwstr>
  </property>
  <property fmtid="{D5CDD505-2E9C-101B-9397-08002B2CF9AE}" pid="3" name="KSOProductBuildVer">
    <vt:lpwstr>2052-11.8.6.8722</vt:lpwstr>
  </property>
</Properties>
</file>