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tabRatio="583"/>
  </bookViews>
  <sheets>
    <sheet name="附件" sheetId="1" r:id="rId1"/>
  </sheets>
  <calcPr calcId="144525"/>
</workbook>
</file>

<file path=xl/sharedStrings.xml><?xml version="1.0" encoding="utf-8"?>
<sst xmlns="http://schemas.openxmlformats.org/spreadsheetml/2006/main" count="31" uniqueCount="27">
  <si>
    <t>附件：</t>
  </si>
  <si>
    <t>昆明市晋宁区2023年1月份高龄老年人保健补助汇总表</t>
  </si>
  <si>
    <t xml:space="preserve">制表单位：昆明市晋宁区民政局                                          </t>
  </si>
  <si>
    <t>制表时间：2023年2月13日</t>
  </si>
  <si>
    <t>序号</t>
  </si>
  <si>
    <t>乡镇（街道）名称</t>
  </si>
  <si>
    <t>80－89岁（人）</t>
  </si>
  <si>
    <t>发放
标准(元/人/月)</t>
  </si>
  <si>
    <t>金额
（元）</t>
  </si>
  <si>
    <t>90－99岁（人）</t>
  </si>
  <si>
    <t>100岁以上（人）</t>
  </si>
  <si>
    <t>合计（人）</t>
  </si>
  <si>
    <t>金额合计（元）</t>
  </si>
  <si>
    <t>市级承担
（元）</t>
  </si>
  <si>
    <t>区级承担
（元）</t>
  </si>
  <si>
    <t>备注</t>
  </si>
  <si>
    <t>昆阳街道</t>
  </si>
  <si>
    <t>宝峰街道</t>
  </si>
  <si>
    <t>晋城街道</t>
  </si>
  <si>
    <t xml:space="preserve">1.栗升120元/月，长居浙江省丽水市，无本地社保卡，根据《关于惠民惠农财政补贴资金特殊补贴对象补贴发放有关情况处理意见的通知》（云财农〔2022〕249号）文件要求，针对无法办理社保卡或持有省外社保卡等特殊补贴对象补贴资金发放，允许通过补贴对象提供的其他银行账户进行发放1月120元；                     
2.蒋竹华60元/月外省人在古滇片区买房户口迁至晋城街道，无本地社保卡，根据《关于惠民惠农财政补贴资金特殊补贴对象补贴发放有关情况处理意见的通知》（云财农〔2022〕249号）文件要求，针对无法办理社保卡或持有省外社保卡等特殊补贴对象补贴资金发放，允许通过补贴对象提供的其他银行账户进行发放1月60元。                                                                                                                                                                             </t>
  </si>
  <si>
    <t>上蒜镇</t>
  </si>
  <si>
    <t>六街镇</t>
  </si>
  <si>
    <t>二街镇</t>
  </si>
  <si>
    <t>双河乡</t>
  </si>
  <si>
    <t>夕阳乡</t>
  </si>
  <si>
    <t>合计</t>
  </si>
  <si>
    <t xml:space="preserve"> 备注：  按照市级和区级5:5的比例进行发放，由于市级指标未下达，1月份高龄津贴531640全部由区级资金承担。</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</si>
</sst>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Red]0"/>
    <numFmt numFmtId="41" formatCode="_ * #,##0_ ;_ * \-#,##0_ ;_ * &quot;-&quot;_ ;_ @_ "/>
  </numFmts>
  <fonts count="31">
    <font>
      <sz val="11"/>
      <color theme="1"/>
      <name val="宋体"/>
      <charset val="134"/>
      <scheme val="minor"/>
    </font>
    <font>
      <sz val="14"/>
      <color theme="1"/>
      <name val="仿宋_GB2312"/>
      <charset val="134"/>
    </font>
    <font>
      <sz val="18"/>
      <color theme="1"/>
      <name val="宋体"/>
      <charset val="134"/>
    </font>
    <font>
      <sz val="12"/>
      <color theme="1"/>
      <name val="宋体"/>
      <charset val="134"/>
    </font>
    <font>
      <sz val="11"/>
      <color theme="1"/>
      <name val="宋体"/>
      <charset val="134"/>
    </font>
    <font>
      <sz val="12"/>
      <name val="宋体"/>
      <charset val="134"/>
    </font>
    <font>
      <sz val="12"/>
      <color theme="1"/>
      <name val="宋体"/>
      <charset val="134"/>
      <scheme val="minor"/>
    </font>
    <font>
      <sz val="12"/>
      <color indexed="8"/>
      <name val="宋体"/>
      <charset val="134"/>
    </font>
    <font>
      <sz val="12"/>
      <color theme="1" tint="0.05"/>
      <name val="宋体"/>
      <charset val="134"/>
    </font>
    <font>
      <sz val="12"/>
      <color theme="1" tint="0.05"/>
      <name val="宋体"/>
      <charset val="134"/>
      <scheme val="minor"/>
    </font>
    <font>
      <sz val="8"/>
      <color theme="1"/>
      <name val="宋体"/>
      <charset val="134"/>
      <scheme val="minor"/>
    </font>
    <font>
      <sz val="8"/>
      <color theme="1"/>
      <name val="宋体"/>
      <charset val="134"/>
    </font>
    <font>
      <sz val="11"/>
      <color rgb="FF0061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1" borderId="0" applyNumberFormat="0" applyBorder="0" applyAlignment="0" applyProtection="0">
      <alignment vertical="center"/>
    </xf>
    <xf numFmtId="0" fontId="16"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13" fillId="2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7" applyNumberFormat="0" applyFont="0" applyAlignment="0" applyProtection="0">
      <alignment vertical="center"/>
    </xf>
    <xf numFmtId="0" fontId="13" fillId="29"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5" applyNumberFormat="0" applyFill="0" applyAlignment="0" applyProtection="0">
      <alignment vertical="center"/>
    </xf>
    <xf numFmtId="0" fontId="14" fillId="0" borderId="5" applyNumberFormat="0" applyFill="0" applyAlignment="0" applyProtection="0">
      <alignment vertical="center"/>
    </xf>
    <xf numFmtId="0" fontId="13" fillId="33" borderId="0" applyNumberFormat="0" applyBorder="0" applyAlignment="0" applyProtection="0">
      <alignment vertical="center"/>
    </xf>
    <xf numFmtId="0" fontId="19" fillId="0" borderId="9" applyNumberFormat="0" applyFill="0" applyAlignment="0" applyProtection="0">
      <alignment vertical="center"/>
    </xf>
    <xf numFmtId="0" fontId="13" fillId="20" borderId="0" applyNumberFormat="0" applyBorder="0" applyAlignment="0" applyProtection="0">
      <alignment vertical="center"/>
    </xf>
    <xf numFmtId="0" fontId="24" fillId="19" borderId="8" applyNumberFormat="0" applyAlignment="0" applyProtection="0">
      <alignment vertical="center"/>
    </xf>
    <xf numFmtId="0" fontId="30" fillId="19" borderId="6" applyNumberFormat="0" applyAlignment="0" applyProtection="0">
      <alignment vertical="center"/>
    </xf>
    <xf numFmtId="0" fontId="29" fillId="28" borderId="12" applyNumberFormat="0" applyAlignment="0" applyProtection="0">
      <alignment vertical="center"/>
    </xf>
    <xf numFmtId="0" fontId="17" fillId="15" borderId="0" applyNumberFormat="0" applyBorder="0" applyAlignment="0" applyProtection="0">
      <alignment vertical="center"/>
    </xf>
    <xf numFmtId="0" fontId="13" fillId="4" borderId="0" applyNumberFormat="0" applyBorder="0" applyAlignment="0" applyProtection="0">
      <alignment vertical="center"/>
    </xf>
    <xf numFmtId="0" fontId="28" fillId="0" borderId="11" applyNumberFormat="0" applyFill="0" applyAlignment="0" applyProtection="0">
      <alignment vertical="center"/>
    </xf>
    <xf numFmtId="0" fontId="27" fillId="0" borderId="10" applyNumberFormat="0" applyFill="0" applyAlignment="0" applyProtection="0">
      <alignment vertical="center"/>
    </xf>
    <xf numFmtId="0" fontId="12" fillId="3" borderId="0" applyNumberFormat="0" applyBorder="0" applyAlignment="0" applyProtection="0">
      <alignment vertical="center"/>
    </xf>
    <xf numFmtId="0" fontId="22" fillId="14" borderId="0" applyNumberFormat="0" applyBorder="0" applyAlignment="0" applyProtection="0">
      <alignment vertical="center"/>
    </xf>
    <xf numFmtId="0" fontId="17" fillId="32" borderId="0" applyNumberFormat="0" applyBorder="0" applyAlignment="0" applyProtection="0">
      <alignment vertical="center"/>
    </xf>
    <xf numFmtId="0" fontId="13" fillId="27" borderId="0" applyNumberFormat="0" applyBorder="0" applyAlignment="0" applyProtection="0">
      <alignment vertical="center"/>
    </xf>
    <xf numFmtId="0" fontId="17" fillId="24" borderId="0" applyNumberFormat="0" applyBorder="0" applyAlignment="0" applyProtection="0">
      <alignment vertical="center"/>
    </xf>
    <xf numFmtId="0" fontId="17" fillId="18" borderId="0" applyNumberFormat="0" applyBorder="0" applyAlignment="0" applyProtection="0">
      <alignment vertical="center"/>
    </xf>
    <xf numFmtId="0" fontId="17" fillId="17" borderId="0" applyNumberFormat="0" applyBorder="0" applyAlignment="0" applyProtection="0">
      <alignment vertical="center"/>
    </xf>
    <xf numFmtId="0" fontId="17" fillId="13" borderId="0" applyNumberFormat="0" applyBorder="0" applyAlignment="0" applyProtection="0">
      <alignment vertical="center"/>
    </xf>
    <xf numFmtId="0" fontId="13" fillId="12" borderId="0" applyNumberFormat="0" applyBorder="0" applyAlignment="0" applyProtection="0">
      <alignment vertical="center"/>
    </xf>
    <xf numFmtId="0" fontId="13" fillId="31" borderId="0" applyNumberFormat="0" applyBorder="0" applyAlignment="0" applyProtection="0">
      <alignment vertical="center"/>
    </xf>
    <xf numFmtId="0" fontId="17" fillId="8" borderId="0" applyNumberFormat="0" applyBorder="0" applyAlignment="0" applyProtection="0">
      <alignment vertical="center"/>
    </xf>
    <xf numFmtId="0" fontId="17" fillId="23" borderId="0" applyNumberFormat="0" applyBorder="0" applyAlignment="0" applyProtection="0">
      <alignment vertical="center"/>
    </xf>
    <xf numFmtId="0" fontId="13" fillId="7" borderId="0" applyNumberFormat="0" applyBorder="0" applyAlignment="0" applyProtection="0">
      <alignment vertical="center"/>
    </xf>
    <xf numFmtId="0" fontId="17" fillId="26" borderId="0" applyNumberFormat="0" applyBorder="0" applyAlignment="0" applyProtection="0">
      <alignment vertical="center"/>
    </xf>
    <xf numFmtId="0" fontId="13" fillId="30" borderId="0" applyNumberFormat="0" applyBorder="0" applyAlignment="0" applyProtection="0">
      <alignment vertical="center"/>
    </xf>
    <xf numFmtId="0" fontId="13" fillId="6" borderId="0" applyNumberFormat="0" applyBorder="0" applyAlignment="0" applyProtection="0">
      <alignment vertical="center"/>
    </xf>
    <xf numFmtId="0" fontId="17" fillId="11" borderId="0" applyNumberFormat="0" applyBorder="0" applyAlignment="0" applyProtection="0">
      <alignment vertical="center"/>
    </xf>
    <xf numFmtId="0" fontId="13" fillId="22" borderId="0" applyNumberFormat="0" applyBorder="0" applyAlignment="0" applyProtection="0">
      <alignment vertical="center"/>
    </xf>
  </cellStyleXfs>
  <cellXfs count="32">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3" fillId="0" borderId="1" xfId="0" applyNumberFormat="1" applyFont="1" applyBorder="1" applyAlignment="1">
      <alignment horizontal="center"/>
    </xf>
    <xf numFmtId="176" fontId="3" fillId="0" borderId="1" xfId="0" applyNumberFormat="1" applyFont="1" applyBorder="1" applyAlignment="1">
      <alignment horizontal="center" wrapText="1"/>
    </xf>
    <xf numFmtId="176" fontId="5" fillId="0" borderId="1" xfId="0" applyNumberFormat="1" applyFont="1" applyFill="1" applyBorder="1" applyAlignment="1">
      <alignment horizontal="center" wrapText="1"/>
    </xf>
    <xf numFmtId="176" fontId="5" fillId="2" borderId="1" xfId="0" applyNumberFormat="1" applyFont="1" applyFill="1" applyBorder="1" applyAlignment="1">
      <alignment horizontal="center" wrapText="1"/>
    </xf>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6" fillId="0" borderId="1" xfId="0" applyFont="1" applyFill="1" applyBorder="1" applyAlignment="1">
      <alignment horizontal="center"/>
    </xf>
    <xf numFmtId="0" fontId="7" fillId="0" borderId="1" xfId="0" applyNumberFormat="1" applyFont="1" applyFill="1" applyBorder="1" applyAlignment="1" applyProtection="1">
      <alignment horizontal="center"/>
    </xf>
    <xf numFmtId="176" fontId="8" fillId="0" borderId="1" xfId="0" applyNumberFormat="1" applyFont="1" applyBorder="1" applyAlignment="1">
      <alignment horizontal="center" wrapText="1"/>
    </xf>
    <xf numFmtId="176" fontId="3" fillId="0" borderId="2" xfId="0" applyNumberFormat="1" applyFont="1" applyBorder="1" applyAlignment="1">
      <alignment horizontal="center"/>
    </xf>
    <xf numFmtId="0" fontId="9" fillId="0" borderId="1" xfId="0" applyFont="1" applyBorder="1" applyAlignment="1">
      <alignment horizontal="center"/>
    </xf>
    <xf numFmtId="0" fontId="6" fillId="0" borderId="1" xfId="0" applyFont="1" applyBorder="1" applyAlignment="1">
      <alignment horizontal="center"/>
    </xf>
    <xf numFmtId="0" fontId="3" fillId="0" borderId="0" xfId="0" applyFont="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76" fontId="3" fillId="0" borderId="2" xfId="0" applyNumberFormat="1" applyFont="1" applyBorder="1" applyAlignment="1">
      <alignment horizontal="center" wrapText="1"/>
    </xf>
    <xf numFmtId="0" fontId="10" fillId="0" borderId="1" xfId="0" applyFont="1" applyBorder="1" applyAlignment="1">
      <alignment horizontal="left" vertical="center" wrapText="1"/>
    </xf>
    <xf numFmtId="176" fontId="5" fillId="0" borderId="1" xfId="0" applyNumberFormat="1" applyFont="1" applyFill="1" applyBorder="1" applyAlignment="1">
      <alignment horizontal="center"/>
    </xf>
    <xf numFmtId="176" fontId="3" fillId="0" borderId="3" xfId="0" applyNumberFormat="1" applyFont="1" applyBorder="1" applyAlignment="1">
      <alignment horizontal="center" wrapText="1"/>
    </xf>
    <xf numFmtId="0" fontId="10" fillId="0" borderId="1" xfId="0" applyFont="1" applyBorder="1" applyAlignment="1">
      <alignment horizontal="center" vertical="center" wrapText="1"/>
    </xf>
    <xf numFmtId="0" fontId="0" fillId="0" borderId="1" xfId="0" applyBorder="1" applyAlignment="1">
      <alignment horizontal="center" vertical="center"/>
    </xf>
    <xf numFmtId="176" fontId="11" fillId="0" borderId="1" xfId="0" applyNumberFormat="1" applyFont="1" applyBorder="1" applyAlignment="1">
      <alignment horizontal="center" vertical="center" wrapText="1"/>
    </xf>
    <xf numFmtId="176" fontId="3" fillId="0" borderId="4" xfId="0" applyNumberFormat="1" applyFont="1" applyBorder="1" applyAlignment="1">
      <alignment horizontal="center" wrapText="1"/>
    </xf>
    <xf numFmtId="0" fontId="0" fillId="0" borderId="0" xfId="0" applyBorder="1" applyAlignment="1">
      <alignment horizontal="center" vertical="center"/>
    </xf>
    <xf numFmtId="176" fontId="5" fillId="0" borderId="0" xfId="0" applyNumberFormat="1"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tabSelected="1" zoomScale="115" zoomScaleNormal="115" topLeftCell="A4" workbookViewId="0">
      <selection activeCell="P10" sqref="P10"/>
    </sheetView>
  </sheetViews>
  <sheetFormatPr defaultColWidth="9" defaultRowHeight="13.5"/>
  <cols>
    <col min="1" max="1" width="7.70833333333333" style="1" customWidth="1"/>
    <col min="2" max="2" width="9.5" style="1" customWidth="1"/>
    <col min="3" max="3" width="8.375" style="1" customWidth="1"/>
    <col min="4" max="4" width="8" style="1" customWidth="1"/>
    <col min="5" max="5" width="9.625" style="1" customWidth="1"/>
    <col min="6" max="6" width="8.875" style="1" customWidth="1"/>
    <col min="7" max="8" width="8.375" style="1" customWidth="1"/>
    <col min="9" max="9" width="8.25" style="1" customWidth="1"/>
    <col min="10" max="10" width="7.75" style="1" customWidth="1"/>
    <col min="11" max="11" width="6.375" style="1" customWidth="1"/>
    <col min="12" max="12" width="7.25" style="1" customWidth="1"/>
    <col min="13" max="14" width="10" style="1" customWidth="1"/>
    <col min="15" max="15" width="10.125" style="1" customWidth="1"/>
    <col min="16" max="16" width="69.45" style="1" customWidth="1"/>
    <col min="17" max="16384" width="9" style="1"/>
  </cols>
  <sheetData>
    <row r="1" ht="23" customHeight="1" spans="1:2">
      <c r="A1" s="2" t="s">
        <v>0</v>
      </c>
      <c r="B1" s="2"/>
    </row>
    <row r="2" ht="30" customHeight="1" spans="1:16">
      <c r="A2" s="3" t="s">
        <v>1</v>
      </c>
      <c r="B2" s="3"/>
      <c r="C2" s="3"/>
      <c r="D2" s="3"/>
      <c r="E2" s="3"/>
      <c r="F2" s="3"/>
      <c r="G2" s="3"/>
      <c r="H2" s="3"/>
      <c r="I2" s="3"/>
      <c r="J2" s="3"/>
      <c r="K2" s="3"/>
      <c r="L2" s="3"/>
      <c r="M2" s="3"/>
      <c r="N2" s="3"/>
      <c r="O2" s="3"/>
      <c r="P2" s="3"/>
    </row>
    <row r="3" ht="27" customHeight="1" spans="1:16">
      <c r="A3" s="4" t="s">
        <v>2</v>
      </c>
      <c r="B3" s="4"/>
      <c r="C3" s="4"/>
      <c r="D3" s="4"/>
      <c r="E3" s="4"/>
      <c r="F3" s="4"/>
      <c r="G3" s="4"/>
      <c r="H3" s="4"/>
      <c r="I3" s="4"/>
      <c r="J3" s="4"/>
      <c r="K3" s="4"/>
      <c r="L3" s="19" t="s">
        <v>3</v>
      </c>
      <c r="M3" s="19"/>
      <c r="N3" s="19"/>
      <c r="O3" s="19"/>
      <c r="P3" s="4"/>
    </row>
    <row r="4" ht="63" customHeight="1" spans="1:16">
      <c r="A4" s="5" t="s">
        <v>4</v>
      </c>
      <c r="B4" s="6" t="s">
        <v>5</v>
      </c>
      <c r="C4" s="6" t="s">
        <v>6</v>
      </c>
      <c r="D4" s="6" t="s">
        <v>7</v>
      </c>
      <c r="E4" s="6" t="s">
        <v>8</v>
      </c>
      <c r="F4" s="6" t="s">
        <v>9</v>
      </c>
      <c r="G4" s="6" t="s">
        <v>7</v>
      </c>
      <c r="H4" s="6" t="s">
        <v>8</v>
      </c>
      <c r="I4" s="6" t="s">
        <v>10</v>
      </c>
      <c r="J4" s="6" t="s">
        <v>7</v>
      </c>
      <c r="K4" s="6" t="s">
        <v>8</v>
      </c>
      <c r="L4" s="6" t="s">
        <v>11</v>
      </c>
      <c r="M4" s="6" t="s">
        <v>12</v>
      </c>
      <c r="N4" s="6" t="s">
        <v>13</v>
      </c>
      <c r="O4" s="20" t="s">
        <v>14</v>
      </c>
      <c r="P4" s="21" t="s">
        <v>15</v>
      </c>
    </row>
    <row r="5" ht="71" customHeight="1" spans="1:20">
      <c r="A5" s="7">
        <v>1</v>
      </c>
      <c r="B5" s="8" t="s">
        <v>16</v>
      </c>
      <c r="C5" s="9">
        <v>2390</v>
      </c>
      <c r="D5" s="9">
        <v>60</v>
      </c>
      <c r="E5" s="10">
        <v>143400</v>
      </c>
      <c r="F5" s="9">
        <v>216</v>
      </c>
      <c r="G5" s="9">
        <v>120</v>
      </c>
      <c r="H5" s="9">
        <v>25920</v>
      </c>
      <c r="I5" s="9">
        <v>3</v>
      </c>
      <c r="J5" s="9">
        <v>500</v>
      </c>
      <c r="K5" s="9">
        <v>1500</v>
      </c>
      <c r="L5" s="9">
        <v>2609</v>
      </c>
      <c r="M5" s="10">
        <v>170820</v>
      </c>
      <c r="N5" s="22">
        <v>265820</v>
      </c>
      <c r="O5" s="22">
        <v>265820</v>
      </c>
      <c r="P5" s="23"/>
      <c r="R5" s="30"/>
      <c r="S5" s="30"/>
      <c r="T5" s="30"/>
    </row>
    <row r="6" ht="50" customHeight="1" spans="1:20">
      <c r="A6" s="7">
        <v>2</v>
      </c>
      <c r="B6" s="8" t="s">
        <v>17</v>
      </c>
      <c r="C6" s="11">
        <v>422</v>
      </c>
      <c r="D6" s="9">
        <v>60</v>
      </c>
      <c r="E6" s="12">
        <v>25320</v>
      </c>
      <c r="F6" s="13">
        <v>52</v>
      </c>
      <c r="G6" s="9">
        <v>120</v>
      </c>
      <c r="H6" s="11">
        <v>6240</v>
      </c>
      <c r="I6" s="13">
        <v>1</v>
      </c>
      <c r="J6" s="7">
        <v>500</v>
      </c>
      <c r="K6" s="12">
        <v>500</v>
      </c>
      <c r="L6" s="24">
        <v>475</v>
      </c>
      <c r="M6" s="24">
        <v>32060</v>
      </c>
      <c r="N6" s="25"/>
      <c r="O6" s="25"/>
      <c r="P6" s="23"/>
      <c r="R6" s="30"/>
      <c r="S6" s="31"/>
      <c r="T6" s="30"/>
    </row>
    <row r="7" ht="85" customHeight="1" spans="1:20">
      <c r="A7" s="7">
        <v>3</v>
      </c>
      <c r="B7" s="8" t="s">
        <v>18</v>
      </c>
      <c r="C7" s="11">
        <v>2217</v>
      </c>
      <c r="D7" s="9">
        <v>60</v>
      </c>
      <c r="E7" s="11">
        <v>133020</v>
      </c>
      <c r="F7" s="11">
        <v>269</v>
      </c>
      <c r="G7" s="9">
        <v>120</v>
      </c>
      <c r="H7" s="11">
        <v>32280</v>
      </c>
      <c r="I7" s="13">
        <v>4</v>
      </c>
      <c r="J7" s="7">
        <v>500</v>
      </c>
      <c r="K7" s="12">
        <v>2000</v>
      </c>
      <c r="L7" s="11">
        <v>2490</v>
      </c>
      <c r="M7" s="11">
        <v>167300</v>
      </c>
      <c r="N7" s="25"/>
      <c r="O7" s="25"/>
      <c r="P7" s="23" t="s">
        <v>19</v>
      </c>
      <c r="R7" s="30"/>
      <c r="S7" s="31"/>
      <c r="T7" s="30"/>
    </row>
    <row r="8" ht="41" customHeight="1" spans="1:20">
      <c r="A8" s="7">
        <v>4</v>
      </c>
      <c r="B8" s="8" t="s">
        <v>20</v>
      </c>
      <c r="C8" s="11">
        <v>817</v>
      </c>
      <c r="D8" s="9">
        <v>60</v>
      </c>
      <c r="E8" s="12">
        <v>49020</v>
      </c>
      <c r="F8" s="13">
        <v>111</v>
      </c>
      <c r="G8" s="9">
        <v>120</v>
      </c>
      <c r="H8" s="11">
        <v>13320</v>
      </c>
      <c r="I8" s="13">
        <v>0</v>
      </c>
      <c r="J8" s="7">
        <v>500</v>
      </c>
      <c r="K8" s="12">
        <v>0</v>
      </c>
      <c r="L8" s="24">
        <v>928</v>
      </c>
      <c r="M8" s="24">
        <v>62340</v>
      </c>
      <c r="N8" s="25"/>
      <c r="O8" s="25"/>
      <c r="P8" s="23"/>
      <c r="R8" s="30"/>
      <c r="S8" s="31"/>
      <c r="T8" s="30"/>
    </row>
    <row r="9" ht="50" customHeight="1" spans="1:20">
      <c r="A9" s="7">
        <v>5</v>
      </c>
      <c r="B9" s="8" t="s">
        <v>21</v>
      </c>
      <c r="C9" s="11">
        <v>380</v>
      </c>
      <c r="D9" s="9">
        <v>60</v>
      </c>
      <c r="E9" s="12">
        <v>22800</v>
      </c>
      <c r="F9" s="11">
        <v>48</v>
      </c>
      <c r="G9" s="9">
        <v>120</v>
      </c>
      <c r="H9" s="11">
        <v>5760</v>
      </c>
      <c r="I9" s="11">
        <v>0</v>
      </c>
      <c r="J9" s="7">
        <v>500</v>
      </c>
      <c r="K9" s="12">
        <v>0</v>
      </c>
      <c r="L9" s="24">
        <v>428</v>
      </c>
      <c r="M9" s="24">
        <v>28560</v>
      </c>
      <c r="N9" s="25"/>
      <c r="O9" s="25"/>
      <c r="P9" s="26"/>
      <c r="R9" s="30"/>
      <c r="S9" s="30"/>
      <c r="T9" s="30"/>
    </row>
    <row r="10" ht="50" customHeight="1" spans="1:16">
      <c r="A10" s="7">
        <v>6</v>
      </c>
      <c r="B10" s="8" t="s">
        <v>22</v>
      </c>
      <c r="C10" s="14">
        <v>385</v>
      </c>
      <c r="D10" s="9">
        <v>60</v>
      </c>
      <c r="E10" s="12">
        <v>23100</v>
      </c>
      <c r="F10" s="14">
        <v>53</v>
      </c>
      <c r="G10" s="9">
        <v>120</v>
      </c>
      <c r="H10" s="11">
        <v>6360</v>
      </c>
      <c r="I10" s="14">
        <v>2</v>
      </c>
      <c r="J10" s="7">
        <v>500</v>
      </c>
      <c r="K10" s="12">
        <v>1000</v>
      </c>
      <c r="L10" s="24">
        <v>440</v>
      </c>
      <c r="M10" s="24">
        <v>30460</v>
      </c>
      <c r="N10" s="25"/>
      <c r="O10" s="25"/>
      <c r="P10" s="26"/>
    </row>
    <row r="11" ht="50" customHeight="1" spans="1:16">
      <c r="A11" s="7">
        <v>7</v>
      </c>
      <c r="B11" s="15" t="s">
        <v>23</v>
      </c>
      <c r="C11" s="11">
        <v>221</v>
      </c>
      <c r="D11" s="9">
        <v>60</v>
      </c>
      <c r="E11" s="12">
        <v>13260</v>
      </c>
      <c r="F11" s="9">
        <v>41</v>
      </c>
      <c r="G11" s="9">
        <v>120</v>
      </c>
      <c r="H11" s="9">
        <v>4920</v>
      </c>
      <c r="I11" s="11">
        <v>1</v>
      </c>
      <c r="J11" s="7">
        <v>500</v>
      </c>
      <c r="K11" s="12">
        <v>500</v>
      </c>
      <c r="L11" s="7">
        <v>263</v>
      </c>
      <c r="M11" s="7">
        <v>18680</v>
      </c>
      <c r="N11" s="25"/>
      <c r="O11" s="25"/>
      <c r="P11" s="27"/>
    </row>
    <row r="12" ht="50" customHeight="1" spans="1:16">
      <c r="A12" s="16">
        <v>8</v>
      </c>
      <c r="B12" s="17" t="s">
        <v>24</v>
      </c>
      <c r="C12" s="18">
        <v>287</v>
      </c>
      <c r="D12" s="9">
        <v>60</v>
      </c>
      <c r="E12" s="9">
        <v>17220</v>
      </c>
      <c r="F12" s="18">
        <v>35</v>
      </c>
      <c r="G12" s="9">
        <v>120</v>
      </c>
      <c r="H12" s="11">
        <v>4200</v>
      </c>
      <c r="I12" s="18">
        <v>0</v>
      </c>
      <c r="J12" s="7">
        <v>500</v>
      </c>
      <c r="K12" s="12">
        <v>0</v>
      </c>
      <c r="L12" s="18">
        <v>322</v>
      </c>
      <c r="M12" s="7">
        <v>21420</v>
      </c>
      <c r="N12" s="25"/>
      <c r="O12" s="25"/>
      <c r="P12" s="28"/>
    </row>
    <row r="13" ht="72" customHeight="1" spans="1:16">
      <c r="A13" s="7" t="s">
        <v>25</v>
      </c>
      <c r="B13" s="7"/>
      <c r="C13" s="7">
        <f>SUM(C5:C12)</f>
        <v>7119</v>
      </c>
      <c r="D13" s="7"/>
      <c r="E13" s="7">
        <f>SUM(E5:E12)</f>
        <v>427140</v>
      </c>
      <c r="F13" s="7">
        <f>SUM(F5:F12)</f>
        <v>825</v>
      </c>
      <c r="G13" s="7"/>
      <c r="H13" s="7">
        <f>SUM(H5:H12)</f>
        <v>99000</v>
      </c>
      <c r="I13" s="7">
        <f>SUM(I5:I12)</f>
        <v>11</v>
      </c>
      <c r="J13" s="7"/>
      <c r="K13" s="7">
        <f>SUM(K5:K12)</f>
        <v>5500</v>
      </c>
      <c r="L13" s="7">
        <f>SUM(L5:L12)</f>
        <v>7955</v>
      </c>
      <c r="M13" s="7">
        <f>SUM(M5:M12)</f>
        <v>531640</v>
      </c>
      <c r="N13" s="29"/>
      <c r="O13" s="29"/>
      <c r="P13" s="23" t="s">
        <v>26</v>
      </c>
    </row>
    <row r="14" ht="24" customHeight="1"/>
  </sheetData>
  <mergeCells count="6">
    <mergeCell ref="A1:B1"/>
    <mergeCell ref="A2:P2"/>
    <mergeCell ref="L3:O3"/>
    <mergeCell ref="A13:B13"/>
    <mergeCell ref="N5:N13"/>
    <mergeCell ref="O5:O13"/>
  </mergeCells>
  <pageMargins left="1.18055555555556" right="0.897222222222222" top="0.751388888888889" bottom="0.751388888888889" header="0.298611111111111" footer="0.298611111111111"/>
  <pageSetup paperSize="9" scale="63"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XSD-PC12</dc:creator>
  <cp:lastModifiedBy>XSD</cp:lastModifiedBy>
  <dcterms:created xsi:type="dcterms:W3CDTF">2020-11-20T04:50:00Z</dcterms:created>
  <cp:lastPrinted>2020-11-20T05:10:00Z</cp:lastPrinted>
  <dcterms:modified xsi:type="dcterms:W3CDTF">2023-02-22T06:43:53Z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D957F40CD8104231A3B0C7CF26D3F9D6</vt:lpwstr>
  </property>
</Properties>
</file>