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<sst xmlns="http://schemas.openxmlformats.org/spreadsheetml/2006/main" count="29" uniqueCount="25">
  <si>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</si>
  <si>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昆明市晋宁区2022年10月份高龄老年人保健补助汇总表</t>
  </si>
  <si>
    <t xml:space="preserve">制表单位：昆明市晋宁区民政局                                          </t>
  </si>
  <si>
    <t>制表时间：2022年11月18日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</si>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</sst>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workbookViewId="0">
      <selection activeCell="O5" sqref="O5:O13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7.05833333333333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111" customHeight="1" spans="1:20">
      <c r="A5" s="7">
        <v>1</v>
      </c>
      <c r="B5" s="8" t="s">
        <v>16</v>
      </c>
      <c r="C5" s="9">
        <v>2387</v>
      </c>
      <c r="D5" s="9">
        <v>60</v>
      </c>
      <c r="E5" s="10">
        <v>143640</v>
      </c>
      <c r="F5" s="9">
        <v>207</v>
      </c>
      <c r="G5" s="9">
        <v>120</v>
      </c>
      <c r="H5" s="9">
        <v>24840</v>
      </c>
      <c r="I5" s="9">
        <v>2</v>
      </c>
      <c r="J5" s="9">
        <v>500</v>
      </c>
      <c r="K5" s="9">
        <v>1000</v>
      </c>
      <c r="L5" s="9">
        <v>2596</v>
      </c>
      <c r="M5" s="10">
        <v>169480</v>
      </c>
      <c r="N5" s="22">
        <v>268090</v>
      </c>
      <c r="O5" s="22">
        <v>267850</v>
      </c>
      <c r="P5" s="23"/>
      <c r="R5" s="30"/>
      <c r="S5" s="30"/>
      <c r="T5" s="30"/>
    </row>
    <row r="6" ht="50" customHeight="1" spans="1:20">
      <c r="A6" s="7">
        <v>2</v>
      </c>
      <c r="B6" s="8" t="s">
        <v>17</v>
      </c>
      <c r="C6" s="11">
        <v>420</v>
      </c>
      <c r="D6" s="9">
        <v>60</v>
      </c>
      <c r="E6" s="12">
        <v>25200</v>
      </c>
      <c r="F6" s="13">
        <v>58</v>
      </c>
      <c r="G6" s="9">
        <v>120</v>
      </c>
      <c r="H6" s="11">
        <v>6960</v>
      </c>
      <c r="I6" s="13">
        <v>0</v>
      </c>
      <c r="J6" s="7">
        <v>500</v>
      </c>
      <c r="K6" s="12">
        <v>0</v>
      </c>
      <c r="L6" s="24">
        <v>478</v>
      </c>
      <c r="M6" s="24">
        <v>32160</v>
      </c>
      <c r="N6" s="25"/>
      <c r="O6" s="25"/>
      <c r="P6" s="23"/>
      <c r="R6" s="30"/>
      <c r="S6" s="31"/>
      <c r="T6" s="30"/>
    </row>
    <row r="7" ht="147" customHeight="1" spans="1:20">
      <c r="A7" s="7">
        <v>3</v>
      </c>
      <c r="B7" s="8" t="s">
        <v>18</v>
      </c>
      <c r="C7" s="11">
        <v>2251</v>
      </c>
      <c r="D7" s="9">
        <v>60</v>
      </c>
      <c r="E7" s="11">
        <v>135240</v>
      </c>
      <c r="F7" s="11">
        <v>266</v>
      </c>
      <c r="G7" s="9">
        <v>120</v>
      </c>
      <c r="H7" s="11">
        <v>32160</v>
      </c>
      <c r="I7" s="13">
        <v>8</v>
      </c>
      <c r="J7" s="7">
        <v>500</v>
      </c>
      <c r="K7" s="12">
        <v>4000</v>
      </c>
      <c r="L7" s="11">
        <v>2525</v>
      </c>
      <c r="M7" s="11">
        <v>171400</v>
      </c>
      <c r="N7" s="25"/>
      <c r="O7" s="25"/>
      <c r="P7" s="23"/>
      <c r="R7" s="30"/>
      <c r="S7" s="31"/>
      <c r="T7" s="30"/>
    </row>
    <row r="8" ht="41" customHeight="1" spans="1:20">
      <c r="A8" s="7">
        <v>4</v>
      </c>
      <c r="B8" s="8" t="s">
        <v>19</v>
      </c>
      <c r="C8" s="11">
        <v>822</v>
      </c>
      <c r="D8" s="9">
        <v>60</v>
      </c>
      <c r="E8" s="12">
        <v>49320</v>
      </c>
      <c r="F8" s="13">
        <v>110</v>
      </c>
      <c r="G8" s="9">
        <v>120</v>
      </c>
      <c r="H8" s="11">
        <v>13200</v>
      </c>
      <c r="I8" s="13">
        <v>0</v>
      </c>
      <c r="J8" s="7">
        <v>500</v>
      </c>
      <c r="K8" s="12">
        <v>0</v>
      </c>
      <c r="L8" s="24">
        <v>932</v>
      </c>
      <c r="M8" s="24">
        <v>62520</v>
      </c>
      <c r="N8" s="25"/>
      <c r="O8" s="25"/>
      <c r="P8" s="23"/>
      <c r="R8" s="30"/>
      <c r="S8" s="31"/>
      <c r="T8" s="30"/>
    </row>
    <row r="9" ht="50" customHeight="1" spans="1:20">
      <c r="A9" s="7">
        <v>5</v>
      </c>
      <c r="B9" s="8" t="s">
        <v>20</v>
      </c>
      <c r="C9" s="11">
        <v>385</v>
      </c>
      <c r="D9" s="9">
        <v>60</v>
      </c>
      <c r="E9" s="12">
        <v>23160</v>
      </c>
      <c r="F9" s="11">
        <v>53</v>
      </c>
      <c r="G9" s="9">
        <v>120</v>
      </c>
      <c r="H9" s="11">
        <v>7320</v>
      </c>
      <c r="I9" s="11">
        <v>0</v>
      </c>
      <c r="J9" s="7">
        <v>500</v>
      </c>
      <c r="K9" s="12">
        <v>0</v>
      </c>
      <c r="L9" s="24">
        <v>438</v>
      </c>
      <c r="M9" s="24">
        <v>30480</v>
      </c>
      <c r="N9" s="25"/>
      <c r="O9" s="25"/>
      <c r="P9" s="26"/>
      <c r="R9" s="30"/>
      <c r="S9" s="30"/>
      <c r="T9" s="30"/>
    </row>
    <row r="10" ht="50" customHeight="1" spans="1:16">
      <c r="A10" s="7">
        <v>6</v>
      </c>
      <c r="B10" s="8" t="s">
        <v>21</v>
      </c>
      <c r="C10" s="14">
        <v>379</v>
      </c>
      <c r="D10" s="9">
        <v>60</v>
      </c>
      <c r="E10" s="12">
        <v>22740</v>
      </c>
      <c r="F10" s="14">
        <v>53</v>
      </c>
      <c r="G10" s="9">
        <v>120</v>
      </c>
      <c r="H10" s="11">
        <v>6360</v>
      </c>
      <c r="I10" s="14">
        <v>2</v>
      </c>
      <c r="J10" s="7">
        <v>500</v>
      </c>
      <c r="K10" s="12">
        <v>1000</v>
      </c>
      <c r="L10" s="24">
        <v>434</v>
      </c>
      <c r="M10" s="24">
        <v>30100</v>
      </c>
      <c r="N10" s="25"/>
      <c r="O10" s="25"/>
      <c r="P10" s="26"/>
    </row>
    <row r="11" ht="50" customHeight="1" spans="1:16">
      <c r="A11" s="7">
        <v>7</v>
      </c>
      <c r="B11" s="15" t="s">
        <v>22</v>
      </c>
      <c r="C11" s="11">
        <v>217</v>
      </c>
      <c r="D11" s="9">
        <v>60</v>
      </c>
      <c r="E11" s="12">
        <v>13020</v>
      </c>
      <c r="F11" s="9">
        <v>40</v>
      </c>
      <c r="G11" s="9">
        <v>120</v>
      </c>
      <c r="H11" s="9">
        <v>4800</v>
      </c>
      <c r="I11" s="11">
        <v>1</v>
      </c>
      <c r="J11" s="7">
        <v>500</v>
      </c>
      <c r="K11" s="12">
        <v>500</v>
      </c>
      <c r="L11" s="7">
        <v>258</v>
      </c>
      <c r="M11" s="7">
        <v>18320</v>
      </c>
      <c r="N11" s="25"/>
      <c r="O11" s="25"/>
      <c r="P11" s="27"/>
    </row>
    <row r="12" ht="50" customHeight="1" spans="1:16">
      <c r="A12" s="16">
        <v>8</v>
      </c>
      <c r="B12" s="17" t="s">
        <v>23</v>
      </c>
      <c r="C12" s="18">
        <v>289</v>
      </c>
      <c r="D12" s="9">
        <v>60</v>
      </c>
      <c r="E12" s="9">
        <v>17760</v>
      </c>
      <c r="F12" s="18">
        <v>31</v>
      </c>
      <c r="G12" s="9">
        <v>120</v>
      </c>
      <c r="H12" s="11">
        <v>3720</v>
      </c>
      <c r="I12" s="18">
        <v>0</v>
      </c>
      <c r="J12" s="7">
        <v>500</v>
      </c>
      <c r="K12" s="12">
        <v>0</v>
      </c>
      <c r="L12" s="18">
        <v>320</v>
      </c>
      <c r="M12" s="7">
        <v>21480</v>
      </c>
      <c r="N12" s="25"/>
      <c r="O12" s="25"/>
      <c r="P12" s="28"/>
    </row>
    <row r="13" ht="72" customHeight="1" spans="1:16">
      <c r="A13" s="7" t="s">
        <v>24</v>
      </c>
      <c r="B13" s="7"/>
      <c r="C13" s="7">
        <f>SUM(C5:C12)</f>
        <v>7150</v>
      </c>
      <c r="D13" s="7"/>
      <c r="E13" s="7">
        <f>SUM(E5:E12)</f>
        <v>430080</v>
      </c>
      <c r="F13" s="7">
        <f>SUM(F5:F12)</f>
        <v>818</v>
      </c>
      <c r="G13" s="7"/>
      <c r="H13" s="7">
        <f>SUM(H5:H12)</f>
        <v>99360</v>
      </c>
      <c r="I13" s="7">
        <f>SUM(I5:I12)</f>
        <v>13</v>
      </c>
      <c r="J13" s="7"/>
      <c r="K13" s="7">
        <f>SUM(K5:K12)</f>
        <v>6500</v>
      </c>
      <c r="L13" s="7">
        <f>SUM(L5:L12)</f>
        <v>7981</v>
      </c>
      <c r="M13" s="7">
        <f>SUM(M5:M12)</f>
        <v>535940</v>
      </c>
      <c r="N13" s="29"/>
      <c r="O13" s="29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