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<sst xmlns="http://schemas.openxmlformats.org/spreadsheetml/2006/main" count="29" uniqueCount="25">
  <si>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附件1</t>
  </si>
  <si>
    <t>昆明市晋宁区2022年9月份高龄老年人保健补助汇总表</t>
  </si>
  <si>
    <t xml:space="preserve">制表单位：昆明市晋宁区民政局                                          </t>
  </si>
  <si>
    <t>制表时间：2022年10月26日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</si>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</sst>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topLeftCell="A4" workbookViewId="0">
      <selection activeCell="O5" sqref="O5:O13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7.7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8" t="s">
        <v>3</v>
      </c>
      <c r="M3" s="18"/>
      <c r="N3" s="18"/>
      <c r="O3" s="18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19" t="s">
        <v>14</v>
      </c>
      <c r="P4" s="20" t="s">
        <v>15</v>
      </c>
    </row>
    <row r="5" ht="118" customHeight="1" spans="1:20">
      <c r="A5" s="7">
        <v>1</v>
      </c>
      <c r="B5" s="8" t="s">
        <v>16</v>
      </c>
      <c r="C5" s="9">
        <v>2354</v>
      </c>
      <c r="D5" s="9">
        <v>60</v>
      </c>
      <c r="E5" s="9">
        <v>141240</v>
      </c>
      <c r="F5" s="9">
        <v>203</v>
      </c>
      <c r="G5" s="9">
        <v>120</v>
      </c>
      <c r="H5" s="9">
        <v>24480</v>
      </c>
      <c r="I5" s="9">
        <v>2</v>
      </c>
      <c r="J5" s="9">
        <v>500</v>
      </c>
      <c r="K5" s="9">
        <v>1000</v>
      </c>
      <c r="L5" s="9">
        <v>2559</v>
      </c>
      <c r="M5" s="9">
        <v>166720</v>
      </c>
      <c r="N5" s="21">
        <v>267160</v>
      </c>
      <c r="O5" s="21">
        <v>265960</v>
      </c>
      <c r="P5" s="22"/>
      <c r="R5" s="29"/>
      <c r="S5" s="29"/>
      <c r="T5" s="29"/>
    </row>
    <row r="6" ht="50" customHeight="1" spans="1:20">
      <c r="A6" s="7">
        <v>2</v>
      </c>
      <c r="B6" s="8" t="s">
        <v>17</v>
      </c>
      <c r="C6" s="10">
        <v>427</v>
      </c>
      <c r="D6" s="9">
        <v>60</v>
      </c>
      <c r="E6" s="11">
        <v>25620</v>
      </c>
      <c r="F6" s="12">
        <v>57</v>
      </c>
      <c r="G6" s="9">
        <v>120</v>
      </c>
      <c r="H6" s="10">
        <v>6840</v>
      </c>
      <c r="I6" s="12">
        <v>0</v>
      </c>
      <c r="J6" s="7">
        <v>500</v>
      </c>
      <c r="K6" s="11">
        <v>0</v>
      </c>
      <c r="L6" s="23">
        <v>484</v>
      </c>
      <c r="M6" s="23">
        <v>32460</v>
      </c>
      <c r="N6" s="24"/>
      <c r="O6" s="24"/>
      <c r="P6" s="22"/>
      <c r="R6" s="29"/>
      <c r="S6" s="30"/>
      <c r="T6" s="29"/>
    </row>
    <row r="7" ht="118" customHeight="1" spans="1:20">
      <c r="A7" s="7">
        <v>3</v>
      </c>
      <c r="B7" s="8" t="s">
        <v>18</v>
      </c>
      <c r="C7" s="10">
        <v>2244</v>
      </c>
      <c r="D7" s="9">
        <v>60</v>
      </c>
      <c r="E7" s="10">
        <v>135420</v>
      </c>
      <c r="F7" s="10">
        <v>271</v>
      </c>
      <c r="G7" s="9">
        <v>120</v>
      </c>
      <c r="H7" s="10">
        <v>32760</v>
      </c>
      <c r="I7" s="12">
        <v>8</v>
      </c>
      <c r="J7" s="7">
        <v>500</v>
      </c>
      <c r="K7" s="11">
        <v>4000</v>
      </c>
      <c r="L7" s="10">
        <v>2523</v>
      </c>
      <c r="M7" s="10">
        <v>172180</v>
      </c>
      <c r="N7" s="24"/>
      <c r="O7" s="24"/>
      <c r="P7" s="22"/>
      <c r="R7" s="29"/>
      <c r="S7" s="30"/>
      <c r="T7" s="29"/>
    </row>
    <row r="8" ht="41" customHeight="1" spans="1:20">
      <c r="A8" s="7">
        <v>4</v>
      </c>
      <c r="B8" s="8" t="s">
        <v>19</v>
      </c>
      <c r="C8" s="10">
        <v>819</v>
      </c>
      <c r="D8" s="9">
        <v>60</v>
      </c>
      <c r="E8" s="11">
        <v>49560</v>
      </c>
      <c r="F8" s="12">
        <v>112</v>
      </c>
      <c r="G8" s="9">
        <v>120</v>
      </c>
      <c r="H8" s="10">
        <v>13440</v>
      </c>
      <c r="I8" s="12">
        <v>0</v>
      </c>
      <c r="J8" s="7">
        <v>500</v>
      </c>
      <c r="K8" s="11">
        <v>0</v>
      </c>
      <c r="L8" s="23">
        <v>931</v>
      </c>
      <c r="M8" s="23">
        <v>63000</v>
      </c>
      <c r="N8" s="24"/>
      <c r="O8" s="24"/>
      <c r="P8" s="22"/>
      <c r="R8" s="29"/>
      <c r="S8" s="30"/>
      <c r="T8" s="29"/>
    </row>
    <row r="9" ht="50" customHeight="1" spans="1:20">
      <c r="A9" s="7">
        <v>5</v>
      </c>
      <c r="B9" s="8" t="s">
        <v>20</v>
      </c>
      <c r="C9" s="10">
        <v>379</v>
      </c>
      <c r="D9" s="9">
        <v>60</v>
      </c>
      <c r="E9" s="11">
        <v>22740</v>
      </c>
      <c r="F9" s="10">
        <v>52</v>
      </c>
      <c r="G9" s="9">
        <v>120</v>
      </c>
      <c r="H9" s="10">
        <v>6240</v>
      </c>
      <c r="I9" s="10">
        <v>0</v>
      </c>
      <c r="J9" s="7">
        <v>500</v>
      </c>
      <c r="K9" s="11">
        <v>0</v>
      </c>
      <c r="L9" s="23">
        <v>431</v>
      </c>
      <c r="M9" s="23">
        <v>28980</v>
      </c>
      <c r="N9" s="24"/>
      <c r="O9" s="24"/>
      <c r="P9" s="25"/>
      <c r="R9" s="29"/>
      <c r="S9" s="29"/>
      <c r="T9" s="29"/>
    </row>
    <row r="10" ht="50" customHeight="1" spans="1:16">
      <c r="A10" s="7">
        <v>6</v>
      </c>
      <c r="B10" s="8" t="s">
        <v>21</v>
      </c>
      <c r="C10" s="13">
        <v>380</v>
      </c>
      <c r="D10" s="9">
        <v>60</v>
      </c>
      <c r="E10" s="11">
        <v>22800</v>
      </c>
      <c r="F10" s="13">
        <v>53</v>
      </c>
      <c r="G10" s="9">
        <v>120</v>
      </c>
      <c r="H10" s="10">
        <v>6360</v>
      </c>
      <c r="I10" s="13">
        <v>2</v>
      </c>
      <c r="J10" s="7">
        <v>500</v>
      </c>
      <c r="K10" s="11">
        <v>1000</v>
      </c>
      <c r="L10" s="23">
        <v>435</v>
      </c>
      <c r="M10" s="23">
        <v>30160</v>
      </c>
      <c r="N10" s="24"/>
      <c r="O10" s="24"/>
      <c r="P10" s="25"/>
    </row>
    <row r="11" ht="50" customHeight="1" spans="1:16">
      <c r="A11" s="7">
        <v>7</v>
      </c>
      <c r="B11" s="14" t="s">
        <v>22</v>
      </c>
      <c r="C11" s="10">
        <v>218</v>
      </c>
      <c r="D11" s="9">
        <v>60</v>
      </c>
      <c r="E11" s="11">
        <v>13080</v>
      </c>
      <c r="F11" s="9">
        <v>40</v>
      </c>
      <c r="G11" s="9">
        <v>120</v>
      </c>
      <c r="H11" s="9">
        <v>4800</v>
      </c>
      <c r="I11" s="10">
        <v>1</v>
      </c>
      <c r="J11" s="7">
        <v>500</v>
      </c>
      <c r="K11" s="11">
        <v>500</v>
      </c>
      <c r="L11" s="7">
        <v>259</v>
      </c>
      <c r="M11" s="7">
        <v>18380</v>
      </c>
      <c r="N11" s="24"/>
      <c r="O11" s="24"/>
      <c r="P11" s="26"/>
    </row>
    <row r="12" ht="50" customHeight="1" spans="1:16">
      <c r="A12" s="15">
        <v>8</v>
      </c>
      <c r="B12" s="16" t="s">
        <v>23</v>
      </c>
      <c r="C12" s="17">
        <v>290</v>
      </c>
      <c r="D12" s="9">
        <v>60</v>
      </c>
      <c r="E12" s="9">
        <v>17400</v>
      </c>
      <c r="F12" s="17">
        <v>32</v>
      </c>
      <c r="G12" s="9">
        <v>120</v>
      </c>
      <c r="H12" s="10">
        <v>3840</v>
      </c>
      <c r="I12" s="17">
        <v>0</v>
      </c>
      <c r="J12" s="7">
        <v>500</v>
      </c>
      <c r="K12" s="11">
        <v>0</v>
      </c>
      <c r="L12" s="17">
        <v>322</v>
      </c>
      <c r="M12" s="7">
        <v>21240</v>
      </c>
      <c r="N12" s="24"/>
      <c r="O12" s="24"/>
      <c r="P12" s="27"/>
    </row>
    <row r="13" ht="72" customHeight="1" spans="1:16">
      <c r="A13" s="7" t="s">
        <v>24</v>
      </c>
      <c r="B13" s="7"/>
      <c r="C13" s="7">
        <f t="shared" ref="C13:F13" si="0">SUM(C5:C12)</f>
        <v>7111</v>
      </c>
      <c r="D13" s="7"/>
      <c r="E13" s="7">
        <f t="shared" si="0"/>
        <v>427860</v>
      </c>
      <c r="F13" s="7">
        <f t="shared" si="0"/>
        <v>820</v>
      </c>
      <c r="G13" s="7"/>
      <c r="H13" s="7">
        <f t="shared" ref="H13:M13" si="1">SUM(H5:H12)</f>
        <v>98760</v>
      </c>
      <c r="I13" s="7">
        <f t="shared" si="1"/>
        <v>13</v>
      </c>
      <c r="J13" s="7"/>
      <c r="K13" s="7">
        <f t="shared" si="1"/>
        <v>6500</v>
      </c>
      <c r="L13" s="7">
        <f t="shared" si="1"/>
        <v>7944</v>
      </c>
      <c r="M13" s="7">
        <f t="shared" si="1"/>
        <v>533120</v>
      </c>
      <c r="N13" s="28"/>
      <c r="O13" s="28"/>
      <c r="P13" s="22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