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附件" sheetId="1" r:id="rId1"/>
  </sheets>
  <calcPr calcId="144525"/>
</workbook>
</file>

<file path=xl/sharedStrings.xml><?xml version="1.0" encoding="utf-8"?>
<sst xmlns="http://schemas.openxmlformats.org/spreadsheetml/2006/main" count="29" uniqueCount="25">
  <si>
    <t>附件1</t>
  </si>
  <si>
    <t>昆明市晋宁区2022年6月份高龄老年人保健补助汇总表</t>
  </si>
  <si>
    <t xml:space="preserve">制表单位：昆明市晋宁区民政局                                          </t>
  </si>
  <si>
    <t>制表时间：2022年7月18日</t>
  </si>
  <si>
    <t>序号</t>
  </si>
  <si>
    <t>乡镇（街道）名称</t>
  </si>
  <si>
    <t>80－89岁（人）</t>
  </si>
  <si>
    <t>发放
标准(元/人/月)</t>
  </si>
  <si>
    <t>金额
（元）</t>
  </si>
  <si>
    <t>90－99岁（人）</t>
  </si>
  <si>
    <t>100岁以上（人）</t>
  </si>
  <si>
    <t>合计（人）</t>
  </si>
  <si>
    <t>金额合计（元）</t>
  </si>
  <si>
    <t>市级承担
（元）</t>
  </si>
  <si>
    <t>区级承担
（元）</t>
  </si>
  <si>
    <t>备注</t>
  </si>
  <si>
    <t>昆阳街道</t>
  </si>
  <si>
    <t>宝峰街道</t>
  </si>
  <si>
    <t>晋城街道</t>
  </si>
  <si>
    <t>上蒜镇</t>
  </si>
  <si>
    <t>六街镇</t>
  </si>
  <si>
    <t>二街镇</t>
  </si>
  <si>
    <t>双河乡</t>
  </si>
  <si>
    <t>夕阳乡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</si>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</sst>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;[Red]0"/>
  </numFmts>
  <fonts count="31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8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theme="1" tint="0.05"/>
      <name val="宋体"/>
      <charset val="134"/>
    </font>
    <font>
      <sz val="12"/>
      <color theme="1" tint="0.05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5" fillId="25" borderId="7" applyNumberFormat="0" applyAlignment="0" applyProtection="0">
      <alignment vertical="center"/>
    </xf>
    <xf numFmtId="0" fontId="26" fillId="25" borderId="6" applyNumberFormat="0" applyAlignment="0" applyProtection="0">
      <alignment vertical="center"/>
    </xf>
    <xf numFmtId="0" fontId="27" fillId="28" borderId="8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/>
    </xf>
    <xf numFmtId="176" fontId="3" fillId="0" borderId="1" xfId="0" applyNumberFormat="1" applyFont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7" fillId="0" borderId="1" xfId="0" applyNumberFormat="1" applyFont="1" applyFill="1" applyBorder="1" applyAlignment="1" applyProtection="1">
      <alignment horizontal="center"/>
    </xf>
    <xf numFmtId="176" fontId="8" fillId="0" borderId="1" xfId="0" applyNumberFormat="1" applyFont="1" applyBorder="1" applyAlignment="1">
      <alignment horizontal="center" wrapText="1"/>
    </xf>
    <xf numFmtId="176" fontId="3" fillId="0" borderId="2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4"/>
  <sheetViews>
    <sheetView tabSelected="1" zoomScale="115" zoomScaleNormal="115" topLeftCell="A7" workbookViewId="0">
      <selection activeCell="N7" sqref="N7"/>
    </sheetView>
  </sheetViews>
  <sheetFormatPr defaultColWidth="9" defaultRowHeight="13.5"/>
  <cols>
    <col min="1" max="1" width="7.70833333333333" style="1" customWidth="1"/>
    <col min="2" max="2" width="9.5" style="1" customWidth="1"/>
    <col min="3" max="3" width="8.375" style="1" customWidth="1"/>
    <col min="4" max="4" width="8" style="1" customWidth="1"/>
    <col min="5" max="5" width="9.625" style="1" customWidth="1"/>
    <col min="6" max="6" width="8.875" style="1" customWidth="1"/>
    <col min="7" max="8" width="8.375" style="1" customWidth="1"/>
    <col min="9" max="9" width="8.25" style="1" customWidth="1"/>
    <col min="10" max="10" width="7.75" style="1" customWidth="1"/>
    <col min="11" max="11" width="6.375" style="1" customWidth="1"/>
    <col min="12" max="12" width="7.25" style="1" customWidth="1"/>
    <col min="13" max="14" width="10" style="1" customWidth="1"/>
    <col min="15" max="15" width="10.125" style="1" customWidth="1"/>
    <col min="16" max="16" width="8.04166666666667" style="1" customWidth="1"/>
    <col min="17" max="16384" width="9" style="1"/>
  </cols>
  <sheetData>
    <row r="1" ht="23" customHeight="1" spans="1:2">
      <c r="A1" s="2" t="s">
        <v>0</v>
      </c>
      <c r="B1" s="2"/>
    </row>
    <row r="2" ht="30" customHeight="1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27" customHeight="1" spans="1:16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19" t="s">
        <v>3</v>
      </c>
      <c r="M3" s="19"/>
      <c r="N3" s="19"/>
      <c r="O3" s="19"/>
      <c r="P3" s="4"/>
    </row>
    <row r="4" ht="63" customHeight="1" spans="1:16">
      <c r="A4" s="5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7</v>
      </c>
      <c r="H4" s="6" t="s">
        <v>8</v>
      </c>
      <c r="I4" s="6" t="s">
        <v>10</v>
      </c>
      <c r="J4" s="6" t="s">
        <v>7</v>
      </c>
      <c r="K4" s="6" t="s">
        <v>8</v>
      </c>
      <c r="L4" s="6" t="s">
        <v>11</v>
      </c>
      <c r="M4" s="6" t="s">
        <v>12</v>
      </c>
      <c r="N4" s="6" t="s">
        <v>13</v>
      </c>
      <c r="O4" s="20" t="s">
        <v>14</v>
      </c>
      <c r="P4" s="21" t="s">
        <v>15</v>
      </c>
    </row>
    <row r="5" ht="102" customHeight="1" spans="1:20">
      <c r="A5" s="7">
        <v>1</v>
      </c>
      <c r="B5" s="8" t="s">
        <v>16</v>
      </c>
      <c r="C5" s="9">
        <v>2323</v>
      </c>
      <c r="D5" s="10">
        <v>60</v>
      </c>
      <c r="E5" s="11">
        <v>141060</v>
      </c>
      <c r="F5" s="11">
        <v>198</v>
      </c>
      <c r="G5" s="10">
        <v>120</v>
      </c>
      <c r="H5" s="12">
        <v>23760</v>
      </c>
      <c r="I5" s="12">
        <v>4</v>
      </c>
      <c r="J5" s="7">
        <v>500</v>
      </c>
      <c r="K5" s="11">
        <v>2000</v>
      </c>
      <c r="L5" s="22">
        <v>2525</v>
      </c>
      <c r="M5" s="22">
        <v>166820</v>
      </c>
      <c r="N5" s="8">
        <v>84290</v>
      </c>
      <c r="O5" s="23">
        <v>82530</v>
      </c>
      <c r="P5" s="24"/>
      <c r="R5" s="28"/>
      <c r="S5" s="28"/>
      <c r="T5" s="28"/>
    </row>
    <row r="6" ht="50" customHeight="1" spans="1:20">
      <c r="A6" s="7">
        <v>2</v>
      </c>
      <c r="B6" s="8" t="s">
        <v>17</v>
      </c>
      <c r="C6" s="13">
        <v>424</v>
      </c>
      <c r="D6" s="10">
        <v>60</v>
      </c>
      <c r="E6" s="11">
        <v>25440</v>
      </c>
      <c r="F6" s="13">
        <v>60</v>
      </c>
      <c r="G6" s="10">
        <v>120</v>
      </c>
      <c r="H6" s="12">
        <v>7200</v>
      </c>
      <c r="I6" s="13">
        <v>0</v>
      </c>
      <c r="J6" s="7">
        <v>500</v>
      </c>
      <c r="K6" s="11">
        <v>0</v>
      </c>
      <c r="L6" s="22">
        <v>484</v>
      </c>
      <c r="M6" s="22">
        <v>32640</v>
      </c>
      <c r="N6" s="8">
        <v>16320</v>
      </c>
      <c r="O6" s="8">
        <v>16320</v>
      </c>
      <c r="P6" s="25"/>
      <c r="R6" s="28"/>
      <c r="S6" s="29"/>
      <c r="T6" s="28"/>
    </row>
    <row r="7" ht="50" customHeight="1" spans="1:20">
      <c r="A7" s="7">
        <v>3</v>
      </c>
      <c r="B7" s="8" t="s">
        <v>18</v>
      </c>
      <c r="C7" s="13">
        <v>2239</v>
      </c>
      <c r="D7" s="10">
        <v>60</v>
      </c>
      <c r="E7" s="11">
        <v>134340</v>
      </c>
      <c r="F7" s="13">
        <v>267</v>
      </c>
      <c r="G7" s="10">
        <v>120</v>
      </c>
      <c r="H7" s="12">
        <v>32040</v>
      </c>
      <c r="I7" s="13">
        <v>8</v>
      </c>
      <c r="J7" s="7">
        <v>500</v>
      </c>
      <c r="K7" s="11">
        <v>4000</v>
      </c>
      <c r="L7" s="22">
        <v>2514</v>
      </c>
      <c r="M7" s="22">
        <v>170380</v>
      </c>
      <c r="N7" s="8">
        <v>85190</v>
      </c>
      <c r="O7" s="23">
        <v>85190</v>
      </c>
      <c r="P7" s="25"/>
      <c r="R7" s="28"/>
      <c r="S7" s="29"/>
      <c r="T7" s="28"/>
    </row>
    <row r="8" ht="50" customHeight="1" spans="1:20">
      <c r="A8" s="7">
        <v>4</v>
      </c>
      <c r="B8" s="8" t="s">
        <v>19</v>
      </c>
      <c r="C8" s="13">
        <v>829</v>
      </c>
      <c r="D8" s="10">
        <v>60</v>
      </c>
      <c r="E8" s="11">
        <v>49740</v>
      </c>
      <c r="F8" s="13">
        <v>110</v>
      </c>
      <c r="G8" s="10">
        <v>120</v>
      </c>
      <c r="H8" s="12">
        <v>13200</v>
      </c>
      <c r="I8" s="13">
        <v>0</v>
      </c>
      <c r="J8" s="7">
        <v>500</v>
      </c>
      <c r="K8" s="11">
        <v>0</v>
      </c>
      <c r="L8" s="22">
        <v>939</v>
      </c>
      <c r="M8" s="22">
        <v>62940</v>
      </c>
      <c r="N8" s="8">
        <v>31500</v>
      </c>
      <c r="O8" s="23">
        <v>31440</v>
      </c>
      <c r="P8" s="24"/>
      <c r="R8" s="28"/>
      <c r="S8" s="29"/>
      <c r="T8" s="28"/>
    </row>
    <row r="9" ht="50" customHeight="1" spans="1:20">
      <c r="A9" s="7">
        <v>5</v>
      </c>
      <c r="B9" s="8" t="s">
        <v>20</v>
      </c>
      <c r="C9" s="12">
        <v>370</v>
      </c>
      <c r="D9" s="10">
        <v>60</v>
      </c>
      <c r="E9" s="11">
        <v>22200</v>
      </c>
      <c r="F9" s="12">
        <v>51</v>
      </c>
      <c r="G9" s="10">
        <v>120</v>
      </c>
      <c r="H9" s="12">
        <v>6120</v>
      </c>
      <c r="I9" s="12">
        <v>0</v>
      </c>
      <c r="J9" s="7">
        <v>500</v>
      </c>
      <c r="K9" s="11">
        <v>0</v>
      </c>
      <c r="L9" s="22">
        <v>421</v>
      </c>
      <c r="M9" s="22">
        <v>28320</v>
      </c>
      <c r="N9" s="8">
        <v>14160</v>
      </c>
      <c r="O9" s="23">
        <v>14160</v>
      </c>
      <c r="P9" s="26"/>
      <c r="R9" s="28"/>
      <c r="S9" s="28"/>
      <c r="T9" s="28"/>
    </row>
    <row r="10" ht="50" customHeight="1" spans="1:16">
      <c r="A10" s="7">
        <v>6</v>
      </c>
      <c r="B10" s="8" t="s">
        <v>21</v>
      </c>
      <c r="C10" s="14">
        <v>370</v>
      </c>
      <c r="D10" s="10">
        <v>60</v>
      </c>
      <c r="E10" s="11">
        <v>22200</v>
      </c>
      <c r="F10" s="14">
        <v>48</v>
      </c>
      <c r="G10" s="10">
        <v>120</v>
      </c>
      <c r="H10" s="12">
        <v>5760</v>
      </c>
      <c r="I10" s="14">
        <v>3</v>
      </c>
      <c r="J10" s="7">
        <v>500</v>
      </c>
      <c r="K10" s="11">
        <v>1500</v>
      </c>
      <c r="L10" s="22">
        <v>421</v>
      </c>
      <c r="M10" s="22">
        <v>29460</v>
      </c>
      <c r="N10" s="8">
        <v>14730</v>
      </c>
      <c r="O10" s="23">
        <v>14730</v>
      </c>
      <c r="P10" s="26"/>
    </row>
    <row r="11" ht="50" customHeight="1" spans="1:16">
      <c r="A11" s="7">
        <v>7</v>
      </c>
      <c r="B11" s="15" t="s">
        <v>22</v>
      </c>
      <c r="C11" s="12">
        <v>221</v>
      </c>
      <c r="D11" s="10">
        <v>60</v>
      </c>
      <c r="E11" s="11">
        <v>13260</v>
      </c>
      <c r="F11" s="10">
        <v>40</v>
      </c>
      <c r="G11" s="10">
        <v>120</v>
      </c>
      <c r="H11" s="10">
        <v>4800</v>
      </c>
      <c r="I11" s="12">
        <v>1</v>
      </c>
      <c r="J11" s="7">
        <v>500</v>
      </c>
      <c r="K11" s="11">
        <v>500</v>
      </c>
      <c r="L11" s="7">
        <v>262</v>
      </c>
      <c r="M11" s="7">
        <v>18560</v>
      </c>
      <c r="N11" s="8">
        <v>9280</v>
      </c>
      <c r="O11" s="23">
        <v>9280</v>
      </c>
      <c r="P11" s="25"/>
    </row>
    <row r="12" ht="50" customHeight="1" spans="1:16">
      <c r="A12" s="16">
        <v>8</v>
      </c>
      <c r="B12" s="17" t="s">
        <v>23</v>
      </c>
      <c r="C12" s="18">
        <v>289</v>
      </c>
      <c r="D12" s="10">
        <v>60</v>
      </c>
      <c r="E12" s="10">
        <v>17340</v>
      </c>
      <c r="F12" s="18">
        <v>34</v>
      </c>
      <c r="G12" s="10">
        <v>120</v>
      </c>
      <c r="H12" s="12">
        <v>4080</v>
      </c>
      <c r="I12" s="18">
        <v>0</v>
      </c>
      <c r="J12" s="7">
        <v>500</v>
      </c>
      <c r="K12" s="11">
        <v>0</v>
      </c>
      <c r="L12" s="18">
        <v>323</v>
      </c>
      <c r="M12" s="7">
        <v>21420</v>
      </c>
      <c r="N12" s="8">
        <v>10710</v>
      </c>
      <c r="O12" s="23">
        <v>10710</v>
      </c>
      <c r="P12" s="27"/>
    </row>
    <row r="13" ht="72" customHeight="1" spans="1:16">
      <c r="A13" s="7" t="s">
        <v>24</v>
      </c>
      <c r="B13" s="7"/>
      <c r="C13" s="7">
        <f>SUM(C5:C12)</f>
        <v>7065</v>
      </c>
      <c r="D13" s="7"/>
      <c r="E13" s="7">
        <f>SUM(E5:E12)</f>
        <v>425580</v>
      </c>
      <c r="F13" s="7">
        <f>SUM(F5:F12)</f>
        <v>808</v>
      </c>
      <c r="G13" s="7"/>
      <c r="H13" s="7">
        <f>SUM(H5:H12)</f>
        <v>96960</v>
      </c>
      <c r="I13" s="7">
        <f>SUM(I5:I12)</f>
        <v>16</v>
      </c>
      <c r="J13" s="7"/>
      <c r="K13" s="7">
        <f>SUM(K5:K12)</f>
        <v>8000</v>
      </c>
      <c r="L13" s="7">
        <f>SUM(L5:L12)</f>
        <v>7889</v>
      </c>
      <c r="M13" s="7">
        <f>SUM(M5:M12)</f>
        <v>530540</v>
      </c>
      <c r="N13" s="8">
        <f>SUM(N5:N12)</f>
        <v>266180</v>
      </c>
      <c r="O13" s="23">
        <f>SUM(O5:O12)</f>
        <v>264360</v>
      </c>
      <c r="P13" s="24"/>
    </row>
    <row r="14" ht="24" customHeight="1"/>
  </sheetData>
  <mergeCells count="4">
    <mergeCell ref="A1:B1"/>
    <mergeCell ref="A2:P2"/>
    <mergeCell ref="L3:O3"/>
    <mergeCell ref="A13:B13"/>
  </mergeCells>
  <pageMargins left="1.18055555555556" right="0.897222222222222" top="0.751388888888889" bottom="0.751388888888889" header="0.298611111111111" footer="0.298611111111111"/>
  <pageSetup paperSize="9" scale="6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XSD-PC12</dc:creator>
  <cp:lastModifiedBy>XSD-PC12</cp:lastModifiedBy>
  <dcterms:created xsi:type="dcterms:W3CDTF">2020-11-20T04:50:00Z</dcterms:created>
  <cp:lastPrinted>2020-11-20T05:10:00Z</cp:lastPrinted>
  <dcterms:modified xsi:type="dcterms:W3CDTF">2023-01-16T02:49:22Z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D957F40CD8104231A3B0C7CF26D3F9D6</vt:lpwstr>
  </property>
</Properties>
</file>