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<sst xmlns="http://schemas.openxmlformats.org/spreadsheetml/2006/main" count="107" uniqueCount="104">
  <si>
    <t>宝峰片区2023年1-6月非居民用水户计划用水定额指标</t>
  </si>
  <si>
    <t>序号</t>
  </si>
  <si>
    <t>用户户号</t>
  </si>
  <si>
    <t>用户名称</t>
  </si>
  <si>
    <t>联系电话</t>
  </si>
  <si>
    <t>核定总量</t>
  </si>
  <si>
    <t>上半年核定用水指标</t>
  </si>
  <si>
    <t>1月计划</t>
  </si>
  <si>
    <t>2月计划</t>
  </si>
  <si>
    <t>3月计划</t>
  </si>
  <si>
    <t>4月计划</t>
  </si>
  <si>
    <t>5月计划</t>
  </si>
  <si>
    <t>6月计划</t>
  </si>
  <si>
    <t>陈留</t>
  </si>
  <si>
    <t>13888708684</t>
  </si>
  <si>
    <t>张学明</t>
  </si>
  <si>
    <t>13987142716</t>
  </si>
  <si>
    <t>李七星</t>
  </si>
  <si>
    <t>18288659628</t>
  </si>
  <si>
    <t>昆明恒康食品有限公司</t>
  </si>
  <si>
    <t>昆明邦泰绿色农产经贸有限公司</t>
  </si>
  <si>
    <t>15911568149</t>
  </si>
  <si>
    <t>云南星威啤酒有限公司</t>
  </si>
  <si>
    <t>13987675548</t>
  </si>
  <si>
    <t>贝思帝诺生物科技（昆明）有限公司</t>
  </si>
  <si>
    <t>15911742775</t>
  </si>
  <si>
    <t>昆明兴瑞中源食品有限公司</t>
  </si>
  <si>
    <t>18687959119</t>
  </si>
  <si>
    <t>云南乐嘉食品有限公司</t>
  </si>
  <si>
    <t>15887087233</t>
  </si>
  <si>
    <t>昆明龙腾生物乳业有限公司</t>
  </si>
  <si>
    <t>13888622138</t>
  </si>
  <si>
    <t>云南颢泷食品有限公司</t>
  </si>
  <si>
    <t>18987766666</t>
  </si>
  <si>
    <t>昆明恒裕塑业有限公司</t>
  </si>
  <si>
    <t>13808759849</t>
  </si>
  <si>
    <t>云南金德信食品有限公司</t>
  </si>
  <si>
    <t>13888382823</t>
  </si>
  <si>
    <t>昆明威庆食品有限公司</t>
  </si>
  <si>
    <t>15914934789</t>
  </si>
  <si>
    <t>昆明天力食品有限公司</t>
  </si>
  <si>
    <t>13888307072</t>
  </si>
  <si>
    <t>昆明斌欢塑料工贸有限公司</t>
  </si>
  <si>
    <t>13888556209</t>
  </si>
  <si>
    <t>昆明小健哥食品有限公司</t>
  </si>
  <si>
    <t>13759402288</t>
  </si>
  <si>
    <t>云南单山食品有限公司</t>
  </si>
  <si>
    <t>18206878236</t>
  </si>
  <si>
    <t>云南义和实业有限公司</t>
  </si>
  <si>
    <t>18206898998</t>
  </si>
  <si>
    <t>云南昆玉高速公路开发有限公司</t>
  </si>
  <si>
    <t>18788197626</t>
  </si>
  <si>
    <t>昆明晋宁红三宝食品有限公司</t>
  </si>
  <si>
    <t>13888972685</t>
  </si>
  <si>
    <t>云南大不同民族工艺品制造有限公司</t>
  </si>
  <si>
    <t>中华全国供销合作总社昆明食用菌研究所</t>
  </si>
  <si>
    <t>18869053053</t>
  </si>
  <si>
    <t>云南澳地澳食品有限公司</t>
  </si>
  <si>
    <t>18987790666</t>
  </si>
  <si>
    <t>云南强林石化集团有限公司</t>
  </si>
  <si>
    <t>13888777620</t>
  </si>
  <si>
    <t>昆明佳宁娜食品有限公司</t>
  </si>
  <si>
    <t>云南澳宴奇食品有限公司</t>
  </si>
  <si>
    <t>13987781437</t>
  </si>
  <si>
    <t>昆明市晋宁区人民政府宝峰街道办事处</t>
  </si>
  <si>
    <t>13888717150</t>
  </si>
  <si>
    <t>昆明市晋宁区宝峰中心卫生院</t>
  </si>
  <si>
    <t>13888028960</t>
  </si>
  <si>
    <t>昆明市晋宁区粮油收储有限公司</t>
  </si>
  <si>
    <t>15288297483</t>
  </si>
  <si>
    <t>云南毓新商贸有限公司</t>
  </si>
  <si>
    <t>15288417751</t>
  </si>
  <si>
    <t>云南集创园艺科技有限公司</t>
  </si>
  <si>
    <t>13116209360</t>
  </si>
  <si>
    <t>云南春林珠精密机床制造有限公司</t>
  </si>
  <si>
    <t>15308808702</t>
  </si>
  <si>
    <t>云南禾丰饲料有限公司</t>
  </si>
  <si>
    <t>13759187133</t>
  </si>
  <si>
    <t>昆明众康制药有限公司</t>
  </si>
  <si>
    <t>13987131565</t>
  </si>
  <si>
    <t>百威（昆明）啤酒有限公司</t>
  </si>
  <si>
    <t>17313629380</t>
  </si>
  <si>
    <t>云南龙妙茶业有限公司</t>
  </si>
  <si>
    <t>13888209721</t>
  </si>
  <si>
    <t>云南国水环保科技有限公司昆明分公司</t>
  </si>
  <si>
    <t>13678774160</t>
  </si>
  <si>
    <t>昆明天德印刷包装有限公司</t>
  </si>
  <si>
    <t>13924800925</t>
  </si>
  <si>
    <t>滇南铁路有限责任公司</t>
  </si>
  <si>
    <t>13987307232</t>
  </si>
  <si>
    <t>昆明源源食品有限公司</t>
  </si>
  <si>
    <t>13759541920</t>
  </si>
  <si>
    <t>玉溪市晋红高速公路投资发展有限公司</t>
  </si>
  <si>
    <t>18288191836</t>
  </si>
  <si>
    <t>18745985958</t>
  </si>
  <si>
    <t>晋宁成鑫纸箱制造有限公司</t>
  </si>
  <si>
    <t>18987114799</t>
  </si>
  <si>
    <t>13708464305</t>
  </si>
  <si>
    <t>云南福彻生物科技有限公司</t>
  </si>
  <si>
    <t>13888674294</t>
  </si>
  <si>
    <t>昆明市晋宁区禹通水泥制品厂</t>
  </si>
  <si>
    <t>15752911098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</si>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</sst>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workbookViewId="0">
      <selection activeCell="Q25" sqref="Q25"/>
    </sheetView>
  </sheetViews>
  <sheetFormatPr defaultColWidth="9" defaultRowHeight="13.5"/>
  <cols>
    <col min="1" max="1" width="7.5" style="1" customWidth="1"/>
    <col min="2" max="2" width="8.875" customWidth="1"/>
    <col min="3" max="3" width="46.25" customWidth="1"/>
    <col min="4" max="4" width="12.625" customWidth="1"/>
    <col min="5" max="5" width="8.875" style="2" customWidth="1"/>
    <col min="6" max="11" width="8" customWidth="1"/>
  </cols>
  <sheetData>
    <row r="1" ht="18.75" spans="1:11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/>
      <c r="H2" s="5"/>
      <c r="I2" s="5"/>
      <c r="J2" s="5"/>
      <c r="K2" s="5"/>
    </row>
    <row r="3" spans="1:11">
      <c r="A3" s="5"/>
      <c r="B3" s="5"/>
      <c r="C3" s="5"/>
      <c r="D3" s="5"/>
      <c r="E3" s="6"/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2">
      <c r="A4" s="5">
        <v>1</v>
      </c>
      <c r="B4" s="5">
        <v>1700023</v>
      </c>
      <c r="C4" s="7" t="s">
        <v>13</v>
      </c>
      <c r="D4" s="8" t="s">
        <v>14</v>
      </c>
      <c r="E4" s="9">
        <v>656</v>
      </c>
      <c r="F4" s="10">
        <v>138</v>
      </c>
      <c r="G4" s="10">
        <v>107</v>
      </c>
      <c r="H4" s="10">
        <v>108</v>
      </c>
      <c r="I4" s="10">
        <v>103</v>
      </c>
      <c r="J4" s="10">
        <v>100</v>
      </c>
      <c r="K4" s="10">
        <v>100</v>
      </c>
      <c r="L4">
        <f>SUM(F4:K4)</f>
        <v>656</v>
      </c>
    </row>
    <row r="5" spans="1:12">
      <c r="A5" s="5">
        <v>2</v>
      </c>
      <c r="B5" s="5">
        <v>1700902</v>
      </c>
      <c r="C5" s="7" t="s">
        <v>15</v>
      </c>
      <c r="D5" s="8" t="s">
        <v>16</v>
      </c>
      <c r="E5" s="9">
        <v>616</v>
      </c>
      <c r="F5" s="10">
        <v>100</v>
      </c>
      <c r="G5" s="10">
        <v>100</v>
      </c>
      <c r="H5" s="10">
        <v>100</v>
      </c>
      <c r="I5" s="10">
        <v>103</v>
      </c>
      <c r="J5" s="10">
        <v>108</v>
      </c>
      <c r="K5" s="10">
        <v>105</v>
      </c>
      <c r="L5">
        <f>SUM(F5:K5)</f>
        <v>616</v>
      </c>
    </row>
    <row r="6" spans="1:12">
      <c r="A6" s="5">
        <v>3</v>
      </c>
      <c r="B6" s="5">
        <v>1702624</v>
      </c>
      <c r="C6" s="7" t="s">
        <v>17</v>
      </c>
      <c r="D6" s="8" t="s">
        <v>18</v>
      </c>
      <c r="E6" s="9">
        <v>600</v>
      </c>
      <c r="F6" s="10">
        <v>100</v>
      </c>
      <c r="G6" s="10">
        <v>100</v>
      </c>
      <c r="H6" s="10">
        <v>100</v>
      </c>
      <c r="I6" s="10">
        <v>100</v>
      </c>
      <c r="J6" s="10">
        <v>100</v>
      </c>
      <c r="K6" s="10">
        <v>100</v>
      </c>
      <c r="L6">
        <f>SUM(F6:K6)</f>
        <v>600</v>
      </c>
    </row>
    <row r="7" spans="1:11">
      <c r="A7" s="5">
        <v>4</v>
      </c>
      <c r="B7" s="5">
        <v>2500002</v>
      </c>
      <c r="C7" s="7" t="s">
        <v>19</v>
      </c>
      <c r="D7" s="8"/>
      <c r="E7" s="9">
        <v>2449</v>
      </c>
      <c r="F7" s="10">
        <v>304</v>
      </c>
      <c r="G7" s="10">
        <v>281</v>
      </c>
      <c r="H7" s="10">
        <v>321</v>
      </c>
      <c r="I7" s="10">
        <v>339</v>
      </c>
      <c r="J7" s="10">
        <v>562</v>
      </c>
      <c r="K7" s="10">
        <v>642</v>
      </c>
    </row>
    <row r="8" spans="1:12">
      <c r="A8" s="5">
        <v>5</v>
      </c>
      <c r="B8" s="5">
        <v>2500004</v>
      </c>
      <c r="C8" s="7" t="s">
        <v>20</v>
      </c>
      <c r="D8" s="8" t="s">
        <v>21</v>
      </c>
      <c r="E8" s="9">
        <v>710</v>
      </c>
      <c r="F8" s="10">
        <v>100</v>
      </c>
      <c r="G8" s="10">
        <v>100</v>
      </c>
      <c r="H8" s="10">
        <v>131</v>
      </c>
      <c r="I8" s="10">
        <v>116</v>
      </c>
      <c r="J8" s="10">
        <v>100</v>
      </c>
      <c r="K8" s="10">
        <v>163</v>
      </c>
      <c r="L8">
        <f>SUM(F8:K8)</f>
        <v>710</v>
      </c>
    </row>
    <row r="9" spans="1:11">
      <c r="A9" s="5">
        <v>6</v>
      </c>
      <c r="B9" s="5">
        <v>2500006</v>
      </c>
      <c r="C9" s="7" t="s">
        <v>22</v>
      </c>
      <c r="D9" s="8" t="s">
        <v>23</v>
      </c>
      <c r="E9" s="9">
        <v>2911</v>
      </c>
      <c r="F9" s="10">
        <v>694</v>
      </c>
      <c r="G9" s="10">
        <v>472</v>
      </c>
      <c r="H9" s="10">
        <v>777</v>
      </c>
      <c r="I9" s="10">
        <v>430</v>
      </c>
      <c r="J9" s="10">
        <v>286</v>
      </c>
      <c r="K9" s="10">
        <v>252</v>
      </c>
    </row>
    <row r="10" spans="1:11">
      <c r="A10" s="5">
        <v>7</v>
      </c>
      <c r="B10" s="5">
        <v>2500007</v>
      </c>
      <c r="C10" s="7" t="s">
        <v>24</v>
      </c>
      <c r="D10" s="8" t="s">
        <v>25</v>
      </c>
      <c r="E10" s="9">
        <v>2382</v>
      </c>
      <c r="F10" s="10">
        <v>200</v>
      </c>
      <c r="G10" s="10">
        <v>455</v>
      </c>
      <c r="H10" s="10">
        <v>601</v>
      </c>
      <c r="I10" s="10">
        <v>465</v>
      </c>
      <c r="J10" s="10">
        <v>329</v>
      </c>
      <c r="K10" s="10">
        <v>332</v>
      </c>
    </row>
    <row r="11" spans="1:11">
      <c r="A11" s="5">
        <v>8</v>
      </c>
      <c r="B11" s="5">
        <v>2500009</v>
      </c>
      <c r="C11" s="7" t="s">
        <v>26</v>
      </c>
      <c r="D11" s="8" t="s">
        <v>27</v>
      </c>
      <c r="E11" s="9">
        <v>4967</v>
      </c>
      <c r="F11" s="10">
        <v>1038</v>
      </c>
      <c r="G11" s="10">
        <v>851</v>
      </c>
      <c r="H11" s="10">
        <v>1154</v>
      </c>
      <c r="I11" s="10">
        <v>871</v>
      </c>
      <c r="J11" s="10">
        <v>637</v>
      </c>
      <c r="K11" s="10">
        <v>416</v>
      </c>
    </row>
    <row r="12" spans="1:12">
      <c r="A12" s="5">
        <v>9</v>
      </c>
      <c r="B12" s="5">
        <v>2500010</v>
      </c>
      <c r="C12" s="7" t="s">
        <v>28</v>
      </c>
      <c r="D12" s="8" t="s">
        <v>29</v>
      </c>
      <c r="E12" s="9">
        <v>3106</v>
      </c>
      <c r="F12" s="10">
        <v>100</v>
      </c>
      <c r="G12" s="10">
        <v>231</v>
      </c>
      <c r="H12" s="10">
        <v>688</v>
      </c>
      <c r="I12" s="10">
        <v>949</v>
      </c>
      <c r="J12" s="10">
        <v>588</v>
      </c>
      <c r="K12" s="10">
        <v>550</v>
      </c>
      <c r="L12">
        <f>SUM(F12:K12)</f>
        <v>3106</v>
      </c>
    </row>
    <row r="13" spans="1:12">
      <c r="A13" s="5">
        <v>10</v>
      </c>
      <c r="B13" s="5">
        <v>2500011</v>
      </c>
      <c r="C13" s="7" t="s">
        <v>30</v>
      </c>
      <c r="D13" s="8" t="s">
        <v>31</v>
      </c>
      <c r="E13" s="9">
        <v>6146</v>
      </c>
      <c r="F13" s="10">
        <v>787</v>
      </c>
      <c r="G13" s="10">
        <v>388</v>
      </c>
      <c r="H13" s="10">
        <v>100</v>
      </c>
      <c r="I13" s="10">
        <v>233</v>
      </c>
      <c r="J13" s="10">
        <v>2904</v>
      </c>
      <c r="K13" s="10">
        <v>1734</v>
      </c>
      <c r="L13">
        <f>SUM(F13:K13)</f>
        <v>6146</v>
      </c>
    </row>
    <row r="14" spans="1:12">
      <c r="A14" s="5">
        <v>11</v>
      </c>
      <c r="B14" s="5">
        <v>2500012</v>
      </c>
      <c r="C14" s="7" t="s">
        <v>32</v>
      </c>
      <c r="D14" s="8" t="s">
        <v>33</v>
      </c>
      <c r="E14" s="9">
        <v>600</v>
      </c>
      <c r="F14" s="10">
        <v>100</v>
      </c>
      <c r="G14" s="10">
        <v>100</v>
      </c>
      <c r="H14" s="10">
        <v>100</v>
      </c>
      <c r="I14" s="10">
        <v>100</v>
      </c>
      <c r="J14" s="10">
        <v>100</v>
      </c>
      <c r="K14" s="10">
        <v>100</v>
      </c>
      <c r="L14">
        <f>SUM(F14:K14)</f>
        <v>600</v>
      </c>
    </row>
    <row r="15" spans="1:11">
      <c r="A15" s="5">
        <v>12</v>
      </c>
      <c r="B15" s="5">
        <v>2500014</v>
      </c>
      <c r="C15" s="7" t="s">
        <v>34</v>
      </c>
      <c r="D15" s="8" t="s">
        <v>35</v>
      </c>
      <c r="E15" s="9">
        <v>2101</v>
      </c>
      <c r="F15" s="10">
        <v>321</v>
      </c>
      <c r="G15" s="10">
        <v>275</v>
      </c>
      <c r="H15" s="10">
        <v>412</v>
      </c>
      <c r="I15" s="10">
        <v>360</v>
      </c>
      <c r="J15" s="10">
        <v>373</v>
      </c>
      <c r="K15" s="10">
        <v>360</v>
      </c>
    </row>
    <row r="16" spans="1:11">
      <c r="A16" s="5">
        <v>13</v>
      </c>
      <c r="B16" s="5">
        <v>2500015</v>
      </c>
      <c r="C16" s="7" t="s">
        <v>36</v>
      </c>
      <c r="D16" s="8" t="s">
        <v>37</v>
      </c>
      <c r="E16" s="9">
        <v>1995</v>
      </c>
      <c r="F16" s="10">
        <v>250</v>
      </c>
      <c r="G16" s="10">
        <v>489</v>
      </c>
      <c r="H16" s="10">
        <v>626</v>
      </c>
      <c r="I16" s="10">
        <v>247</v>
      </c>
      <c r="J16" s="10">
        <v>228</v>
      </c>
      <c r="K16" s="10">
        <v>155</v>
      </c>
    </row>
    <row r="17" spans="1:11">
      <c r="A17" s="5">
        <v>14</v>
      </c>
      <c r="B17" s="5">
        <v>2500019</v>
      </c>
      <c r="C17" s="7" t="s">
        <v>38</v>
      </c>
      <c r="D17" s="8" t="s">
        <v>39</v>
      </c>
      <c r="E17" s="9">
        <v>2158</v>
      </c>
      <c r="F17" s="10">
        <v>489</v>
      </c>
      <c r="G17" s="10">
        <v>264</v>
      </c>
      <c r="H17" s="10">
        <v>265</v>
      </c>
      <c r="I17" s="10">
        <v>307</v>
      </c>
      <c r="J17" s="10">
        <v>379</v>
      </c>
      <c r="K17" s="10">
        <v>454</v>
      </c>
    </row>
    <row r="18" spans="1:11">
      <c r="A18" s="5">
        <v>15</v>
      </c>
      <c r="B18" s="5">
        <v>2500020</v>
      </c>
      <c r="C18" s="7" t="s">
        <v>40</v>
      </c>
      <c r="D18" s="8" t="s">
        <v>41</v>
      </c>
      <c r="E18" s="9">
        <v>12994</v>
      </c>
      <c r="F18" s="10">
        <v>2966</v>
      </c>
      <c r="G18" s="10">
        <v>2466</v>
      </c>
      <c r="H18" s="10">
        <v>2218</v>
      </c>
      <c r="I18" s="10">
        <v>1591</v>
      </c>
      <c r="J18" s="10">
        <v>1820</v>
      </c>
      <c r="K18" s="10">
        <v>1933</v>
      </c>
    </row>
    <row r="19" spans="1:12">
      <c r="A19" s="5">
        <v>16</v>
      </c>
      <c r="B19" s="5">
        <v>2500021</v>
      </c>
      <c r="C19" s="7" t="s">
        <v>42</v>
      </c>
      <c r="D19" s="8" t="s">
        <v>43</v>
      </c>
      <c r="E19" s="9">
        <v>2471</v>
      </c>
      <c r="F19" s="10">
        <v>540</v>
      </c>
      <c r="G19" s="10">
        <v>510</v>
      </c>
      <c r="H19" s="10">
        <v>685</v>
      </c>
      <c r="I19" s="10">
        <v>517</v>
      </c>
      <c r="J19" s="10">
        <v>100</v>
      </c>
      <c r="K19" s="10">
        <v>119</v>
      </c>
      <c r="L19">
        <f>SUM(F19:K19)</f>
        <v>2471</v>
      </c>
    </row>
    <row r="20" spans="1:11">
      <c r="A20" s="5">
        <v>17</v>
      </c>
      <c r="B20" s="5">
        <v>2500022</v>
      </c>
      <c r="C20" s="7" t="s">
        <v>44</v>
      </c>
      <c r="D20" s="8" t="s">
        <v>45</v>
      </c>
      <c r="E20" s="9">
        <v>12487</v>
      </c>
      <c r="F20" s="10">
        <v>2048</v>
      </c>
      <c r="G20" s="10">
        <v>1764</v>
      </c>
      <c r="H20" s="10">
        <v>2418</v>
      </c>
      <c r="I20" s="10">
        <v>1849</v>
      </c>
      <c r="J20" s="10">
        <v>2507</v>
      </c>
      <c r="K20" s="10">
        <v>1901</v>
      </c>
    </row>
    <row r="21" spans="1:11">
      <c r="A21" s="5">
        <v>18</v>
      </c>
      <c r="B21" s="5">
        <v>2500024</v>
      </c>
      <c r="C21" s="7" t="s">
        <v>46</v>
      </c>
      <c r="D21" s="8" t="s">
        <v>47</v>
      </c>
      <c r="E21" s="9">
        <v>4258</v>
      </c>
      <c r="F21" s="10">
        <v>1490</v>
      </c>
      <c r="G21" s="10">
        <v>565</v>
      </c>
      <c r="H21" s="10">
        <v>667</v>
      </c>
      <c r="I21" s="10">
        <v>369</v>
      </c>
      <c r="J21" s="10">
        <v>292</v>
      </c>
      <c r="K21" s="10">
        <v>875</v>
      </c>
    </row>
    <row r="22" spans="1:12">
      <c r="A22" s="5">
        <v>19</v>
      </c>
      <c r="B22" s="5">
        <v>2500025</v>
      </c>
      <c r="C22" s="7" t="s">
        <v>48</v>
      </c>
      <c r="D22" s="8" t="s">
        <v>49</v>
      </c>
      <c r="E22" s="9">
        <v>600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0">
        <v>100</v>
      </c>
      <c r="L22">
        <f>SUM(F22:K22)</f>
        <v>600</v>
      </c>
    </row>
    <row r="23" spans="1:11">
      <c r="A23" s="5">
        <v>20</v>
      </c>
      <c r="B23" s="5">
        <v>2500027</v>
      </c>
      <c r="C23" s="7" t="s">
        <v>50</v>
      </c>
      <c r="D23" s="8" t="s">
        <v>51</v>
      </c>
      <c r="E23" s="9">
        <v>2961</v>
      </c>
      <c r="F23" s="10">
        <v>472</v>
      </c>
      <c r="G23" s="10">
        <v>448</v>
      </c>
      <c r="H23" s="10">
        <v>497</v>
      </c>
      <c r="I23" s="10">
        <v>477</v>
      </c>
      <c r="J23" s="10">
        <v>574</v>
      </c>
      <c r="K23" s="10">
        <v>493</v>
      </c>
    </row>
    <row r="24" spans="1:11">
      <c r="A24" s="5">
        <v>21</v>
      </c>
      <c r="B24" s="5">
        <v>2500028</v>
      </c>
      <c r="C24" s="7" t="s">
        <v>52</v>
      </c>
      <c r="D24" s="8" t="s">
        <v>53</v>
      </c>
      <c r="E24" s="9">
        <v>958</v>
      </c>
      <c r="F24" s="10">
        <v>109</v>
      </c>
      <c r="G24" s="10">
        <v>102</v>
      </c>
      <c r="H24" s="10">
        <v>177</v>
      </c>
      <c r="I24" s="10">
        <v>177</v>
      </c>
      <c r="J24" s="10">
        <v>208</v>
      </c>
      <c r="K24" s="10">
        <v>185</v>
      </c>
    </row>
    <row r="25" spans="1:12">
      <c r="A25" s="5">
        <v>22</v>
      </c>
      <c r="B25" s="5">
        <v>2500029</v>
      </c>
      <c r="C25" s="7" t="s">
        <v>54</v>
      </c>
      <c r="D25" s="8"/>
      <c r="E25" s="9">
        <v>836</v>
      </c>
      <c r="F25" s="10">
        <v>100</v>
      </c>
      <c r="G25" s="10">
        <v>100</v>
      </c>
      <c r="H25" s="10">
        <v>100</v>
      </c>
      <c r="I25" s="10">
        <v>100</v>
      </c>
      <c r="J25" s="10">
        <v>269</v>
      </c>
      <c r="K25" s="10">
        <v>167</v>
      </c>
      <c r="L25">
        <f>SUM(F25:K25)</f>
        <v>836</v>
      </c>
    </row>
    <row r="26" spans="1:11">
      <c r="A26" s="5">
        <v>23</v>
      </c>
      <c r="B26" s="5">
        <v>2500032</v>
      </c>
      <c r="C26" s="7" t="s">
        <v>55</v>
      </c>
      <c r="D26" s="8" t="s">
        <v>56</v>
      </c>
      <c r="E26" s="9">
        <v>5612</v>
      </c>
      <c r="F26" s="10">
        <v>623</v>
      </c>
      <c r="G26" s="10">
        <v>715</v>
      </c>
      <c r="H26" s="10">
        <v>901</v>
      </c>
      <c r="I26" s="10">
        <v>864</v>
      </c>
      <c r="J26" s="10">
        <v>923</v>
      </c>
      <c r="K26" s="10">
        <v>1586</v>
      </c>
    </row>
    <row r="27" spans="1:11">
      <c r="A27" s="5">
        <v>24</v>
      </c>
      <c r="B27" s="5">
        <v>2500033</v>
      </c>
      <c r="C27" s="7" t="s">
        <v>57</v>
      </c>
      <c r="D27" s="8" t="s">
        <v>58</v>
      </c>
      <c r="E27" s="9">
        <v>2449</v>
      </c>
      <c r="F27" s="10">
        <v>362</v>
      </c>
      <c r="G27" s="10">
        <v>242</v>
      </c>
      <c r="H27" s="10">
        <v>661</v>
      </c>
      <c r="I27" s="10">
        <v>432</v>
      </c>
      <c r="J27" s="10">
        <v>285</v>
      </c>
      <c r="K27" s="10">
        <v>467</v>
      </c>
    </row>
    <row r="28" spans="1:12">
      <c r="A28" s="5">
        <v>25</v>
      </c>
      <c r="B28" s="5">
        <v>2500034</v>
      </c>
      <c r="C28" s="7" t="s">
        <v>59</v>
      </c>
      <c r="D28" s="8" t="s">
        <v>60</v>
      </c>
      <c r="E28" s="9">
        <v>600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>
        <f>SUM(F28:K28)</f>
        <v>600</v>
      </c>
    </row>
    <row r="29" spans="1:12">
      <c r="A29" s="5">
        <v>26</v>
      </c>
      <c r="B29" s="5">
        <v>2500040</v>
      </c>
      <c r="C29" s="7" t="s">
        <v>61</v>
      </c>
      <c r="D29" s="8"/>
      <c r="E29" s="9">
        <v>1565</v>
      </c>
      <c r="F29" s="10">
        <v>100</v>
      </c>
      <c r="G29" s="10">
        <v>100</v>
      </c>
      <c r="H29" s="10">
        <v>111</v>
      </c>
      <c r="I29" s="10">
        <v>100</v>
      </c>
      <c r="J29" s="10">
        <v>114</v>
      </c>
      <c r="K29" s="10">
        <v>1040</v>
      </c>
      <c r="L29">
        <f>SUM(F29:K29)</f>
        <v>1565</v>
      </c>
    </row>
    <row r="30" spans="1:11">
      <c r="A30" s="5">
        <v>27</v>
      </c>
      <c r="B30" s="5">
        <v>2500041</v>
      </c>
      <c r="C30" s="7" t="s">
        <v>62</v>
      </c>
      <c r="D30" s="8" t="s">
        <v>63</v>
      </c>
      <c r="E30" s="9">
        <v>1535</v>
      </c>
      <c r="F30" s="10">
        <v>151</v>
      </c>
      <c r="G30" s="10">
        <v>246</v>
      </c>
      <c r="H30" s="10">
        <v>328</v>
      </c>
      <c r="I30" s="10">
        <v>224</v>
      </c>
      <c r="J30" s="10">
        <v>354</v>
      </c>
      <c r="K30" s="10">
        <v>232</v>
      </c>
    </row>
    <row r="31" spans="1:11">
      <c r="A31" s="5">
        <v>28</v>
      </c>
      <c r="B31" s="5">
        <v>2500052</v>
      </c>
      <c r="C31" s="7" t="s">
        <v>64</v>
      </c>
      <c r="D31" s="8" t="s">
        <v>65</v>
      </c>
      <c r="E31" s="9">
        <v>1878</v>
      </c>
      <c r="F31" s="10">
        <v>301</v>
      </c>
      <c r="G31" s="10">
        <v>275</v>
      </c>
      <c r="H31" s="10">
        <v>305</v>
      </c>
      <c r="I31" s="10">
        <v>326</v>
      </c>
      <c r="J31" s="10">
        <v>341</v>
      </c>
      <c r="K31" s="10">
        <v>330</v>
      </c>
    </row>
    <row r="32" spans="1:11">
      <c r="A32" s="5">
        <v>29</v>
      </c>
      <c r="B32" s="5">
        <v>2500055</v>
      </c>
      <c r="C32" s="7" t="s">
        <v>66</v>
      </c>
      <c r="D32" s="8" t="s">
        <v>67</v>
      </c>
      <c r="E32" s="9">
        <v>1593</v>
      </c>
      <c r="F32" s="10">
        <v>288</v>
      </c>
      <c r="G32" s="10">
        <v>268</v>
      </c>
      <c r="H32" s="10">
        <v>296</v>
      </c>
      <c r="I32" s="10">
        <v>247</v>
      </c>
      <c r="J32" s="10">
        <v>251</v>
      </c>
      <c r="K32" s="10">
        <v>243</v>
      </c>
    </row>
    <row r="33" spans="1:12">
      <c r="A33" s="5">
        <v>30</v>
      </c>
      <c r="B33" s="5">
        <v>2500065</v>
      </c>
      <c r="C33" s="7" t="s">
        <v>64</v>
      </c>
      <c r="D33" s="8"/>
      <c r="E33" s="9">
        <v>751</v>
      </c>
      <c r="F33" s="10">
        <v>100</v>
      </c>
      <c r="G33" s="10">
        <v>100</v>
      </c>
      <c r="H33" s="10">
        <v>100</v>
      </c>
      <c r="I33" s="10">
        <v>146</v>
      </c>
      <c r="J33" s="10">
        <v>155</v>
      </c>
      <c r="K33" s="10">
        <v>150</v>
      </c>
      <c r="L33">
        <f>SUM(F33:K33)</f>
        <v>751</v>
      </c>
    </row>
    <row r="34" spans="1:11">
      <c r="A34" s="5">
        <v>31</v>
      </c>
      <c r="B34" s="5">
        <v>2500067</v>
      </c>
      <c r="C34" s="7" t="s">
        <v>68</v>
      </c>
      <c r="D34" s="8" t="s">
        <v>69</v>
      </c>
      <c r="E34" s="9">
        <v>1635</v>
      </c>
      <c r="F34" s="10">
        <v>308</v>
      </c>
      <c r="G34" s="10">
        <v>270</v>
      </c>
      <c r="H34" s="10">
        <v>223</v>
      </c>
      <c r="I34" s="10">
        <v>326</v>
      </c>
      <c r="J34" s="10">
        <v>283</v>
      </c>
      <c r="K34" s="10">
        <v>225</v>
      </c>
    </row>
    <row r="35" spans="1:11">
      <c r="A35" s="5">
        <v>32</v>
      </c>
      <c r="B35" s="5">
        <v>2500069</v>
      </c>
      <c r="C35" s="7" t="s">
        <v>70</v>
      </c>
      <c r="D35" s="8" t="s">
        <v>71</v>
      </c>
      <c r="E35" s="9">
        <v>4647</v>
      </c>
      <c r="F35" s="10">
        <v>750</v>
      </c>
      <c r="G35" s="10">
        <v>688</v>
      </c>
      <c r="H35" s="10">
        <v>760</v>
      </c>
      <c r="I35" s="10">
        <v>804</v>
      </c>
      <c r="J35" s="10">
        <v>836</v>
      </c>
      <c r="K35" s="10">
        <v>809</v>
      </c>
    </row>
    <row r="36" spans="1:11">
      <c r="A36" s="5">
        <v>33</v>
      </c>
      <c r="B36" s="5">
        <v>2500077</v>
      </c>
      <c r="C36" s="7" t="s">
        <v>72</v>
      </c>
      <c r="D36" s="8" t="s">
        <v>73</v>
      </c>
      <c r="E36" s="9">
        <v>9348</v>
      </c>
      <c r="F36" s="10">
        <v>654</v>
      </c>
      <c r="G36" s="10">
        <v>1751</v>
      </c>
      <c r="H36" s="10">
        <v>2665</v>
      </c>
      <c r="I36" s="10">
        <v>2123</v>
      </c>
      <c r="J36" s="10">
        <v>1201</v>
      </c>
      <c r="K36" s="10">
        <v>954</v>
      </c>
    </row>
    <row r="37" spans="1:11">
      <c r="A37" s="5">
        <v>34</v>
      </c>
      <c r="B37" s="5">
        <v>2500078</v>
      </c>
      <c r="C37" s="7" t="s">
        <v>74</v>
      </c>
      <c r="D37" s="8" t="s">
        <v>75</v>
      </c>
      <c r="E37" s="9">
        <v>2967</v>
      </c>
      <c r="F37" s="10">
        <v>408</v>
      </c>
      <c r="G37" s="10">
        <v>376</v>
      </c>
      <c r="H37" s="10">
        <v>416</v>
      </c>
      <c r="I37" s="10">
        <v>578</v>
      </c>
      <c r="J37" s="10">
        <v>604</v>
      </c>
      <c r="K37" s="10">
        <v>585</v>
      </c>
    </row>
    <row r="38" spans="1:11">
      <c r="A38" s="5">
        <v>35</v>
      </c>
      <c r="B38" s="5">
        <v>2500092</v>
      </c>
      <c r="C38" s="7" t="s">
        <v>76</v>
      </c>
      <c r="D38" s="8" t="s">
        <v>77</v>
      </c>
      <c r="E38" s="9">
        <v>2903</v>
      </c>
      <c r="F38" s="10">
        <v>515</v>
      </c>
      <c r="G38" s="10">
        <v>468</v>
      </c>
      <c r="H38" s="10">
        <v>517</v>
      </c>
      <c r="I38" s="10">
        <v>464</v>
      </c>
      <c r="J38" s="10">
        <v>477</v>
      </c>
      <c r="K38" s="10">
        <v>462</v>
      </c>
    </row>
    <row r="39" spans="1:11">
      <c r="A39" s="5">
        <v>36</v>
      </c>
      <c r="B39" s="5">
        <v>2500099</v>
      </c>
      <c r="C39" s="7" t="s">
        <v>78</v>
      </c>
      <c r="D39" s="8" t="s">
        <v>79</v>
      </c>
      <c r="E39" s="9">
        <v>3752</v>
      </c>
      <c r="F39" s="10">
        <v>387</v>
      </c>
      <c r="G39" s="10">
        <v>529</v>
      </c>
      <c r="H39" s="10">
        <v>550</v>
      </c>
      <c r="I39" s="10">
        <v>712</v>
      </c>
      <c r="J39" s="10">
        <v>911</v>
      </c>
      <c r="K39" s="10">
        <v>663</v>
      </c>
    </row>
    <row r="40" spans="1:11">
      <c r="A40" s="5">
        <v>37</v>
      </c>
      <c r="B40" s="5">
        <v>2500102</v>
      </c>
      <c r="C40" s="7" t="s">
        <v>80</v>
      </c>
      <c r="D40" s="8" t="s">
        <v>81</v>
      </c>
      <c r="E40" s="9">
        <v>107360</v>
      </c>
      <c r="F40" s="10">
        <v>18415</v>
      </c>
      <c r="G40" s="10">
        <v>12476</v>
      </c>
      <c r="H40" s="10">
        <v>18783</v>
      </c>
      <c r="I40" s="10">
        <v>17873</v>
      </c>
      <c r="J40" s="10">
        <v>20534</v>
      </c>
      <c r="K40" s="10">
        <v>19279</v>
      </c>
    </row>
    <row r="41" spans="1:12">
      <c r="A41" s="5">
        <v>38</v>
      </c>
      <c r="B41" s="5">
        <v>2500103</v>
      </c>
      <c r="C41" s="7" t="s">
        <v>82</v>
      </c>
      <c r="D41" s="8" t="s">
        <v>83</v>
      </c>
      <c r="E41" s="9">
        <v>685</v>
      </c>
      <c r="F41" s="10">
        <v>100</v>
      </c>
      <c r="G41" s="10">
        <v>100</v>
      </c>
      <c r="H41" s="10">
        <v>118</v>
      </c>
      <c r="I41" s="10">
        <v>128</v>
      </c>
      <c r="J41" s="10">
        <v>118</v>
      </c>
      <c r="K41" s="10">
        <v>121</v>
      </c>
      <c r="L41">
        <f>SUM(F41:K41)</f>
        <v>685</v>
      </c>
    </row>
    <row r="42" spans="1:11">
      <c r="A42" s="5">
        <v>39</v>
      </c>
      <c r="B42" s="5">
        <v>2500106</v>
      </c>
      <c r="C42" s="7" t="s">
        <v>84</v>
      </c>
      <c r="D42" s="8" t="s">
        <v>85</v>
      </c>
      <c r="E42" s="9">
        <v>1759</v>
      </c>
      <c r="F42" s="10">
        <v>285</v>
      </c>
      <c r="G42" s="10">
        <v>306</v>
      </c>
      <c r="H42" s="10">
        <v>299</v>
      </c>
      <c r="I42" s="10">
        <v>260</v>
      </c>
      <c r="J42" s="10">
        <v>279</v>
      </c>
      <c r="K42" s="10">
        <v>330</v>
      </c>
    </row>
    <row r="43" spans="1:12">
      <c r="A43" s="5">
        <v>40</v>
      </c>
      <c r="B43" s="5">
        <v>2500108</v>
      </c>
      <c r="C43" s="7" t="s">
        <v>86</v>
      </c>
      <c r="D43" s="8" t="s">
        <v>87</v>
      </c>
      <c r="E43" s="9">
        <v>614</v>
      </c>
      <c r="F43" s="10">
        <v>100</v>
      </c>
      <c r="G43" s="10">
        <v>100</v>
      </c>
      <c r="H43" s="10">
        <v>114</v>
      </c>
      <c r="I43" s="10">
        <v>100</v>
      </c>
      <c r="J43" s="10">
        <v>100</v>
      </c>
      <c r="K43" s="10">
        <v>100</v>
      </c>
      <c r="L43">
        <f>SUM(F43:K43)</f>
        <v>614</v>
      </c>
    </row>
    <row r="44" spans="1:11">
      <c r="A44" s="5">
        <v>41</v>
      </c>
      <c r="B44" s="5">
        <v>2500115</v>
      </c>
      <c r="C44" s="7" t="s">
        <v>88</v>
      </c>
      <c r="D44" s="8" t="s">
        <v>89</v>
      </c>
      <c r="E44" s="9">
        <v>897</v>
      </c>
      <c r="F44" s="10">
        <v>159</v>
      </c>
      <c r="G44" s="10">
        <v>142</v>
      </c>
      <c r="H44" s="10">
        <v>157</v>
      </c>
      <c r="I44" s="10">
        <v>145</v>
      </c>
      <c r="J44" s="10">
        <v>149</v>
      </c>
      <c r="K44" s="10">
        <v>145</v>
      </c>
    </row>
    <row r="45" spans="1:12">
      <c r="A45" s="5">
        <v>42</v>
      </c>
      <c r="B45" s="5">
        <v>2500116</v>
      </c>
      <c r="C45" s="7" t="s">
        <v>90</v>
      </c>
      <c r="D45" s="8" t="s">
        <v>91</v>
      </c>
      <c r="E45" s="9">
        <v>1039</v>
      </c>
      <c r="F45" s="10">
        <v>100</v>
      </c>
      <c r="G45" s="10">
        <v>100</v>
      </c>
      <c r="H45" s="10">
        <v>148</v>
      </c>
      <c r="I45" s="10">
        <v>264</v>
      </c>
      <c r="J45" s="10">
        <v>254</v>
      </c>
      <c r="K45" s="10">
        <v>173</v>
      </c>
      <c r="L45">
        <f>SUM(F45:K45)</f>
        <v>1039</v>
      </c>
    </row>
    <row r="46" spans="1:11">
      <c r="A46" s="5">
        <v>43</v>
      </c>
      <c r="B46" s="5">
        <v>2500119</v>
      </c>
      <c r="C46" s="7" t="s">
        <v>92</v>
      </c>
      <c r="D46" s="8" t="s">
        <v>93</v>
      </c>
      <c r="E46" s="9">
        <v>7158</v>
      </c>
      <c r="F46" s="10">
        <v>1006</v>
      </c>
      <c r="G46" s="10">
        <v>827</v>
      </c>
      <c r="H46" s="10">
        <v>1429</v>
      </c>
      <c r="I46" s="10">
        <v>1476</v>
      </c>
      <c r="J46" s="10">
        <v>1476</v>
      </c>
      <c r="K46" s="10">
        <v>944</v>
      </c>
    </row>
    <row r="47" spans="1:11">
      <c r="A47" s="5">
        <v>44</v>
      </c>
      <c r="B47" s="5">
        <v>2500132</v>
      </c>
      <c r="C47" s="7" t="s">
        <v>22</v>
      </c>
      <c r="D47" s="8" t="s">
        <v>94</v>
      </c>
      <c r="E47" s="9">
        <v>62339</v>
      </c>
      <c r="F47" s="10">
        <v>10165</v>
      </c>
      <c r="G47" s="10">
        <v>9581</v>
      </c>
      <c r="H47" s="10">
        <v>9774</v>
      </c>
      <c r="I47" s="10">
        <v>8691</v>
      </c>
      <c r="J47" s="10">
        <v>14478</v>
      </c>
      <c r="K47" s="10">
        <v>9650</v>
      </c>
    </row>
    <row r="48" spans="1:12">
      <c r="A48" s="5">
        <v>45</v>
      </c>
      <c r="B48" s="5">
        <v>2500133</v>
      </c>
      <c r="C48" s="7" t="s">
        <v>95</v>
      </c>
      <c r="D48" s="8" t="s">
        <v>96</v>
      </c>
      <c r="E48" s="9">
        <v>647</v>
      </c>
      <c r="F48" s="10">
        <v>100</v>
      </c>
      <c r="G48" s="10">
        <v>100</v>
      </c>
      <c r="H48" s="10">
        <v>118</v>
      </c>
      <c r="I48" s="10">
        <v>100</v>
      </c>
      <c r="J48" s="10">
        <v>128</v>
      </c>
      <c r="K48" s="10">
        <v>101</v>
      </c>
      <c r="L48">
        <f>SUM(F48:K48)</f>
        <v>647</v>
      </c>
    </row>
    <row r="49" spans="1:11">
      <c r="A49" s="5">
        <v>46</v>
      </c>
      <c r="B49" s="5">
        <v>2500134</v>
      </c>
      <c r="C49" s="7" t="s">
        <v>48</v>
      </c>
      <c r="D49" s="8" t="s">
        <v>97</v>
      </c>
      <c r="E49" s="9">
        <v>1555</v>
      </c>
      <c r="F49" s="10">
        <v>229</v>
      </c>
      <c r="G49" s="10">
        <v>175</v>
      </c>
      <c r="H49" s="10">
        <v>327</v>
      </c>
      <c r="I49" s="10">
        <v>271</v>
      </c>
      <c r="J49" s="10">
        <v>268</v>
      </c>
      <c r="K49" s="10">
        <v>285</v>
      </c>
    </row>
    <row r="50" spans="1:11">
      <c r="A50" s="5">
        <v>47</v>
      </c>
      <c r="B50" s="5">
        <v>2500135</v>
      </c>
      <c r="C50" s="7" t="s">
        <v>98</v>
      </c>
      <c r="D50" s="8" t="s">
        <v>99</v>
      </c>
      <c r="E50" s="9">
        <v>55148</v>
      </c>
      <c r="F50" s="10">
        <v>11092</v>
      </c>
      <c r="G50" s="10">
        <v>11211</v>
      </c>
      <c r="H50" s="10">
        <v>8495</v>
      </c>
      <c r="I50" s="10">
        <v>8478</v>
      </c>
      <c r="J50" s="10">
        <v>7036</v>
      </c>
      <c r="K50" s="10">
        <v>8836</v>
      </c>
    </row>
    <row r="51" spans="1:11">
      <c r="A51" s="5">
        <v>48</v>
      </c>
      <c r="B51" s="5">
        <v>2500140</v>
      </c>
      <c r="C51" s="7" t="s">
        <v>100</v>
      </c>
      <c r="D51" s="8" t="s">
        <v>101</v>
      </c>
      <c r="E51" s="9">
        <v>1340</v>
      </c>
      <c r="F51" s="10">
        <v>137</v>
      </c>
      <c r="G51" s="10">
        <v>103</v>
      </c>
      <c r="H51" s="10">
        <v>229</v>
      </c>
      <c r="I51" s="10">
        <v>306</v>
      </c>
      <c r="J51" s="10">
        <v>299</v>
      </c>
      <c r="K51" s="10">
        <v>266</v>
      </c>
    </row>
    <row r="52" spans="1:12">
      <c r="A52" s="5">
        <v>49</v>
      </c>
      <c r="B52" s="5">
        <v>3510069</v>
      </c>
      <c r="C52" s="7" t="s">
        <v>102</v>
      </c>
      <c r="D52" s="8"/>
      <c r="E52" s="9">
        <v>600</v>
      </c>
      <c r="F52" s="10">
        <v>100</v>
      </c>
      <c r="G52" s="10">
        <v>100</v>
      </c>
      <c r="H52" s="10">
        <v>100</v>
      </c>
      <c r="I52" s="10">
        <v>100</v>
      </c>
      <c r="J52" s="10">
        <v>100</v>
      </c>
      <c r="K52" s="10">
        <v>100</v>
      </c>
      <c r="L52">
        <f>SUM(F52:K52)</f>
        <v>600</v>
      </c>
    </row>
    <row r="53" spans="1:12">
      <c r="A53" s="5"/>
      <c r="B53" s="5" t="s">
        <v>103</v>
      </c>
      <c r="C53" s="11">
        <v>49</v>
      </c>
      <c r="D53" s="12"/>
      <c r="E53" s="9">
        <f t="shared" ref="E53:K53" si="0">SUM(E4:E52)</f>
        <v>351338</v>
      </c>
      <c r="F53" s="9">
        <f t="shared" si="0"/>
        <v>59581</v>
      </c>
      <c r="G53" s="9">
        <f t="shared" si="0"/>
        <v>51717</v>
      </c>
      <c r="H53" s="9">
        <f t="shared" si="0"/>
        <v>60369</v>
      </c>
      <c r="I53" s="9">
        <f t="shared" si="0"/>
        <v>55541</v>
      </c>
      <c r="J53" s="9">
        <f t="shared" si="0"/>
        <v>64718</v>
      </c>
      <c r="K53" s="9">
        <f t="shared" si="0"/>
        <v>59412</v>
      </c>
      <c r="L53">
        <f>SUM(F53:K53)</f>
        <v>351338</v>
      </c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2022-12-08T01:03:00Z</dcterms:created>
  <dcterms:modified xsi:type="dcterms:W3CDTF">2022-12-12T03:19:52Z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