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中央资金" sheetId="1" r:id="rId1"/>
    <sheet name="Sheet2" sheetId="2" r:id="rId2"/>
    <sheet name="Sheet3" sheetId="3" r:id="rId3"/>
  </sheets>
  <calcPr calcId="144525"/>
</workbook>
</file>

<file path=xl/sharedStrings.xml><?xml version="1.0" encoding="utf-8"?>
<sst xmlns="http://schemas.openxmlformats.org/spreadsheetml/2006/main" count="172" uniqueCount="127">
  <si>
    <t xml:space="preserve">                   晋宁区第二批财政衔接推进乡村振兴项目计划表（2022年）</t>
  </si>
  <si>
    <t>序号</t>
  </si>
  <si>
    <t>申报单位</t>
  </si>
  <si>
    <t>项目实施地点</t>
  </si>
  <si>
    <t>项目名称</t>
  </si>
  <si>
    <t>项目概要及建设主要内容</t>
  </si>
  <si>
    <t>项目预算总投资（万元）</t>
  </si>
  <si>
    <t>绩效目标预测</t>
  </si>
  <si>
    <t>受益总人口</t>
  </si>
  <si>
    <t>受益脱贫人口</t>
  </si>
  <si>
    <t>项目负责人</t>
  </si>
  <si>
    <t>完成时限</t>
  </si>
  <si>
    <t>小  计</t>
  </si>
  <si>
    <t>乡村振兴专项资金</t>
  </si>
  <si>
    <t>整合资金</t>
  </si>
  <si>
    <t>业主投入</t>
  </si>
  <si>
    <t>预期效益</t>
  </si>
  <si>
    <t>宝峰街道</t>
  </si>
  <si>
    <t>云天化晋宁花卉产业园周边</t>
  </si>
  <si>
    <t>云天化晋宁花卉产业园周边人居环境提升工程</t>
  </si>
  <si>
    <t>花坛提升改造补种28.8立方米；杂树清理、平整场地修建简易步道10000平方米；道路周边环境整治等。</t>
  </si>
  <si>
    <t>服务云天化晋宁花卉产业园项目，带动上方古城、昌家营村委会村集体经济发展。</t>
  </si>
  <si>
    <t>陶秋宏</t>
  </si>
  <si>
    <t>2022.12.31</t>
  </si>
  <si>
    <t>二街镇</t>
  </si>
  <si>
    <t>老高村委会</t>
  </si>
  <si>
    <t>二街镇老高村红花油茶种植配套设施建设项目</t>
  </si>
  <si>
    <t>油茶种植基地环境提升，道路修缮等。</t>
  </si>
  <si>
    <t>壮大发展林业产业，提升荒山治理效果，改善人居环境。</t>
  </si>
  <si>
    <t>李连祥</t>
  </si>
  <si>
    <t>肖家、鲁黑村委会</t>
  </si>
  <si>
    <t>晋宁区八二线晋宁段公路工程</t>
  </si>
  <si>
    <t>起点二街镇沿河路，经鲁黑村委会，止于晋宁与安宁交界，全长12公里旅游线路提升改造。</t>
  </si>
  <si>
    <t>改善肖家、鲁黑村群众出行，增加鲁黑村旅游收入。</t>
  </si>
  <si>
    <t>姜方能</t>
  </si>
  <si>
    <t>朱家村委会</t>
  </si>
  <si>
    <t>二街镇朱家营村委会蔬菜基地基础设施建设项目</t>
  </si>
  <si>
    <t>建设朱家营到顺民家村蔬菜种植片区道路提升改造大约3公里。</t>
  </si>
  <si>
    <t>促进朱家村委会农业产业发展面积400余亩。</t>
  </si>
  <si>
    <t>朱伟刚</t>
  </si>
  <si>
    <t>响水村委会</t>
  </si>
  <si>
    <t>二街镇响水村委会响水村民族团结进步示范村建设项目</t>
  </si>
  <si>
    <t>1、人居环境提升改造，村委会门口水沟自然台阶滴水提升整治建设工作；2.老年文化活动室，把响水村大礼堂的旧址改建成一个中心小广场；3.铸牢中华民族共同体意识彩绘、宣传栏。</t>
  </si>
  <si>
    <t>民族团结观念深入人心，改善人居环境。</t>
  </si>
  <si>
    <t>李春丽</t>
  </si>
  <si>
    <t>双河乡</t>
  </si>
  <si>
    <t>荒川村委会</t>
  </si>
  <si>
    <t>双河乡荒川村委会小荒川乡村振兴培训基地及居家养老服务中心项目</t>
  </si>
  <si>
    <t>建设乡村振兴培训基地及居家养老服务中心项目1栋约400平米。</t>
  </si>
  <si>
    <t>开展农业实用技术和职业技能培训；推动居家养老服务的发展。</t>
  </si>
  <si>
    <t>冯爱</t>
  </si>
  <si>
    <t>双河村委会</t>
  </si>
  <si>
    <t>双河乡双河村委会新庄小组新建机耕路项目</t>
  </si>
  <si>
    <t>新建机耕路，长约1000米（开挖土方、路面平整、土夹石铺设路面、土方回填、C25砼挡土墙、C25砼排水沟）。</t>
  </si>
  <si>
    <t>解决300余亩耕地生产无机耕路问题。</t>
  </si>
  <si>
    <t>干河村委会</t>
  </si>
  <si>
    <t>双河乡干河村委会乡村振兴基础设施建设项目（旧烟站仓库提升改造）</t>
  </si>
  <si>
    <t>对干河村委会旧烟站仓库进行提升改造。1.拆除部分危房；2.新建储藏仓库面积约1000平方米；3.旧房屋顶、窗户更换，全屋装修；4.配套设施建设。</t>
  </si>
  <si>
    <t>预计增加村集体经济收入4万元。</t>
  </si>
  <si>
    <t>老江河村委会</t>
  </si>
  <si>
    <t>双河彝族乡老江河村委会双河厂民族团结进步示范村</t>
  </si>
  <si>
    <t>1.老江河村民族文化广场提升改造及周边配套设施建设项目；2.公厕建设；3.绿化种植；4.铸牢中华民族共同体意识宣传彩绘、宣传栏。</t>
  </si>
  <si>
    <t>民族团结观念深入人心，有效整治了脏、乱、差的村容村貌，极大地改善了生产生活条件和生活环境。</t>
  </si>
  <si>
    <t>双河乡政府</t>
  </si>
  <si>
    <t>双河彝族乡双河民族小学民族文化项目</t>
  </si>
  <si>
    <t>1.为铸牢中华民族共同体意识为出发点，在校园里营造民族文化，打造教学楼墙体文化；2.民族文化栏（小亭子）；3.修缮修复部分秧佬鼓舞；4.打造提升秧佬鼓辅导费。</t>
  </si>
  <si>
    <t>少数民族优秀文化传承，铸牢中华民族共同体意识。</t>
  </si>
  <si>
    <t>双河彝族乡双河村委会双河营二组民族团结进步示范村建设项目</t>
  </si>
  <si>
    <r>
      <rPr>
        <sz val="10"/>
        <color theme="1"/>
        <rFont val="仿宋_GB2312"/>
        <charset val="134"/>
      </rPr>
      <t xml:space="preserve"> 1、墙体彩绘300</t>
    </r>
    <r>
      <rPr>
        <sz val="10"/>
        <color theme="1"/>
        <rFont val="宋体"/>
        <charset val="134"/>
      </rPr>
      <t>㎡</t>
    </r>
    <r>
      <rPr>
        <sz val="10"/>
        <color theme="1"/>
        <rFont val="仿宋_GB2312"/>
        <charset val="134"/>
      </rPr>
      <t>；2.荷花塘提升改造（新建围栏400m,铺设碎石垫层、设置观景台110个）；3.打造民族文化小广场及周边配套设施面积4588</t>
    </r>
    <r>
      <rPr>
        <sz val="10"/>
        <color theme="1"/>
        <rFont val="宋体"/>
        <charset val="134"/>
      </rPr>
      <t>㎡</t>
    </r>
    <r>
      <rPr>
        <sz val="10"/>
        <color theme="1"/>
        <rFont val="仿宋_GB2312"/>
        <charset val="134"/>
      </rPr>
      <t>；4.拆除旱厕新建六角小凉亭1座，面积16</t>
    </r>
    <r>
      <rPr>
        <sz val="10"/>
        <color theme="1"/>
        <rFont val="宋体"/>
        <charset val="134"/>
      </rPr>
      <t>㎡</t>
    </r>
    <r>
      <rPr>
        <sz val="10"/>
        <color theme="1"/>
        <rFont val="仿宋_GB2312"/>
        <charset val="134"/>
      </rPr>
      <t>；5.绿化栽植320余株(冬樱花、滇润楠、滇朴等品种）。</t>
    </r>
  </si>
  <si>
    <t>民族团结观念深入人心，村容村貌整洁、乡风文明。</t>
  </si>
  <si>
    <t>夕阳乡</t>
  </si>
  <si>
    <t>保安村委会</t>
  </si>
  <si>
    <t>夕阳彝族乡保安村委会田心村民族团结进步示范村</t>
  </si>
  <si>
    <t>1、提升改造民族团结进步示范活动广场。2、原村老年活动中心房屋修缮。3.田心村内沿路边农户铸牢中华民族共同体意识宣传墙体彩绘。4.产业扶持。</t>
  </si>
  <si>
    <t>周川博</t>
  </si>
  <si>
    <t>上蒜镇</t>
  </si>
  <si>
    <t>牛恋村委会</t>
  </si>
  <si>
    <t>上蒜镇牛恋村委农贸市场建设项目（一期）</t>
  </si>
  <si>
    <t>占地10亩，计划建设商铺20间，面积5100平米，开放式蔬菜交易摊位200个，约3400平米，非机动车停车位120个。（一期工程内容：土地平整、水电安装、污水设施建设等）</t>
  </si>
  <si>
    <t>总收益预计160万元/年，其中商铺2万元/年×40间=80万元，摊位0.2万元/年/个×200个=40万元，车位及批发零星收益预计40万元。</t>
  </si>
  <si>
    <t>曾诚</t>
  </si>
  <si>
    <t>小朴村委会</t>
  </si>
  <si>
    <t>上蒜镇大朴村、牧羊村农田电网改造工程</t>
  </si>
  <si>
    <t>1、安装2个变压器，大朴村1个，牧羊村1个；2、预计安装水泥电杆90棵（高10米），安装电线18000米，牧羊村安装电杆50棵，安装电线10000米，大朴村安装电杆40棵，安装电线8000米；3、安装电表箱90个，安装电表360个。</t>
  </si>
  <si>
    <t>确保农户安全生产，增收致富。</t>
  </si>
  <si>
    <t>美丽乡村小渔村示范村露营小广场项目</t>
  </si>
  <si>
    <t>1、平整10亩土地（6660平方米）；2、回填土方1.5米高（9990立方米）；3、绿化及草坪种植6660平方米。</t>
  </si>
  <si>
    <t>增加村集体经济收入8万元/年。</t>
  </si>
  <si>
    <t>晋城街道</t>
  </si>
  <si>
    <t>西门村委会</t>
  </si>
  <si>
    <t>晋城街道西门村委会路桥建设工程</t>
  </si>
  <si>
    <t>桥梁1座宽12米高3.5米，道路硬化长30米宽12米。</t>
  </si>
  <si>
    <t>解决村民和晋城一小师生出行安全。</t>
  </si>
  <si>
    <t>高云坤</t>
  </si>
  <si>
    <t>福安村委会</t>
  </si>
  <si>
    <t>晋城街道福安村农业观光体验建设项目</t>
  </si>
  <si>
    <t>建设3-4亩农业观光采摘体验区，通过种植有机蔬果，吸引游客，充实带动福安实验村业态发展。</t>
  </si>
  <si>
    <t>增加村集体收入8万元/年。</t>
  </si>
  <si>
    <t>梁王村委会</t>
  </si>
  <si>
    <t>晋城街道办事处梁王村生态宜居“荷塘夜色”建设项目</t>
  </si>
  <si>
    <t>荷塘建设，鱼类生态养殖50亩。</t>
  </si>
  <si>
    <t>增加集体经济效益约15万元/年。</t>
  </si>
  <si>
    <t>前期项目立项材料准备中</t>
  </si>
  <si>
    <t>晋城镇人民政府</t>
  </si>
  <si>
    <t>晋城街道梁王村书香里建设项目</t>
  </si>
  <si>
    <t>结合村庄经营主题，增加文化氛围和景观特点凸现改造提升。</t>
  </si>
  <si>
    <t>预计实现纯收入30万/年。</t>
  </si>
  <si>
    <t>海峪</t>
  </si>
  <si>
    <t>昆阳街道</t>
  </si>
  <si>
    <t>渠东村委会</t>
  </si>
  <si>
    <t>昆阳街道滇池沿岸美丽乡村海埂村示范村建设项目（二期）创意农业采购种子及种植项目</t>
  </si>
  <si>
    <t>结合滇池沿岸美丽乡村海埂村旅游示范村种植观光油葵和菱角280余亩。</t>
  </si>
  <si>
    <t>增加集体经济效益约20万元/年。</t>
  </si>
  <si>
    <t>孔辉</t>
  </si>
  <si>
    <t>昆阳街道办事处</t>
  </si>
  <si>
    <t>渠东村委会海埂村</t>
  </si>
  <si>
    <t>昆阳街道海埂示范村乡村旅游业态植入项目</t>
  </si>
  <si>
    <t>结合经营主体，提升环境氛围，打造景观小品，植入民宿、餐饮、农特产品等经营业态。</t>
  </si>
  <si>
    <t>预计实现纯收入20万/年。</t>
  </si>
  <si>
    <t>姚云刚</t>
  </si>
  <si>
    <t>六街镇人民政府</t>
  </si>
  <si>
    <t>龙王塘村委会</t>
  </si>
  <si>
    <t>六街镇龙王塘村委会食用豆育种项目</t>
  </si>
  <si>
    <t>与云南省农业科学院粮食研究所合作，六街镇龙王塘村建设食用豆种子培育面积约60亩。</t>
  </si>
  <si>
    <t>增加村集体经济和村民收益约67万元/年。</t>
  </si>
  <si>
    <t>朱利飞</t>
  </si>
  <si>
    <t>合计</t>
  </si>
</sst>
</file>

<file path=xl/styles.xml><?xml version="1.0" encoding="utf-8"?>
<styleSheet xmlns="http://schemas.openxmlformats.org/spreadsheetml/2006/main">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00_);[Red]\(0.0000\)"/>
    <numFmt numFmtId="178" formatCode="0_ "/>
    <numFmt numFmtId="179" formatCode="0_);[Red]\(0\)"/>
  </numFmts>
  <fonts count="32">
    <font>
      <sz val="11"/>
      <color theme="1"/>
      <name val="宋体"/>
      <charset val="134"/>
      <scheme val="minor"/>
    </font>
    <font>
      <b/>
      <sz val="11"/>
      <color theme="1"/>
      <name val="宋体"/>
      <charset val="134"/>
      <scheme val="minor"/>
    </font>
    <font>
      <sz val="11"/>
      <color rgb="FFFF0000"/>
      <name val="宋体"/>
      <charset val="134"/>
      <scheme val="minor"/>
    </font>
    <font>
      <sz val="11"/>
      <name val="宋体"/>
      <charset val="134"/>
      <scheme val="minor"/>
    </font>
    <font>
      <b/>
      <sz val="18"/>
      <color theme="1"/>
      <name val="宋体"/>
      <charset val="134"/>
      <scheme val="minor"/>
    </font>
    <font>
      <b/>
      <sz val="10"/>
      <name val="宋体"/>
      <charset val="134"/>
    </font>
    <font>
      <sz val="10"/>
      <color theme="1"/>
      <name val="仿宋_GB2312"/>
      <charset val="134"/>
    </font>
    <font>
      <b/>
      <sz val="8"/>
      <name val="黑体"/>
      <charset val="134"/>
    </font>
    <font>
      <b/>
      <sz val="10"/>
      <name val="宋体"/>
      <charset val="134"/>
      <scheme val="minor"/>
    </font>
    <font>
      <b/>
      <sz val="10"/>
      <color theme="1"/>
      <name val="仿宋_GB2312"/>
      <charset val="134"/>
    </font>
    <font>
      <sz val="10"/>
      <color theme="1"/>
      <name val="宋体"/>
      <charset val="134"/>
    </font>
    <font>
      <sz val="9"/>
      <color theme="1"/>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theme="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2" fontId="0" fillId="0" borderId="0" applyFont="0" applyFill="0" applyBorder="0" applyAlignment="0" applyProtection="0">
      <alignment vertical="center"/>
    </xf>
    <xf numFmtId="0" fontId="12" fillId="3" borderId="0" applyNumberFormat="0" applyBorder="0" applyAlignment="0" applyProtection="0">
      <alignment vertical="center"/>
    </xf>
    <xf numFmtId="0" fontId="13" fillId="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14" fillId="6" borderId="0" applyNumberFormat="0" applyBorder="0" applyAlignment="0" applyProtection="0">
      <alignment vertical="center"/>
    </xf>
    <xf numFmtId="43" fontId="0" fillId="0" borderId="0" applyFont="0" applyFill="0" applyBorder="0" applyAlignment="0" applyProtection="0">
      <alignment vertical="center"/>
    </xf>
    <xf numFmtId="0" fontId="15" fillId="7" borderId="0" applyNumberFormat="0" applyBorder="0" applyAlignment="0" applyProtection="0">
      <alignment vertical="center"/>
    </xf>
    <xf numFmtId="0" fontId="16"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8" borderId="6" applyNumberFormat="0" applyFont="0" applyAlignment="0" applyProtection="0">
      <alignment vertical="center"/>
    </xf>
    <xf numFmtId="0" fontId="15" fillId="9"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7" applyNumberFormat="0" applyFill="0" applyAlignment="0" applyProtection="0">
      <alignment vertical="center"/>
    </xf>
    <xf numFmtId="0" fontId="23" fillId="0" borderId="7" applyNumberFormat="0" applyFill="0" applyAlignment="0" applyProtection="0">
      <alignment vertical="center"/>
    </xf>
    <xf numFmtId="0" fontId="15" fillId="10" borderId="0" applyNumberFormat="0" applyBorder="0" applyAlignment="0" applyProtection="0">
      <alignment vertical="center"/>
    </xf>
    <xf numFmtId="0" fontId="18" fillId="0" borderId="8" applyNumberFormat="0" applyFill="0" applyAlignment="0" applyProtection="0">
      <alignment vertical="center"/>
    </xf>
    <xf numFmtId="0" fontId="15" fillId="11" borderId="0" applyNumberFormat="0" applyBorder="0" applyAlignment="0" applyProtection="0">
      <alignment vertical="center"/>
    </xf>
    <xf numFmtId="0" fontId="24" fillId="12" borderId="9" applyNumberFormat="0" applyAlignment="0" applyProtection="0">
      <alignment vertical="center"/>
    </xf>
    <xf numFmtId="0" fontId="25" fillId="12" borderId="5" applyNumberFormat="0" applyAlignment="0" applyProtection="0">
      <alignment vertical="center"/>
    </xf>
    <xf numFmtId="0" fontId="26" fillId="13" borderId="10" applyNumberFormat="0" applyAlignment="0" applyProtection="0">
      <alignment vertical="center"/>
    </xf>
    <xf numFmtId="0" fontId="12" fillId="14" borderId="0" applyNumberFormat="0" applyBorder="0" applyAlignment="0" applyProtection="0">
      <alignment vertical="center"/>
    </xf>
    <xf numFmtId="0" fontId="15" fillId="15" borderId="0" applyNumberFormat="0" applyBorder="0" applyAlignment="0" applyProtection="0">
      <alignment vertical="center"/>
    </xf>
    <xf numFmtId="0" fontId="27" fillId="0" borderId="11" applyNumberFormat="0" applyFill="0" applyAlignment="0" applyProtection="0">
      <alignment vertical="center"/>
    </xf>
    <xf numFmtId="0" fontId="28" fillId="0" borderId="12" applyNumberFormat="0" applyFill="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12" fillId="18" borderId="0" applyNumberFormat="0" applyBorder="0" applyAlignment="0" applyProtection="0">
      <alignment vertical="center"/>
    </xf>
    <xf numFmtId="0" fontId="15" fillId="19" borderId="0" applyNumberFormat="0" applyBorder="0" applyAlignment="0" applyProtection="0">
      <alignment vertical="center"/>
    </xf>
    <xf numFmtId="0" fontId="12" fillId="20" borderId="0" applyNumberFormat="0" applyBorder="0" applyAlignment="0" applyProtection="0">
      <alignment vertical="center"/>
    </xf>
    <xf numFmtId="0" fontId="12" fillId="21" borderId="0" applyNumberFormat="0" applyBorder="0" applyAlignment="0" applyProtection="0">
      <alignment vertical="center"/>
    </xf>
    <xf numFmtId="0" fontId="12" fillId="22" borderId="0" applyNumberFormat="0" applyBorder="0" applyAlignment="0" applyProtection="0">
      <alignment vertical="center"/>
    </xf>
    <xf numFmtId="0" fontId="12" fillId="23" borderId="0" applyNumberFormat="0" applyBorder="0" applyAlignment="0" applyProtection="0">
      <alignment vertical="center"/>
    </xf>
    <xf numFmtId="0" fontId="15" fillId="24" borderId="0" applyNumberFormat="0" applyBorder="0" applyAlignment="0" applyProtection="0">
      <alignment vertical="center"/>
    </xf>
    <xf numFmtId="0" fontId="31" fillId="0" borderId="0">
      <alignment vertical="center"/>
    </xf>
    <xf numFmtId="0" fontId="15" fillId="25" borderId="0" applyNumberFormat="0" applyBorder="0" applyAlignment="0" applyProtection="0">
      <alignment vertical="center"/>
    </xf>
    <xf numFmtId="0" fontId="12" fillId="26" borderId="0" applyNumberFormat="0" applyBorder="0" applyAlignment="0" applyProtection="0">
      <alignment vertical="center"/>
    </xf>
    <xf numFmtId="0" fontId="12" fillId="27" borderId="0" applyNumberFormat="0" applyBorder="0" applyAlignment="0" applyProtection="0">
      <alignment vertical="center"/>
    </xf>
    <xf numFmtId="0" fontId="31" fillId="0" borderId="0">
      <alignment vertical="center"/>
    </xf>
    <xf numFmtId="0" fontId="15" fillId="28" borderId="0" applyNumberFormat="0" applyBorder="0" applyAlignment="0" applyProtection="0">
      <alignment vertical="center"/>
    </xf>
    <xf numFmtId="0" fontId="12" fillId="29" borderId="0" applyNumberFormat="0" applyBorder="0" applyAlignment="0" applyProtection="0">
      <alignment vertical="center"/>
    </xf>
    <xf numFmtId="0" fontId="15" fillId="30" borderId="0" applyNumberFormat="0" applyBorder="0" applyAlignment="0" applyProtection="0">
      <alignment vertical="center"/>
    </xf>
    <xf numFmtId="0" fontId="31" fillId="0" borderId="0">
      <alignment vertical="center"/>
    </xf>
    <xf numFmtId="0" fontId="15" fillId="31" borderId="0" applyNumberFormat="0" applyBorder="0" applyAlignment="0" applyProtection="0">
      <alignment vertical="center"/>
    </xf>
    <xf numFmtId="0" fontId="12" fillId="32" borderId="0" applyNumberFormat="0" applyBorder="0" applyAlignment="0" applyProtection="0">
      <alignment vertical="center"/>
    </xf>
    <xf numFmtId="0" fontId="15" fillId="33" borderId="0" applyNumberFormat="0" applyBorder="0" applyAlignment="0" applyProtection="0">
      <alignment vertical="center"/>
    </xf>
    <xf numFmtId="0" fontId="31" fillId="0" borderId="0">
      <alignment vertical="center"/>
    </xf>
    <xf numFmtId="0" fontId="31" fillId="0" borderId="0">
      <protection locked="0"/>
    </xf>
  </cellStyleXfs>
  <cellXfs count="3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4" fillId="0" borderId="0" xfId="0" applyFont="1" applyAlignment="1">
      <alignment vertical="center"/>
    </xf>
    <xf numFmtId="177" fontId="5" fillId="0" borderId="1" xfId="0" applyNumberFormat="1" applyFont="1" applyFill="1" applyBorder="1" applyAlignment="1" applyProtection="1">
      <alignment horizontal="center" vertical="center" wrapText="1"/>
    </xf>
    <xf numFmtId="176" fontId="5" fillId="0" borderId="1" xfId="0"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xf>
    <xf numFmtId="178" fontId="6" fillId="2" borderId="1"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center" vertical="center" wrapText="1"/>
    </xf>
    <xf numFmtId="0" fontId="6" fillId="2" borderId="1" xfId="0" applyNumberFormat="1" applyFont="1" applyFill="1" applyBorder="1" applyAlignment="1" applyProtection="1">
      <alignment horizontal="center" vertical="center"/>
    </xf>
    <xf numFmtId="178" fontId="6" fillId="2" borderId="1" xfId="0" applyNumberFormat="1" applyFont="1" applyFill="1" applyBorder="1" applyAlignment="1">
      <alignment horizontal="center" vertical="center" wrapText="1"/>
    </xf>
    <xf numFmtId="178" fontId="6" fillId="2" borderId="1" xfId="7" applyNumberFormat="1" applyFont="1" applyFill="1" applyBorder="1" applyAlignment="1">
      <alignment horizontal="center" vertical="center" wrapText="1"/>
    </xf>
    <xf numFmtId="178" fontId="6" fillId="2" borderId="1" xfId="53" applyNumberFormat="1" applyFont="1" applyFill="1" applyBorder="1" applyAlignment="1" applyProtection="1">
      <alignment horizontal="center" vertical="center" wrapText="1"/>
    </xf>
    <xf numFmtId="0" fontId="6" fillId="2" borderId="1" xfId="0" applyFont="1" applyFill="1" applyBorder="1" applyAlignment="1">
      <alignment horizontal="center" vertical="center" wrapText="1"/>
    </xf>
    <xf numFmtId="179" fontId="6" fillId="2" borderId="1" xfId="0" applyNumberFormat="1" applyFont="1" applyFill="1" applyBorder="1" applyAlignment="1" applyProtection="1">
      <alignment horizontal="center" vertical="center" wrapText="1"/>
    </xf>
    <xf numFmtId="177" fontId="6" fillId="2" borderId="1" xfId="0" applyNumberFormat="1" applyFont="1" applyFill="1" applyBorder="1" applyAlignment="1">
      <alignment horizontal="center" vertical="center" wrapText="1"/>
    </xf>
    <xf numFmtId="179" fontId="6" fillId="2" borderId="1" xfId="0" applyNumberFormat="1" applyFont="1" applyFill="1" applyBorder="1" applyAlignment="1">
      <alignment horizontal="center" vertical="center" wrapText="1"/>
    </xf>
    <xf numFmtId="177" fontId="6" fillId="2" borderId="1" xfId="0" applyNumberFormat="1" applyFont="1" applyFill="1" applyBorder="1" applyAlignment="1" applyProtection="1">
      <alignment horizontal="center" vertical="center" wrapText="1"/>
    </xf>
    <xf numFmtId="178" fontId="6" fillId="2" borderId="1" xfId="8" applyNumberFormat="1" applyFont="1" applyFill="1" applyBorder="1" applyAlignment="1" applyProtection="1">
      <alignment horizontal="center" vertical="center" wrapText="1"/>
    </xf>
    <xf numFmtId="0" fontId="0" fillId="0" borderId="1" xfId="0" applyBorder="1">
      <alignment vertical="center"/>
    </xf>
    <xf numFmtId="0" fontId="0" fillId="0" borderId="1" xfId="0" applyBorder="1" applyAlignment="1">
      <alignment horizontal="center" vertical="center"/>
    </xf>
    <xf numFmtId="0" fontId="7" fillId="0" borderId="1" xfId="40" applyFont="1" applyFill="1" applyBorder="1" applyAlignment="1">
      <alignment horizontal="center" vertical="center" wrapText="1"/>
    </xf>
    <xf numFmtId="0" fontId="7" fillId="0" borderId="1" xfId="44" applyFont="1" applyFill="1" applyBorder="1" applyAlignment="1">
      <alignment horizontal="center" vertical="center" wrapText="1"/>
    </xf>
    <xf numFmtId="177" fontId="8" fillId="0" borderId="2" xfId="0" applyNumberFormat="1" applyFont="1" applyFill="1" applyBorder="1" applyAlignment="1">
      <alignment horizontal="center" vertical="center" wrapText="1"/>
    </xf>
    <xf numFmtId="0" fontId="9" fillId="0" borderId="0" xfId="0" applyFont="1" applyAlignment="1">
      <alignment vertical="center"/>
    </xf>
    <xf numFmtId="177" fontId="8" fillId="0" borderId="3" xfId="0" applyNumberFormat="1" applyFont="1" applyFill="1" applyBorder="1" applyAlignment="1">
      <alignment horizontal="center" vertical="center" wrapText="1"/>
    </xf>
    <xf numFmtId="178" fontId="10" fillId="2" borderId="1" xfId="0" applyNumberFormat="1" applyFont="1" applyFill="1" applyBorder="1" applyAlignment="1">
      <alignment horizontal="center" vertical="center" wrapText="1"/>
    </xf>
    <xf numFmtId="178" fontId="10" fillId="2" borderId="1" xfId="0" applyNumberFormat="1" applyFont="1" applyFill="1" applyBorder="1" applyAlignment="1">
      <alignment horizontal="center" vertical="center"/>
    </xf>
    <xf numFmtId="178" fontId="10" fillId="2" borderId="1" xfId="0" applyNumberFormat="1" applyFont="1" applyFill="1" applyBorder="1" applyAlignment="1" applyProtection="1">
      <alignment horizontal="center" vertical="center" wrapText="1"/>
    </xf>
    <xf numFmtId="178" fontId="10" fillId="2" borderId="1" xfId="0" applyNumberFormat="1" applyFont="1" applyFill="1" applyBorder="1" applyAlignment="1" applyProtection="1">
      <alignment horizontal="center" vertical="center"/>
    </xf>
    <xf numFmtId="178" fontId="6" fillId="2" borderId="4" xfId="0" applyNumberFormat="1" applyFont="1" applyFill="1" applyBorder="1" applyAlignment="1" applyProtection="1">
      <alignment horizontal="center" vertical="center" wrapText="1"/>
    </xf>
    <xf numFmtId="178" fontId="6" fillId="2" borderId="1" xfId="0" applyNumberFormat="1" applyFont="1" applyFill="1" applyBorder="1" applyAlignment="1">
      <alignment horizontal="center" vertical="center"/>
    </xf>
    <xf numFmtId="178" fontId="11" fillId="2" borderId="1" xfId="0" applyNumberFormat="1" applyFont="1" applyFill="1" applyBorder="1" applyAlignment="1">
      <alignment horizontal="center" vertical="center" wrapText="1"/>
    </xf>
    <xf numFmtId="178" fontId="11" fillId="2" borderId="1" xfId="0" applyNumberFormat="1" applyFont="1" applyFill="1" applyBorder="1" applyAlignment="1">
      <alignment horizontal="center" vertical="center"/>
    </xf>
    <xf numFmtId="178" fontId="10" fillId="2" borderId="1" xfId="8" applyNumberFormat="1" applyFont="1" applyFill="1" applyBorder="1" applyAlignment="1" applyProtection="1">
      <alignment horizontal="center" vertical="center" wrapText="1"/>
    </xf>
  </cellXfs>
  <cellStyles count="54">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常规 3 2" xfId="40"/>
    <cellStyle name="强调文字颜色 4" xfId="41" builtinId="41"/>
    <cellStyle name="20% - 强调文字颜色 4" xfId="42" builtinId="42"/>
    <cellStyle name="40% - 强调文字颜色 4" xfId="43" builtinId="43"/>
    <cellStyle name="常规 3 3" xfId="44"/>
    <cellStyle name="强调文字颜色 5" xfId="45" builtinId="45"/>
    <cellStyle name="40% - 强调文字颜色 5" xfId="46" builtinId="47"/>
    <cellStyle name="60% - 强调文字颜色 5" xfId="47" builtinId="48"/>
    <cellStyle name="常规 3 4" xfId="48"/>
    <cellStyle name="强调文字颜色 6" xfId="49" builtinId="49"/>
    <cellStyle name="40% - 强调文字颜色 6" xfId="50" builtinId="51"/>
    <cellStyle name="60% - 强调文字颜色 6" xfId="51" builtinId="52"/>
    <cellStyle name="常规 3 5" xfId="52"/>
    <cellStyle name="常规 29" xfId="53"/>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26"/>
  <sheetViews>
    <sheetView tabSelected="1" topLeftCell="A11" workbookViewId="0">
      <selection activeCell="K20" sqref="K20"/>
    </sheetView>
  </sheetViews>
  <sheetFormatPr defaultColWidth="9" defaultRowHeight="13.5"/>
  <cols>
    <col min="1" max="1" width="3.25" customWidth="1"/>
    <col min="2" max="2" width="4.5" customWidth="1"/>
    <col min="3" max="3" width="8.75" customWidth="1"/>
    <col min="4" max="4" width="19.875" customWidth="1"/>
    <col min="5" max="5" width="25.5" customWidth="1"/>
    <col min="6" max="6" width="5.625" customWidth="1"/>
    <col min="7" max="7" width="6.375" customWidth="1"/>
    <col min="8" max="8" width="4.625" customWidth="1"/>
    <col min="9" max="9" width="4.75" customWidth="1"/>
    <col min="10" max="10" width="20.125" customWidth="1"/>
    <col min="11" max="11" width="7.25" customWidth="1"/>
    <col min="12" max="12" width="6.5" customWidth="1"/>
    <col min="13" max="13" width="6.75" customWidth="1"/>
    <col min="14" max="14" width="10" customWidth="1"/>
  </cols>
  <sheetData>
    <row r="1" s="1" customFormat="1" ht="22.5" spans="1:10">
      <c r="A1" s="4" t="s">
        <v>0</v>
      </c>
      <c r="B1" s="4"/>
      <c r="C1" s="4"/>
      <c r="D1" s="4"/>
      <c r="E1" s="4"/>
      <c r="F1" s="4"/>
      <c r="G1" s="4"/>
      <c r="H1" s="4"/>
      <c r="I1" s="4"/>
      <c r="J1" s="4"/>
    </row>
    <row r="2" spans="1:14">
      <c r="A2" s="5" t="s">
        <v>1</v>
      </c>
      <c r="B2" s="5" t="s">
        <v>2</v>
      </c>
      <c r="C2" s="5" t="s">
        <v>3</v>
      </c>
      <c r="D2" s="5" t="s">
        <v>4</v>
      </c>
      <c r="E2" s="5" t="s">
        <v>5</v>
      </c>
      <c r="F2" s="6" t="s">
        <v>6</v>
      </c>
      <c r="G2" s="6"/>
      <c r="H2" s="6"/>
      <c r="I2" s="6"/>
      <c r="J2" s="6" t="s">
        <v>7</v>
      </c>
      <c r="K2" s="22" t="s">
        <v>8</v>
      </c>
      <c r="L2" s="23" t="s">
        <v>9</v>
      </c>
      <c r="M2" s="24" t="s">
        <v>10</v>
      </c>
      <c r="N2" s="25" t="s">
        <v>11</v>
      </c>
    </row>
    <row r="3" ht="37" customHeight="1" spans="1:14">
      <c r="A3" s="5"/>
      <c r="B3" s="5"/>
      <c r="C3" s="5"/>
      <c r="D3" s="5"/>
      <c r="E3" s="5"/>
      <c r="F3" s="6" t="s">
        <v>12</v>
      </c>
      <c r="G3" s="6" t="s">
        <v>13</v>
      </c>
      <c r="H3" s="6" t="s">
        <v>14</v>
      </c>
      <c r="I3" s="6" t="s">
        <v>15</v>
      </c>
      <c r="J3" s="6" t="s">
        <v>16</v>
      </c>
      <c r="K3" s="22"/>
      <c r="L3" s="23"/>
      <c r="M3" s="26"/>
      <c r="N3" s="25"/>
    </row>
    <row r="4" ht="48" spans="1:14">
      <c r="A4" s="7">
        <v>1</v>
      </c>
      <c r="B4" s="8" t="s">
        <v>17</v>
      </c>
      <c r="C4" s="9" t="s">
        <v>18</v>
      </c>
      <c r="D4" s="9" t="s">
        <v>19</v>
      </c>
      <c r="E4" s="9" t="s">
        <v>20</v>
      </c>
      <c r="F4" s="8">
        <v>150</v>
      </c>
      <c r="G4" s="8">
        <v>150</v>
      </c>
      <c r="H4" s="10">
        <v>0</v>
      </c>
      <c r="I4" s="17">
        <v>0</v>
      </c>
      <c r="J4" s="9" t="s">
        <v>21</v>
      </c>
      <c r="K4" s="8">
        <v>3056</v>
      </c>
      <c r="L4" s="15">
        <v>22</v>
      </c>
      <c r="M4" s="8" t="s">
        <v>22</v>
      </c>
      <c r="N4" s="8" t="s">
        <v>23</v>
      </c>
    </row>
    <row r="5" s="2" customFormat="1" ht="31" customHeight="1" spans="1:14">
      <c r="A5" s="7">
        <v>2</v>
      </c>
      <c r="B5" s="11" t="s">
        <v>24</v>
      </c>
      <c r="C5" s="11" t="s">
        <v>25</v>
      </c>
      <c r="D5" s="12" t="s">
        <v>26</v>
      </c>
      <c r="E5" s="13" t="s">
        <v>27</v>
      </c>
      <c r="F5" s="11">
        <v>120</v>
      </c>
      <c r="G5" s="11">
        <v>100</v>
      </c>
      <c r="H5" s="11">
        <v>0</v>
      </c>
      <c r="I5" s="11">
        <v>20</v>
      </c>
      <c r="J5" s="11" t="s">
        <v>28</v>
      </c>
      <c r="K5" s="27">
        <v>2173</v>
      </c>
      <c r="L5" s="28">
        <v>8</v>
      </c>
      <c r="M5" s="27" t="s">
        <v>29</v>
      </c>
      <c r="N5" s="8" t="s">
        <v>23</v>
      </c>
    </row>
    <row r="6" s="2" customFormat="1" ht="36" customHeight="1" spans="1:14">
      <c r="A6" s="7">
        <v>3</v>
      </c>
      <c r="B6" s="11" t="s">
        <v>24</v>
      </c>
      <c r="C6" s="11" t="s">
        <v>30</v>
      </c>
      <c r="D6" s="9" t="s">
        <v>31</v>
      </c>
      <c r="E6" s="9" t="s">
        <v>32</v>
      </c>
      <c r="F6" s="11">
        <v>1130</v>
      </c>
      <c r="G6" s="11">
        <v>100</v>
      </c>
      <c r="H6" s="11">
        <v>960</v>
      </c>
      <c r="I6" s="9">
        <v>70</v>
      </c>
      <c r="J6" s="9" t="s">
        <v>33</v>
      </c>
      <c r="K6" s="27">
        <v>3892</v>
      </c>
      <c r="L6" s="28">
        <v>58</v>
      </c>
      <c r="M6" s="27" t="s">
        <v>34</v>
      </c>
      <c r="N6" s="8" t="s">
        <v>23</v>
      </c>
    </row>
    <row r="7" s="2" customFormat="1" ht="24" spans="1:14">
      <c r="A7" s="7">
        <v>4</v>
      </c>
      <c r="B7" s="11" t="s">
        <v>24</v>
      </c>
      <c r="C7" s="11" t="s">
        <v>35</v>
      </c>
      <c r="D7" s="9" t="s">
        <v>36</v>
      </c>
      <c r="E7" s="9" t="s">
        <v>37</v>
      </c>
      <c r="F7" s="11">
        <v>200</v>
      </c>
      <c r="G7" s="11">
        <v>100</v>
      </c>
      <c r="H7" s="11">
        <v>0</v>
      </c>
      <c r="I7" s="9">
        <v>100</v>
      </c>
      <c r="J7" s="9" t="s">
        <v>38</v>
      </c>
      <c r="K7" s="27">
        <v>1104</v>
      </c>
      <c r="L7" s="28">
        <v>7</v>
      </c>
      <c r="M7" s="27" t="s">
        <v>39</v>
      </c>
      <c r="N7" s="8" t="s">
        <v>23</v>
      </c>
    </row>
    <row r="8" s="2" customFormat="1" ht="72" spans="1:14">
      <c r="A8" s="7">
        <v>5</v>
      </c>
      <c r="B8" s="11" t="s">
        <v>24</v>
      </c>
      <c r="C8" s="11" t="s">
        <v>40</v>
      </c>
      <c r="D8" s="9" t="s">
        <v>41</v>
      </c>
      <c r="E8" s="9" t="s">
        <v>42</v>
      </c>
      <c r="F8" s="11">
        <v>300</v>
      </c>
      <c r="G8" s="11">
        <v>50</v>
      </c>
      <c r="H8" s="11">
        <v>250</v>
      </c>
      <c r="I8" s="9">
        <v>0</v>
      </c>
      <c r="J8" s="9" t="s">
        <v>43</v>
      </c>
      <c r="K8" s="9">
        <v>458</v>
      </c>
      <c r="L8" s="10">
        <v>8</v>
      </c>
      <c r="M8" s="9" t="s">
        <v>44</v>
      </c>
      <c r="N8" s="8" t="s">
        <v>23</v>
      </c>
    </row>
    <row r="9" s="3" customFormat="1" ht="36" customHeight="1" spans="1:14">
      <c r="A9" s="7">
        <v>6</v>
      </c>
      <c r="B9" s="8" t="s">
        <v>45</v>
      </c>
      <c r="C9" s="8" t="s">
        <v>46</v>
      </c>
      <c r="D9" s="9" t="s">
        <v>47</v>
      </c>
      <c r="E9" s="8" t="s">
        <v>48</v>
      </c>
      <c r="F9" s="8">
        <v>190</v>
      </c>
      <c r="G9" s="8">
        <v>100</v>
      </c>
      <c r="H9" s="8">
        <v>90</v>
      </c>
      <c r="I9" s="8">
        <v>0</v>
      </c>
      <c r="J9" s="8" t="s">
        <v>49</v>
      </c>
      <c r="K9" s="29">
        <v>2980</v>
      </c>
      <c r="L9" s="30">
        <v>86</v>
      </c>
      <c r="M9" s="29" t="s">
        <v>50</v>
      </c>
      <c r="N9" s="8" t="s">
        <v>23</v>
      </c>
    </row>
    <row r="10" s="3" customFormat="1" ht="46" customHeight="1" spans="1:14">
      <c r="A10" s="7">
        <v>7</v>
      </c>
      <c r="B10" s="8" t="s">
        <v>45</v>
      </c>
      <c r="C10" s="8" t="s">
        <v>51</v>
      </c>
      <c r="D10" s="9" t="s">
        <v>52</v>
      </c>
      <c r="E10" s="8" t="s">
        <v>53</v>
      </c>
      <c r="F10" s="8">
        <v>44</v>
      </c>
      <c r="G10" s="8">
        <v>44</v>
      </c>
      <c r="H10" s="8">
        <v>0</v>
      </c>
      <c r="I10" s="8">
        <v>0</v>
      </c>
      <c r="J10" s="8" t="s">
        <v>54</v>
      </c>
      <c r="K10" s="29">
        <v>289</v>
      </c>
      <c r="L10" s="30">
        <v>0</v>
      </c>
      <c r="M10" s="29" t="s">
        <v>50</v>
      </c>
      <c r="N10" s="8" t="s">
        <v>23</v>
      </c>
    </row>
    <row r="11" s="3" customFormat="1" ht="60" customHeight="1" spans="1:14">
      <c r="A11" s="7">
        <v>8</v>
      </c>
      <c r="B11" s="8" t="s">
        <v>45</v>
      </c>
      <c r="C11" s="8" t="s">
        <v>55</v>
      </c>
      <c r="D11" s="14" t="s">
        <v>56</v>
      </c>
      <c r="E11" s="14" t="s">
        <v>57</v>
      </c>
      <c r="F11" s="8">
        <v>54</v>
      </c>
      <c r="G11" s="8">
        <v>54</v>
      </c>
      <c r="H11" s="8">
        <v>0</v>
      </c>
      <c r="I11" s="8">
        <v>0</v>
      </c>
      <c r="J11" s="14" t="s">
        <v>58</v>
      </c>
      <c r="K11" s="31">
        <v>1397</v>
      </c>
      <c r="L11" s="8">
        <v>16</v>
      </c>
      <c r="M11" s="8" t="s">
        <v>50</v>
      </c>
      <c r="N11" s="8" t="s">
        <v>23</v>
      </c>
    </row>
    <row r="12" s="3" customFormat="1" ht="58" customHeight="1" spans="1:14">
      <c r="A12" s="7">
        <v>9</v>
      </c>
      <c r="B12" s="8" t="s">
        <v>45</v>
      </c>
      <c r="C12" s="8" t="s">
        <v>59</v>
      </c>
      <c r="D12" s="14" t="s">
        <v>60</v>
      </c>
      <c r="E12" s="14" t="s">
        <v>61</v>
      </c>
      <c r="F12" s="8">
        <v>95</v>
      </c>
      <c r="G12" s="8">
        <v>50</v>
      </c>
      <c r="H12" s="8">
        <v>45</v>
      </c>
      <c r="I12" s="8">
        <v>0</v>
      </c>
      <c r="J12" s="14" t="s">
        <v>62</v>
      </c>
      <c r="K12" s="31">
        <v>96</v>
      </c>
      <c r="L12" s="8">
        <v>0</v>
      </c>
      <c r="M12" s="8" t="s">
        <v>50</v>
      </c>
      <c r="N12" s="8" t="s">
        <v>23</v>
      </c>
    </row>
    <row r="13" s="3" customFormat="1" ht="73" customHeight="1" spans="1:14">
      <c r="A13" s="7">
        <v>10</v>
      </c>
      <c r="B13" s="8" t="s">
        <v>45</v>
      </c>
      <c r="C13" s="8" t="s">
        <v>63</v>
      </c>
      <c r="D13" s="14" t="s">
        <v>64</v>
      </c>
      <c r="E13" s="14" t="s">
        <v>65</v>
      </c>
      <c r="F13" s="8">
        <v>17</v>
      </c>
      <c r="G13" s="8">
        <v>10</v>
      </c>
      <c r="H13" s="8">
        <v>7</v>
      </c>
      <c r="I13" s="8">
        <v>0</v>
      </c>
      <c r="J13" s="14" t="s">
        <v>66</v>
      </c>
      <c r="K13" s="31">
        <v>9200</v>
      </c>
      <c r="L13" s="8">
        <v>256</v>
      </c>
      <c r="M13" s="8" t="s">
        <v>50</v>
      </c>
      <c r="N13" s="8" t="s">
        <v>23</v>
      </c>
    </row>
    <row r="14" s="3" customFormat="1" ht="108" customHeight="1" spans="1:14">
      <c r="A14" s="7">
        <v>11</v>
      </c>
      <c r="B14" s="8" t="s">
        <v>45</v>
      </c>
      <c r="C14" s="8" t="s">
        <v>51</v>
      </c>
      <c r="D14" s="14" t="s">
        <v>67</v>
      </c>
      <c r="E14" s="14" t="s">
        <v>68</v>
      </c>
      <c r="F14" s="8">
        <v>110</v>
      </c>
      <c r="G14" s="8">
        <v>100</v>
      </c>
      <c r="H14" s="8">
        <v>10</v>
      </c>
      <c r="I14" s="8">
        <v>0</v>
      </c>
      <c r="J14" s="14" t="s">
        <v>69</v>
      </c>
      <c r="K14" s="31">
        <v>301</v>
      </c>
      <c r="L14" s="8">
        <v>0</v>
      </c>
      <c r="M14" s="8" t="s">
        <v>50</v>
      </c>
      <c r="N14" s="8" t="s">
        <v>23</v>
      </c>
    </row>
    <row r="15" ht="60" spans="1:14">
      <c r="A15" s="7">
        <v>12</v>
      </c>
      <c r="B15" s="9" t="s">
        <v>70</v>
      </c>
      <c r="C15" s="9" t="s">
        <v>71</v>
      </c>
      <c r="D15" s="9" t="s">
        <v>72</v>
      </c>
      <c r="E15" s="9" t="s">
        <v>73</v>
      </c>
      <c r="F15" s="9">
        <v>120</v>
      </c>
      <c r="G15" s="9">
        <v>100</v>
      </c>
      <c r="H15" s="15">
        <v>0</v>
      </c>
      <c r="I15" s="15">
        <v>20</v>
      </c>
      <c r="J15" s="9" t="s">
        <v>62</v>
      </c>
      <c r="K15" s="9">
        <v>821</v>
      </c>
      <c r="L15" s="9">
        <v>7</v>
      </c>
      <c r="M15" s="9" t="s">
        <v>74</v>
      </c>
      <c r="N15" s="8" t="s">
        <v>23</v>
      </c>
    </row>
    <row r="16" ht="72" spans="1:14">
      <c r="A16" s="7">
        <v>13</v>
      </c>
      <c r="B16" s="16" t="s">
        <v>75</v>
      </c>
      <c r="C16" s="16" t="s">
        <v>76</v>
      </c>
      <c r="D16" s="14" t="s">
        <v>77</v>
      </c>
      <c r="E16" s="16" t="s">
        <v>78</v>
      </c>
      <c r="F16" s="17">
        <v>400</v>
      </c>
      <c r="G16" s="17">
        <v>110</v>
      </c>
      <c r="H16" s="17">
        <v>150</v>
      </c>
      <c r="I16" s="10">
        <v>140</v>
      </c>
      <c r="J16" s="11" t="s">
        <v>79</v>
      </c>
      <c r="K16" s="17">
        <v>30000</v>
      </c>
      <c r="L16" s="32">
        <v>97</v>
      </c>
      <c r="M16" s="11" t="s">
        <v>80</v>
      </c>
      <c r="N16" s="8" t="s">
        <v>23</v>
      </c>
    </row>
    <row r="17" ht="96" spans="1:14">
      <c r="A17" s="7">
        <v>14</v>
      </c>
      <c r="B17" s="18" t="s">
        <v>75</v>
      </c>
      <c r="C17" s="11" t="s">
        <v>81</v>
      </c>
      <c r="D17" s="12" t="s">
        <v>82</v>
      </c>
      <c r="E17" s="13" t="s">
        <v>83</v>
      </c>
      <c r="F17" s="9">
        <v>150</v>
      </c>
      <c r="G17" s="8">
        <v>80</v>
      </c>
      <c r="H17" s="8">
        <v>0</v>
      </c>
      <c r="I17" s="8">
        <v>70</v>
      </c>
      <c r="J17" s="19" t="s">
        <v>84</v>
      </c>
      <c r="K17" s="33">
        <v>1578</v>
      </c>
      <c r="L17" s="34">
        <v>0</v>
      </c>
      <c r="M17" s="33" t="s">
        <v>80</v>
      </c>
      <c r="N17" s="8" t="s">
        <v>23</v>
      </c>
    </row>
    <row r="18" ht="48" spans="1:14">
      <c r="A18" s="7">
        <v>15</v>
      </c>
      <c r="B18" s="8" t="s">
        <v>75</v>
      </c>
      <c r="C18" s="8" t="s">
        <v>76</v>
      </c>
      <c r="D18" s="8" t="s">
        <v>85</v>
      </c>
      <c r="E18" s="8" t="s">
        <v>86</v>
      </c>
      <c r="F18" s="8">
        <v>106</v>
      </c>
      <c r="G18" s="8">
        <v>45</v>
      </c>
      <c r="H18" s="8">
        <v>61</v>
      </c>
      <c r="I18" s="8">
        <v>0</v>
      </c>
      <c r="J18" s="8" t="s">
        <v>87</v>
      </c>
      <c r="K18" s="8">
        <v>213</v>
      </c>
      <c r="L18" s="8">
        <v>0</v>
      </c>
      <c r="M18" s="33" t="s">
        <v>80</v>
      </c>
      <c r="N18" s="8" t="s">
        <v>23</v>
      </c>
    </row>
    <row r="19" ht="24" spans="1:14">
      <c r="A19" s="7">
        <v>16</v>
      </c>
      <c r="B19" s="11" t="s">
        <v>88</v>
      </c>
      <c r="C19" s="11" t="s">
        <v>89</v>
      </c>
      <c r="D19" s="9" t="s">
        <v>90</v>
      </c>
      <c r="E19" s="11" t="s">
        <v>91</v>
      </c>
      <c r="F19" s="11">
        <v>70</v>
      </c>
      <c r="G19" s="19">
        <v>50</v>
      </c>
      <c r="H19" s="10">
        <v>0</v>
      </c>
      <c r="I19" s="17">
        <v>20</v>
      </c>
      <c r="J19" s="17" t="s">
        <v>92</v>
      </c>
      <c r="K19" s="35">
        <v>4700</v>
      </c>
      <c r="L19" s="11">
        <v>0</v>
      </c>
      <c r="M19" s="11" t="s">
        <v>93</v>
      </c>
      <c r="N19" s="8" t="s">
        <v>23</v>
      </c>
    </row>
    <row r="20" ht="48" spans="1:14">
      <c r="A20" s="7">
        <v>17</v>
      </c>
      <c r="B20" s="11" t="s">
        <v>88</v>
      </c>
      <c r="C20" s="11" t="s">
        <v>94</v>
      </c>
      <c r="D20" s="17" t="s">
        <v>95</v>
      </c>
      <c r="E20" s="17" t="s">
        <v>96</v>
      </c>
      <c r="F20" s="17">
        <v>125</v>
      </c>
      <c r="G20" s="17">
        <v>100</v>
      </c>
      <c r="H20" s="9">
        <v>25</v>
      </c>
      <c r="I20" s="10">
        <v>0</v>
      </c>
      <c r="J20" s="9" t="s">
        <v>97</v>
      </c>
      <c r="K20" s="11">
        <v>1782</v>
      </c>
      <c r="L20" s="11">
        <v>0</v>
      </c>
      <c r="M20" s="11" t="s">
        <v>93</v>
      </c>
      <c r="N20" s="8" t="s">
        <v>23</v>
      </c>
    </row>
    <row r="21" ht="48" spans="1:14">
      <c r="A21" s="7">
        <v>18</v>
      </c>
      <c r="B21" s="8" t="s">
        <v>88</v>
      </c>
      <c r="C21" s="8" t="s">
        <v>98</v>
      </c>
      <c r="D21" s="8" t="s">
        <v>99</v>
      </c>
      <c r="E21" s="8" t="s">
        <v>100</v>
      </c>
      <c r="F21" s="8">
        <v>198</v>
      </c>
      <c r="G21" s="8">
        <v>90</v>
      </c>
      <c r="H21" s="8">
        <v>90</v>
      </c>
      <c r="I21" s="8">
        <v>18</v>
      </c>
      <c r="J21" s="8" t="s">
        <v>101</v>
      </c>
      <c r="K21" s="8">
        <v>1376</v>
      </c>
      <c r="L21" s="8">
        <v>0</v>
      </c>
      <c r="M21" s="11" t="s">
        <v>102</v>
      </c>
      <c r="N21" s="8" t="s">
        <v>23</v>
      </c>
    </row>
    <row r="22" ht="48" spans="1:14">
      <c r="A22" s="7">
        <v>19</v>
      </c>
      <c r="B22" s="17" t="s">
        <v>103</v>
      </c>
      <c r="C22" s="17" t="s">
        <v>98</v>
      </c>
      <c r="D22" s="17" t="s">
        <v>104</v>
      </c>
      <c r="E22" s="17" t="s">
        <v>105</v>
      </c>
      <c r="F22" s="17">
        <v>60</v>
      </c>
      <c r="G22" s="17">
        <v>60</v>
      </c>
      <c r="H22" s="17">
        <v>0</v>
      </c>
      <c r="I22" s="17">
        <v>0</v>
      </c>
      <c r="J22" s="17" t="s">
        <v>106</v>
      </c>
      <c r="K22" s="17">
        <v>1376</v>
      </c>
      <c r="L22" s="17">
        <v>0</v>
      </c>
      <c r="M22" s="17" t="s">
        <v>107</v>
      </c>
      <c r="N22" s="8" t="s">
        <v>23</v>
      </c>
    </row>
    <row r="23" ht="48" spans="1:14">
      <c r="A23" s="7">
        <v>20</v>
      </c>
      <c r="B23" s="17" t="s">
        <v>108</v>
      </c>
      <c r="C23" s="17" t="s">
        <v>109</v>
      </c>
      <c r="D23" s="17" t="s">
        <v>110</v>
      </c>
      <c r="E23" s="17" t="s">
        <v>111</v>
      </c>
      <c r="F23" s="17">
        <v>56</v>
      </c>
      <c r="G23" s="17">
        <v>48</v>
      </c>
      <c r="H23" s="17">
        <v>0</v>
      </c>
      <c r="I23" s="17">
        <v>8</v>
      </c>
      <c r="J23" s="17" t="s">
        <v>112</v>
      </c>
      <c r="K23" s="17">
        <v>648</v>
      </c>
      <c r="L23" s="17">
        <v>0</v>
      </c>
      <c r="M23" s="17" t="s">
        <v>113</v>
      </c>
      <c r="N23" s="8" t="s">
        <v>23</v>
      </c>
    </row>
    <row r="24" ht="63" customHeight="1" spans="1:14">
      <c r="A24" s="7">
        <v>21</v>
      </c>
      <c r="B24" s="17" t="s">
        <v>114</v>
      </c>
      <c r="C24" s="17" t="s">
        <v>115</v>
      </c>
      <c r="D24" s="17" t="s">
        <v>116</v>
      </c>
      <c r="E24" s="17" t="s">
        <v>117</v>
      </c>
      <c r="F24" s="17">
        <v>65</v>
      </c>
      <c r="G24" s="17">
        <v>60</v>
      </c>
      <c r="H24" s="17">
        <v>0</v>
      </c>
      <c r="I24" s="17">
        <v>5</v>
      </c>
      <c r="J24" s="17" t="s">
        <v>118</v>
      </c>
      <c r="K24" s="17">
        <v>648</v>
      </c>
      <c r="L24" s="17">
        <v>0</v>
      </c>
      <c r="M24" s="17" t="s">
        <v>119</v>
      </c>
      <c r="N24" s="8" t="s">
        <v>23</v>
      </c>
    </row>
    <row r="25" ht="48" spans="1:14">
      <c r="A25" s="7">
        <v>22</v>
      </c>
      <c r="B25" s="17" t="s">
        <v>120</v>
      </c>
      <c r="C25" s="17" t="s">
        <v>121</v>
      </c>
      <c r="D25" s="17" t="s">
        <v>122</v>
      </c>
      <c r="E25" s="17" t="s">
        <v>123</v>
      </c>
      <c r="F25" s="17">
        <v>212</v>
      </c>
      <c r="G25" s="17">
        <v>60</v>
      </c>
      <c r="H25" s="17">
        <v>150</v>
      </c>
      <c r="I25" s="17">
        <v>2</v>
      </c>
      <c r="J25" s="17" t="s">
        <v>124</v>
      </c>
      <c r="K25" s="17">
        <v>8000</v>
      </c>
      <c r="L25" s="17">
        <v>5</v>
      </c>
      <c r="M25" s="17" t="s">
        <v>125</v>
      </c>
      <c r="N25" s="8" t="s">
        <v>23</v>
      </c>
    </row>
    <row r="26" spans="1:14">
      <c r="A26" s="20"/>
      <c r="B26" s="20"/>
      <c r="C26" s="20"/>
      <c r="D26" s="21" t="s">
        <v>126</v>
      </c>
      <c r="E26" s="21">
        <v>22</v>
      </c>
      <c r="F26" s="20">
        <f>SUM(F4:F25)</f>
        <v>3972</v>
      </c>
      <c r="G26" s="20">
        <f>SUM(G4:G25)</f>
        <v>1661</v>
      </c>
      <c r="H26" s="20">
        <f>SUM(H4:H25)</f>
        <v>1838</v>
      </c>
      <c r="I26" s="20">
        <f>SUM(I4:I25)</f>
        <v>473</v>
      </c>
      <c r="J26" s="20"/>
      <c r="K26" s="20"/>
      <c r="L26" s="20"/>
      <c r="M26" s="20"/>
      <c r="N26" s="20"/>
    </row>
  </sheetData>
  <mergeCells count="10">
    <mergeCell ref="F2:I2"/>
    <mergeCell ref="A2:A3"/>
    <mergeCell ref="B2:B3"/>
    <mergeCell ref="C2:C3"/>
    <mergeCell ref="D2:D3"/>
    <mergeCell ref="E2:E3"/>
    <mergeCell ref="K2:K3"/>
    <mergeCell ref="L2:L3"/>
    <mergeCell ref="M2:M3"/>
    <mergeCell ref="N2:N3"/>
  </mergeCells>
  <pageMargins left="0.7" right="0.7" top="0.550694444444444"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Microsoft</Company>
  <Application>Microsoft Excel</Application>
  <HeadingPairs>
    <vt:vector size="2" baseType="variant">
      <vt:variant>
        <vt:lpstr>工作表</vt:lpstr>
      </vt:variant>
      <vt:variant>
        <vt:i4>3</vt:i4>
      </vt:variant>
    </vt:vector>
  </HeadingPairs>
  <TitlesOfParts>
    <vt:vector size="3" baseType="lpstr">
      <vt:lpstr>中央资金</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xsd</dc:creator>
  <cp:lastModifiedBy>花都开好了</cp:lastModifiedBy>
  <dcterms:created xsi:type="dcterms:W3CDTF">2021-12-14T02:15:00Z</dcterms:created>
  <dcterms:modified xsi:type="dcterms:W3CDTF">2022-12-08T02:18:53Z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465169BFC812402DAAC0B75DC13DCBC6</vt:lpwstr>
  </property>
  <property fmtid="{D5CDD505-2E9C-101B-9397-08002B2CF9AE}" pid="3" name="KSOProductBuildVer">
    <vt:lpwstr>2052-11.1.0.12763</vt:lpwstr>
  </property>
</Properties>
</file>