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90"/>
  </bookViews>
  <sheets>
    <sheet name="2023年项目计划" sheetId="1" r:id="rId1"/>
    <sheet name="中央资金项目" sheetId="2" r:id="rId2"/>
    <sheet name="Sheet3" sheetId="3" r:id="rId3"/>
  </sheets>
  <calcPr calcId="144525"/>
</workbook>
</file>

<file path=xl/sharedStrings.xml><?xml version="1.0" encoding="utf-8"?>
<sst xmlns="http://schemas.openxmlformats.org/spreadsheetml/2006/main" count="498" uniqueCount="207">
  <si>
    <t>晋宁区2023年衔接资金项目申报计划表</t>
  </si>
  <si>
    <t>序号</t>
  </si>
  <si>
    <t>预评审评级</t>
  </si>
  <si>
    <t>县（市、区）</t>
  </si>
  <si>
    <t>项目名称</t>
  </si>
  <si>
    <t>项目类型</t>
  </si>
  <si>
    <t>项目建设内容</t>
  </si>
  <si>
    <t>项目建设地点</t>
  </si>
  <si>
    <t>项目实施主体</t>
  </si>
  <si>
    <t>受益对象</t>
  </si>
  <si>
    <t>资金来源</t>
  </si>
  <si>
    <t>责任人</t>
  </si>
  <si>
    <t>备注</t>
  </si>
  <si>
    <t>村委会（社区）</t>
  </si>
  <si>
    <t>三类人员（户）</t>
  </si>
  <si>
    <t>其他脱贫户（户）</t>
  </si>
  <si>
    <t>一般农户（户）</t>
  </si>
  <si>
    <t>合计</t>
  </si>
  <si>
    <t>衔接资金（万元）</t>
  </si>
  <si>
    <t>自筹资金（万元）</t>
  </si>
  <si>
    <t>社会资本（万元）</t>
  </si>
  <si>
    <t>A</t>
  </si>
  <si>
    <t>晋宁</t>
  </si>
  <si>
    <t>晋宁区2023年小额到户贷款贴息</t>
  </si>
  <si>
    <t>金融扶贫</t>
  </si>
  <si>
    <t>512万元小额到户贷款贴息。</t>
  </si>
  <si>
    <t>晋宁区</t>
  </si>
  <si>
    <t>区乡村振兴局</t>
  </si>
  <si>
    <t>谭贵红</t>
  </si>
  <si>
    <t>C</t>
  </si>
  <si>
    <t>晋宁区2023年爱心超市补助资金</t>
  </si>
  <si>
    <t>教育扶贫</t>
  </si>
  <si>
    <t>建档立卡人口爱心超市二街、宝峰、上蒜、六街各补助1.5万元计6万元，双河、夕阳、晋城各补助2万元计6万元。</t>
  </si>
  <si>
    <t>晋宁区2023年学生雨露计划补助</t>
  </si>
  <si>
    <t>建档立卡学生就读职业院校春、秋季各补助2500元/人。</t>
  </si>
  <si>
    <t>晋宁区2022年衔接资金项目管理费</t>
  </si>
  <si>
    <t>管理费</t>
  </si>
  <si>
    <t>按1%的比例计提。</t>
  </si>
  <si>
    <t>B</t>
  </si>
  <si>
    <t>恢厂大新沟提升改造项目</t>
  </si>
  <si>
    <t>村基础设施</t>
  </si>
  <si>
    <t>农灌沟渠、机耕路建设。</t>
  </si>
  <si>
    <t>恢厂村委会</t>
  </si>
  <si>
    <t>昆阳街道办</t>
  </si>
  <si>
    <t>赵翔</t>
  </si>
  <si>
    <t>昆阳街道11个自然村美丽村庄建设</t>
  </si>
  <si>
    <t>村庄基础设施提升、美化亮化等。</t>
  </si>
  <si>
    <t>昆阳街道</t>
  </si>
  <si>
    <t>昆阳街道文旅产业发展项目-田园休闲旅游综合体项目</t>
  </si>
  <si>
    <t>产业发展</t>
  </si>
  <si>
    <t>以农业生产科普园区、山水田园风光保护区、校园教育基地、生态营地、野外拓展乐园、花田林间观光采摘休闲园等主题开展建设。</t>
  </si>
  <si>
    <t>普达村委会</t>
  </si>
  <si>
    <t>昆阳街道普达村委会</t>
  </si>
  <si>
    <t>昆明市晋宁区绿美乡镇建设项目</t>
  </si>
  <si>
    <t>在全区52个绿美乡村示范村范围内绿化提升、拆违建绿、拆围补绿，关键节点实施小景观打造项目，增加、修缮垃圾箱、果皮箱、路灯等设施。</t>
  </si>
  <si>
    <t>晋宁区范围</t>
  </si>
  <si>
    <t>区农业农村局</t>
  </si>
  <si>
    <t>杞耀彬</t>
  </si>
  <si>
    <t>二街镇朱家营村高产大棚无土种植配套设施</t>
  </si>
  <si>
    <t>建筑面积：14875.2㎡，其中果蔬大棚面积14112㎡（约21.17亩）、加温中心面积72㎡、采后处理中心691.2㎡。购买加温设备、基质、水肥一体化等。</t>
  </si>
  <si>
    <t>朱家营村村委会</t>
  </si>
  <si>
    <t>二街镇</t>
  </si>
  <si>
    <t>李春丽</t>
  </si>
  <si>
    <t>二街镇三家村食用菌种植基地建设</t>
  </si>
  <si>
    <t>食用菌保鲜库、高标准大棚10亩、菌包原材料仓库等配套设施，菌厂地坪硬化、菌厂卫生间建设。</t>
  </si>
  <si>
    <t>三家村委会</t>
  </si>
  <si>
    <t>二街镇甸头村科技小院建设项目</t>
  </si>
  <si>
    <t>甸头村科技小院及配套设施建设项目，主要内容：科技小院主体建设、装修及内部配套设施、玻璃大棚建设及内部配套设施、绿化建设及土地硬化。</t>
  </si>
  <si>
    <t>甸头村委会</t>
  </si>
  <si>
    <t>宝峰街道中和铺村切花玫瑰绿色高效生产技术集成示范基地建设项目</t>
  </si>
  <si>
    <t>新建80亩高标准连栋钢结构鲜切花种植塑料温室大棚，配套建设基质栽培、水肥一体、肥水循环利用系统生产设施，加温设施及采后处理设施。</t>
  </si>
  <si>
    <t>中和铺村委会</t>
  </si>
  <si>
    <t>陶秋宏</t>
  </si>
  <si>
    <t>宝峰街道韩家营村委会双龙村壮大集体经济“一米菜园子”建设项目</t>
  </si>
  <si>
    <t>村集体利用农户闲置土地约13亩左右发展村集体微菜园经济，打造一米间宽，便于生产劳作，游玩采摘的高颜值，高效益的一米菜园，吸引城里游客观光采摘，同时结合研学游、亲子体验科普等项目穿插其中，让一米菜园既好看好吃又好玩。一米菜园的打造过程中，不仅提升的村庄整体风貌，还为乡村旅游和民宿产业发展创造更优质的景观环境和人文环境，实现一米菜园颜值、产值、价值三提升；同时对周边人居环境进行提升改造，提高菜园子品质，增加其吸引力。</t>
  </si>
  <si>
    <t>韩家营村委会</t>
  </si>
  <si>
    <t>宝峰街道清水河美丽乡村建设项目</t>
  </si>
  <si>
    <t>（1）旅游生态停车场建筑面积1824.86㎡；（2）村北面连接干清公路沟带路工程：该项目建筑面积1260㎡，全长360米；（3）修建省级非遗项目宝峰调子会传习馆，在健康步道中段修建“对歌林”；（4）村庄污水收集管网二期工程；（5）进村路排水沟清淤、修缮、安装沟盖板及周边绿化建设工程。</t>
  </si>
  <si>
    <t>清水河村委会</t>
  </si>
  <si>
    <t>宝峰街道清水河乡村振兴实验室建设项目</t>
  </si>
  <si>
    <t xml:space="preserve">1.种质资源基因数据库建立。从国内外补充收集多种类型的月季品种资源和蔷薇野生资源，进行农艺性状和观赏性状的观测评价，建立表型数据库和基因标记数据库，为基因定位和发掘奠定基础，提升花卉产业发展的种源自主能力。
2.分子辅助育种技术研发利用筛选出的抗病、芳香、低温开花等优异性状材料进行相关基因标记开发，探索利用分子标记对育种亲本和杂交后代进行早期筛选的辅助育种技术。完善月季遗传转化再生体系，探索基因转化进行直接定向改良的技术，自主知识产权月季新品种选育,每年推广两个专利品种。
3.晋宁花卉产业综合技术服务平台搭建。3.1对花卉生长的各营养成分进行量化并定期监测，开展有效氮、磷、钾等大量元素及镁、铁等微量元素的监测设备与配套检测技术的开发应用，每年免费提供100次以上检测服务。
3.2花卉生产过程中的生物及非生物病害进行检测，建立预测预报系统，每年发布病虫害预警4次以上。3.3花卉高新技术研发及培训，每年培训花农1000人次。 </t>
  </si>
  <si>
    <t>宝峰街道、云南艾蔷薇园艺科技有限公司</t>
  </si>
  <si>
    <t>宝峰街道上方古城二组环村路硬化</t>
  </si>
  <si>
    <t>生活条件改善</t>
  </si>
  <si>
    <t>全长1.6公里，宽4.8米，辐射周边农田1280亩。</t>
  </si>
  <si>
    <t>上方古城村委会下坝村</t>
  </si>
  <si>
    <t>上方古城</t>
  </si>
  <si>
    <t>酸水塘村委会一组自来水管网改造项目</t>
  </si>
  <si>
    <t>自来水管改造约1千米。</t>
  </si>
  <si>
    <t>酸水塘村委会下村</t>
  </si>
  <si>
    <t>酸水塘村委会</t>
  </si>
  <si>
    <t>核桃园乡村旅游综合体建设项目</t>
  </si>
  <si>
    <t>1.在一期健康步道的基础上，继续打造约1公里的健康步道及配套设施建设；2.发展林下经济作物种植，主要种植中药材及食用菌约1000亩；3.建设集田园风貌及灌溉功能的三面光沟；4.将核桃园村原小学打造成民宿及停车场。</t>
  </si>
  <si>
    <t>核桃园村委会</t>
  </si>
  <si>
    <t>双河彝族乡</t>
  </si>
  <si>
    <t>冯爱</t>
  </si>
  <si>
    <t>双河村乡村旅游及乡村振兴项目</t>
  </si>
  <si>
    <t>一期建设内容：1.建设亲子体验园区，双河营村沿河一带建设健康步道；2.小棺材箐土地整理及农业配套设施建设；3.新庄大牛圈土地整理及农业配套设施建设。二期建设计划：1.下庄河特色农业基地建设；2.双河营特色水果基地建设。2.村内基础设施提升改造，农耕文化展览馆建设。</t>
  </si>
  <si>
    <t>双河村委会</t>
  </si>
  <si>
    <t>干河村委会乡村振兴建设项目</t>
  </si>
  <si>
    <t>1.引进桶装水生产线一条,把原小学修缮作为水厂仓库； 2.对矿山进行平整提升，完善提水配套设施；3.拆除重建公厕；4.冷水箐球场至核桃树箐机耕路建设、球场周边硬化；5.干河碾子沟新建沟渠引水入村，融入水景打造元素。6.料草坝杨依山、四方地修建机耕路；7.干河小组球场周边扩建，打造休闲小广场。</t>
  </si>
  <si>
    <t>干河村委会</t>
  </si>
  <si>
    <t>夕阳彝族乡绿溪村“缘起绿溪”文化旅游项目</t>
  </si>
  <si>
    <t>①打造成面向家庭、亲子等群体的中高端体验园，融合民宿、民俗民族文化展陈等功能为一体体验园。②门前水体景观打造、周边道路、绿化美化、停车场等设施。③打造半山景观，修建上山步行栈道、半山观景平台。④以山体为背景，对小舞台进行提升改造，⑤完善名木古树保护，对周边的“晋宁第一树”等4棵古树进行保护措施，并加挂科普宣传牌等标识 。⑥新型文化空间打造，新增宣传LED大屏、网络设施、咖啡吧（水吧）、文创空间等功能，⑦夜景打造，打造山、水、人、景和谐的整体夜间景观，新增3D投影设备，田间灯光装饰等、进行电力改造。⑧村庄人居环境提升，村内房前屋后景观打造、垃圾分类设施、公厕等设施改造、老旧破损房屋拆除等。⑨核桃箐保护开发，进入库区的道路、电力设施改造、排污设施改造。⑩运营人员聘用及培训，包含运营管理人员、民间文艺队、传习馆人员、文创空间经营者等的聘用和培训，扶持周边农家乐发展、打造“乡村周末集市”。</t>
  </si>
  <si>
    <t>绿溪村委会</t>
  </si>
  <si>
    <t>夕阳彝族乡</t>
  </si>
  <si>
    <t>周川博</t>
  </si>
  <si>
    <t>夕阳彝族乡香水柠檬产业发展项目</t>
  </si>
  <si>
    <t>与巍山聚丰农业科技有限公司共同建设运营不低于2000亩规模的香水柠檬产业园，夕阳彝族乡农民合作社联合社新建2000亩标准化香水柠檬种植示范基地。</t>
  </si>
  <si>
    <t>高粱地、木杵榔村委会</t>
  </si>
  <si>
    <t>六街镇大庄村委会四组五组人饮管网改造工程</t>
  </si>
  <si>
    <t>更换村内供水管网2千米，安装计量表90只设施。</t>
  </si>
  <si>
    <t>大庄村委会四组五组</t>
  </si>
  <si>
    <t>大庄村委会</t>
  </si>
  <si>
    <t>崔菊花</t>
  </si>
  <si>
    <t>六街镇王家湾村委会林下中草药种植</t>
  </si>
  <si>
    <t>利用林下资源种植中草药500亩，主要种植黄精及松露人工促繁。</t>
  </si>
  <si>
    <t>王家湾村委会一组</t>
  </si>
  <si>
    <t>王家湾村委会</t>
  </si>
  <si>
    <t>六街镇乡村振兴项目一期---六街村野生菌促繁，发展项目</t>
  </si>
  <si>
    <t>在云南农业科学院生物技术与种质资源研究所的技术支持下，进行野生食用菌的保育促繁，达到提高产量和质量。实现700亩促繁核心区，1400亩示范体验区；安装围栏4000多米，监控和红外探测器50多个，铺设采摘道路500米，铺设喷灌、水电，建设看守房，直播间1个，发展菌园庭院经济。</t>
  </si>
  <si>
    <t>六街镇六街村委会</t>
  </si>
  <si>
    <t>六街村委会</t>
  </si>
  <si>
    <t>晋城街道团山村壮大集体经济项目</t>
  </si>
  <si>
    <t>建设聚商业、休闲娱乐、会议等功能为一体的多功能用房，建筑面积约700平方米（含内外装修），村集体每年可增收15万元。</t>
  </si>
  <si>
    <t>团山村委会</t>
  </si>
  <si>
    <t>晋城街道</t>
  </si>
  <si>
    <t>高云坤</t>
  </si>
  <si>
    <t>晋城街道福安村村庄环境提升项目</t>
  </si>
  <si>
    <t>1.利用现有村集体设施大棚发展微花园，让游客实现观、购、游为一体的体验，带动村集体经济的发展；2.核心区打造水循环景观1个；3.对牛广路福安村路口至牛广路三槐路口1200米村内道路、景观、沟渠等进行提升改造；4.牌坊至小街路段两旁房屋风貌改造。</t>
  </si>
  <si>
    <t>福安村委会</t>
  </si>
  <si>
    <t>晋城街道回龙村委会农村供水保障工程</t>
  </si>
  <si>
    <t>自来水管网改造3千米，解决回龙村827户，2784人自来水管网老化、跑、冒、漏问题。</t>
  </si>
  <si>
    <t>回龙村委会   1-7组</t>
  </si>
  <si>
    <t>晋城街道孙家坝村基础设施建设田间道路硬化项目</t>
  </si>
  <si>
    <t>田间道路改造50400平方米。</t>
  </si>
  <si>
    <t>孙家坝村委会</t>
  </si>
  <si>
    <t>晋城街道美丽乡村建设项目</t>
  </si>
  <si>
    <t>旅游基础设施建设及人居环境整治。</t>
  </si>
  <si>
    <t>上蒜镇上海梗村美丽乡村建设项目</t>
  </si>
  <si>
    <t>1.实施雨污管网改造；2.村内道路提升改造；3.村内强弱电线路梳理，4.村庄绿化、亮化；5.打造古滇文化馆、油菜花花海、乡村露天影院等特色景观。</t>
  </si>
  <si>
    <t>石寨村委会上海梗村</t>
  </si>
  <si>
    <t>上蒜镇</t>
  </si>
  <si>
    <t>曾诚</t>
  </si>
  <si>
    <t>上蒜镇下海梗村美丽乡村建设项目</t>
  </si>
  <si>
    <t>1.实施雨污管网提升改造；2.村内道路提升改造；3.村内强弱电线路梳理4.村庄绿化、亮化；5.打造最美古滇街区、欢乐稻香、欢乐农场等特色景观节点。</t>
  </si>
  <si>
    <t>石寨村委会下海梗村</t>
  </si>
  <si>
    <t>上蒜镇河泊村美丽乡村建设项目</t>
  </si>
  <si>
    <t>1.实施雨污管网提升改造；2.以贝丘文化为主题，改造村落主入口，建设贝丘文化广场；4.以螺蛳壳墙面装饰的手法对建筑外立面进行改造；5.以水稻种植为主，打造观光农业典范。</t>
  </si>
  <si>
    <t>河泊村委会河泊村</t>
  </si>
  <si>
    <t>上蒜镇下片区农田电网提升改造项目</t>
  </si>
  <si>
    <t>1.金砂村委会农田电网提升改造：新增5台200kva变压器、架设1.9公里10kv线路、架设25.39公里0.4kv线路安装1240个户表、安装390根电杆；2.下石美村委会农田电网提升改造：安装1台250kva压器、安装20根电杆、架设4公里0.4kv线路。3.河泊村委会农田电网提升改造：安装2台200kva变压器、安装33根电杆3、架设2公里0.4kv线路、安装61个户表。4.石寨村委会农电电网提升改造：1.安装3项4线动力户头1个；2.安装40根电杆、架设800米0.4kv线路。</t>
  </si>
  <si>
    <t>上蒜镇下片区</t>
  </si>
  <si>
    <t>上蒜镇中、上片区农田电网提升改造项目</t>
  </si>
  <si>
    <t>1.宝兴村委会农田电网提升改造：安装1台（200kva)变压器、安装16根电杆、架设800米0.4kv线路；2.三多村委会农田电网提升改造：安装1台（200kva)变压器、安装30根电杆架设1.5公里线路；3.竹园村委会农田电网提升改造：安装1台（200kva)变压器；4.小朴村委会农田电网提升改造：安装17根电杆、架设2.4公里0.4kv线路；5.科地村委会农田电网提升改造：安装2个200kva变压器、安装33根电杆、安装60个户表、架设2公里0.4kv线路；6.上蒜村委会农田电网提升改造：安装3台（200kv)变压器、安装60根电杆、架设3公里0.4kv线路。</t>
  </si>
  <si>
    <t>上蒜镇中、上片区</t>
  </si>
  <si>
    <t>上蒜镇牛恋大村美丽乡村建设项目</t>
  </si>
  <si>
    <t xml:space="preserve"> 1.村落主入口改造为渔村商业街区；  2.打开建筑一层院落、大门，规划外摆经济，形成合理、多元化、立体业态布局的渔村步行街；3.村庄绿化、亮化；4.打造摄影小镇、观滇民宿、野奢营地、滇池胜景等特色景观节点。</t>
  </si>
  <si>
    <t>上蒜镇牛恋村委会</t>
  </si>
  <si>
    <t>上蒜镇金砂村委会下西河文化小广场建设项目</t>
  </si>
  <si>
    <t>停车场、防腐木六角亭、健身器材、篮球架全套、铁艺围栏等设施配套。</t>
  </si>
  <si>
    <t>上蒜镇金砂村委会</t>
  </si>
  <si>
    <t>晋宁区双河彝族乡老江河村委会小村小组民族团结进步示范村建设项目</t>
  </si>
  <si>
    <t>基础设施+产业发展</t>
  </si>
  <si>
    <t>1.基础设施建设。村内街道铺设及人居环境提升改造；铸牢中华民族共同体意识宣传彩绘；拆除房屋打造铸牢中华民族共同体意识文化小广场；文化广场长廊建设及绿化；新建水冲式卫生厕所一座。2.产业发展。种植20亩油菜花，增加农户收入，带动乡村旅游发展。3.评选出10%民族团结进步示范户，带动村民增收致富。</t>
  </si>
  <si>
    <t>老江河村委会</t>
  </si>
  <si>
    <t>双河乡彝族乡</t>
  </si>
  <si>
    <t>民宗项目</t>
  </si>
  <si>
    <t>晋宁区双河彝族乡干河村委会料草坝小组民族团结进步示范村建设项目</t>
  </si>
  <si>
    <t>1.基础设施建设。民族文化广场及配套设施建设、村内道路硬化、沟渠治理、文化长廊、民族文化墙体彩绘等。2.产业发展。发展经果林种植5亩，壮大村集体收入。3.评选出10%民族团结进步示范户，带动村民增收致富。</t>
  </si>
  <si>
    <t>晋宁区宝峰街道青龙村民族文化广场提升项目</t>
  </si>
  <si>
    <t xml:space="preserve">1.青龙村民族文化广场提升改造、铸牢中华民族共同体意识墙体彩绘、村内绿化。2.民族文化长廊建设、修缮观景池边台面。3.产业发展：积极推动包山拾菌产业发展，盘活集体资源，青龙村洋芋品牌建设。
</t>
  </si>
  <si>
    <t>青龙村委会</t>
  </si>
  <si>
    <t>宝峰街道</t>
  </si>
  <si>
    <t>晋宁区六街镇干海村委会民族团结进步示范村建设项目</t>
  </si>
  <si>
    <t>基础设施建设</t>
  </si>
  <si>
    <t>铸牢中华民族共同体意识墙体彩绘、新建亭子、绿化带改造、文化广场提升改造、护栏安装。</t>
  </si>
  <si>
    <t>干海村委会</t>
  </si>
  <si>
    <t>六街镇</t>
  </si>
  <si>
    <t>晋宁区六街镇新寨村委会堰塘村</t>
  </si>
  <si>
    <t>1坝塘清淤加固，受益村民37户137人土地灌溉用水，灌溉面积300亩。</t>
  </si>
  <si>
    <t>新寨村委会</t>
  </si>
  <si>
    <t>晋宁区夕阳彝族乡绿溪村委会天井民族团结进步示范村</t>
  </si>
  <si>
    <t>基础设施建设+产业发展</t>
  </si>
  <si>
    <t>天井村民族文化广场提升改造，水库坝塘周边民族文化长廊修建；修建田间机耕路，提高下田耕作方便度，保障天井村民烤烟产业收入；探索发展都市休闲农家乐，评选出10%民族团结进步示范户，带动村民增收致富；村内营造民族团结氛围，培养1-2队民俗文化表演队伍，表演具有民族特色的节日。</t>
  </si>
  <si>
    <t>晋宁区六街镇新寨村委会一组民族团结进步示范村建设项目</t>
  </si>
  <si>
    <t>新寨村绿化美化、古井栈道打造、村内道路硬化、小亭子提升改造等基础设施建设。</t>
  </si>
  <si>
    <t>晋宁区双河彝族乡田坝村民族团结进步示范乡镇建设项目</t>
  </si>
  <si>
    <t>一期建设内容：1.将村内15.6亩场地建设成为民族文化广场；2.建设民族文化长廊；3打造村内1000平方民族团结墙体彩绘；4.沿宝夕公路到田坝村的道路两旁打造一条鲜花山谷，设计网红打卡长廊，规划种植薰衣草、蓝尾草等精油经济作物；5.宝夕公路到田坝村建设道路截污管网、公厕、建停车场和美食街；6.打造样板民宿，对村内古民居进行提升改造，修缮文化传习馆；7.老电影院修缮，配置消防设施。二期建设内容：1、田坝村庄提升改造，建设照壁山景观平台；2、因地制宜改善村庄面貌，改造古民居，规划绕村一圈的山水游览路径。 三期建设内容：1、整理米代莫原矿山空采区，用于出租或者自主发展特色农业，发展集体经济。2、大窝塘、顶折北斗修建长机耕路及排水沟，完善产业发展配套。</t>
  </si>
  <si>
    <t>田坝村委会</t>
  </si>
  <si>
    <t>晋宁区二街镇响水村人居环境提升项目</t>
  </si>
  <si>
    <t>1.河道490米民族特色健康步道和河道水环境生态修复、绿化；2.村口生态池塘改造。</t>
  </si>
  <si>
    <t>响水村委会</t>
  </si>
  <si>
    <t>晋宁区宝峰街道青龙村美丽乡村建设项目</t>
  </si>
  <si>
    <t>1.老旧房屋修缮：传统村落保护、修缮，环境提升，并纳入后期的招商运营；2.文化传习所（老客堂）：彝族文化传习所，内置少数民族服饰、生活生产用具等展览柜，学习桌椅，各种少数民族乐器等；3.村庄美化提升：以村庄道路为中心，向四周辐射，将可利用地带做微景观提升改造，积极增绿补绿，并作亮化提升。</t>
  </si>
  <si>
    <t>晋宁区双河彝族乡荒川村委会海孜营小组民族团结进步示范村建设项目</t>
  </si>
  <si>
    <t>基础设施</t>
  </si>
  <si>
    <t>长廊、民族文化广场舞台打造、墙体文化、村内沟道修理、娱乐健身器材。种植经果林20亩，增加农户收入，带动乡村旅游发展。</t>
  </si>
  <si>
    <t>荒川村委会</t>
  </si>
  <si>
    <t>晋宁区夕阳彝族乡高粱地村委会高粱地民族都市田园文旅休闲综合体</t>
  </si>
  <si>
    <t>改造高粱地村委会小石板河小组老村，将其建设成为旅游民宿区域和特色彝族-哈尼族餐饮集合体；完善基础设施，是种植和采摘项目面积。</t>
  </si>
  <si>
    <t>高粱地村委会</t>
  </si>
  <si>
    <t>晋宁区夕阳彝族乡一字格村传统村落保护与发展建设项目</t>
  </si>
  <si>
    <t>1.茶马古道的梳理。规划梳理茶马古道路径，连接两段古道遗迹，整治周围环境，并结合一字格坝心，形成完整的村落——茶马古道——一字格坝心的旅游路线。2.村落传统建筑保护与整治。3.完善村内基础设施建设。4.土司房改造利用。5.古树群挂牌保护。6.非物质文化保护。对一字格村非物质文化的保护，保护一字格村的跳花鼓、跳乐、口弦、四弦、民族服饰、节庆等彝族文化。</t>
  </si>
  <si>
    <t>一字格村委会</t>
  </si>
  <si>
    <t>晋宁区2023年中央衔接资金项目计划表</t>
  </si>
  <si>
    <t>更换村内供水管网2千米，安装计量表90只。</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</si>
</sst>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0_);[Red]\(0.0000\)"/>
    <numFmt numFmtId="179" formatCode="0.0_ "/>
  </numFmts>
  <fonts count="31">
    <font>
      <sz val="11"/>
      <color theme="1"/>
      <name val="宋体"/>
      <charset val="134"/>
      <scheme val="minor"/>
    </font>
    <font>
      <sz val="11"/>
      <color rgb="FFFF0000"/>
      <name val="宋体"/>
      <charset val="134"/>
      <scheme val="minor"/>
    </font>
    <font>
      <sz val="11"/>
      <color rgb="FFC00000"/>
      <name val="宋体"/>
      <charset val="134"/>
      <scheme val="minor"/>
    </font>
    <font>
      <sz val="24"/>
      <color theme="1"/>
      <name val="宋体"/>
      <charset val="134"/>
      <scheme val="minor"/>
    </font>
    <font>
      <sz val="14"/>
      <color theme="1"/>
      <name val="宋体"/>
      <charset val="134"/>
      <scheme val="minor"/>
    </font>
    <font>
      <sz val="11"/>
      <color theme="1"/>
      <name val="仿宋_GB2312"/>
      <charset val="134"/>
    </font>
    <font>
      <sz val="11"/>
      <color rgb="FFFF0000"/>
      <name val="宋体"/>
      <charset val="134"/>
    </font>
    <font>
      <sz val="11"/>
      <name val="仿宋_GB2312"/>
      <charset val="134"/>
    </font>
    <font>
      <sz val="11"/>
      <color indexed="8"/>
      <name val="仿宋_GB2312"/>
      <charset val="134"/>
    </font>
    <font>
      <sz val="11"/>
      <color rgb="FF000000"/>
      <name val="仿宋_GB2312"/>
      <charset val="134"/>
    </font>
    <font>
      <sz val="12"/>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9" borderId="11" applyNumberFormat="0" applyFont="0" applyAlignment="0" applyProtection="0">
      <alignment vertical="center"/>
    </xf>
    <xf numFmtId="0" fontId="14"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14" fillId="11" borderId="0" applyNumberFormat="0" applyBorder="0" applyAlignment="0" applyProtection="0">
      <alignment vertical="center"/>
    </xf>
    <xf numFmtId="0" fontId="17" fillId="0" borderId="13" applyNumberFormat="0" applyFill="0" applyAlignment="0" applyProtection="0">
      <alignment vertical="center"/>
    </xf>
    <xf numFmtId="0" fontId="14" fillId="12" borderId="0" applyNumberFormat="0" applyBorder="0" applyAlignment="0" applyProtection="0">
      <alignment vertical="center"/>
    </xf>
    <xf numFmtId="0" fontId="23" fillId="13" borderId="14" applyNumberFormat="0" applyAlignment="0" applyProtection="0">
      <alignment vertical="center"/>
    </xf>
    <xf numFmtId="0" fontId="24" fillId="13" borderId="10" applyNumberFormat="0" applyAlignment="0" applyProtection="0">
      <alignment vertical="center"/>
    </xf>
    <xf numFmtId="0" fontId="25" fillId="14" borderId="15" applyNumberFormat="0" applyAlignment="0" applyProtection="0">
      <alignment vertical="center"/>
    </xf>
    <xf numFmtId="0" fontId="11" fillId="15" borderId="0" applyNumberFormat="0" applyBorder="0" applyAlignment="0" applyProtection="0">
      <alignment vertical="center"/>
    </xf>
    <xf numFmtId="0" fontId="14" fillId="16" borderId="0" applyNumberFormat="0" applyBorder="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11" fillId="19" borderId="0" applyNumberFormat="0" applyBorder="0" applyAlignment="0" applyProtection="0">
      <alignment vertical="center"/>
    </xf>
    <xf numFmtId="0" fontId="14"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0" fontId="30" fillId="0" borderId="0"/>
    <xf numFmtId="0" fontId="14" fillId="34" borderId="0" applyNumberFormat="0" applyBorder="0" applyAlignment="0" applyProtection="0">
      <alignment vertical="center"/>
    </xf>
    <xf numFmtId="0" fontId="30" fillId="0" borderId="0"/>
  </cellStyleXfs>
  <cellXfs count="9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177" fontId="5" fillId="2" borderId="1" xfId="0" applyNumberFormat="1" applyFont="1" applyFill="1" applyBorder="1" applyAlignment="1" applyProtection="1">
      <alignment horizontal="center" vertical="center" wrapText="1"/>
    </xf>
    <xf numFmtId="177" fontId="5" fillId="2" borderId="1" xfId="0" applyNumberFormat="1" applyFont="1" applyFill="1" applyBorder="1" applyAlignment="1" applyProtection="1">
      <alignment horizontal="left" vertical="center" wrapText="1"/>
    </xf>
    <xf numFmtId="0" fontId="5" fillId="2" borderId="1" xfId="0" applyFont="1" applyFill="1" applyBorder="1" applyAlignment="1">
      <alignment horizontal="center" vertical="center" wrapText="1"/>
    </xf>
    <xf numFmtId="0" fontId="5" fillId="0" borderId="0" xfId="0" applyFont="1" applyAlignment="1">
      <alignment horizontal="justify" vertical="center"/>
    </xf>
    <xf numFmtId="0" fontId="5" fillId="3" borderId="1" xfId="0" applyNumberFormat="1" applyFont="1" applyFill="1" applyBorder="1" applyAlignment="1" applyProtection="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177" fontId="5" fillId="2" borderId="4" xfId="0" applyNumberFormat="1" applyFont="1" applyFill="1" applyBorder="1" applyAlignment="1" applyProtection="1">
      <alignment horizontal="center" vertical="center" wrapText="1"/>
    </xf>
    <xf numFmtId="177" fontId="5" fillId="0" borderId="1" xfId="0" applyNumberFormat="1" applyFont="1" applyBorder="1" applyAlignment="1">
      <alignment horizontal="center" vertical="center" wrapText="1"/>
    </xf>
    <xf numFmtId="177" fontId="5" fillId="0" borderId="4"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0" fillId="0" borderId="0" xfId="0" applyBorder="1">
      <alignment vertical="center"/>
    </xf>
    <xf numFmtId="0" fontId="6" fillId="0" borderId="0" xfId="0" applyFont="1" applyFill="1" applyAlignment="1">
      <alignment vertical="center"/>
    </xf>
    <xf numFmtId="0" fontId="0" fillId="0" borderId="0" xfId="0" applyAlignment="1">
      <alignment horizontal="center" vertical="center" wrapText="1"/>
    </xf>
    <xf numFmtId="178" fontId="7" fillId="0" borderId="1" xfId="0" applyNumberFormat="1" applyFont="1" applyFill="1" applyBorder="1" applyAlignment="1" applyProtection="1">
      <alignment horizontal="center" vertical="center" wrapText="1"/>
    </xf>
    <xf numFmtId="178" fontId="7" fillId="0" borderId="1" xfId="0" applyNumberFormat="1" applyFont="1" applyFill="1" applyBorder="1" applyAlignment="1" applyProtection="1">
      <alignment horizontal="left" vertical="center" wrapText="1"/>
    </xf>
    <xf numFmtId="0" fontId="8" fillId="3" borderId="1" xfId="0" applyNumberFormat="1" applyFont="1" applyFill="1" applyBorder="1" applyAlignment="1" applyProtection="1">
      <alignment horizontal="center" vertical="center" wrapText="1"/>
    </xf>
    <xf numFmtId="0" fontId="8" fillId="3"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xf>
    <xf numFmtId="0" fontId="5" fillId="3"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178" fontId="5" fillId="0" borderId="1" xfId="0" applyNumberFormat="1" applyFont="1" applyFill="1" applyBorder="1" applyAlignment="1" applyProtection="1">
      <alignment horizontal="center" vertical="center" wrapText="1"/>
    </xf>
    <xf numFmtId="0" fontId="7" fillId="2" borderId="1" xfId="0" applyNumberFormat="1" applyFont="1" applyFill="1" applyBorder="1" applyAlignment="1" applyProtection="1">
      <alignment horizontal="center" vertical="center" wrapText="1"/>
    </xf>
    <xf numFmtId="177" fontId="7" fillId="2" borderId="1" xfId="0" applyNumberFormat="1" applyFont="1" applyFill="1" applyBorder="1" applyAlignment="1" applyProtection="1">
      <alignment horizontal="left" vertical="center" wrapText="1"/>
    </xf>
    <xf numFmtId="177" fontId="7"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wrapText="1"/>
    </xf>
    <xf numFmtId="0" fontId="7" fillId="2" borderId="1" xfId="0" applyNumberFormat="1" applyFont="1" applyFill="1" applyBorder="1" applyAlignment="1" applyProtection="1">
      <alignment horizontal="left" vertical="center" wrapText="1"/>
    </xf>
    <xf numFmtId="0" fontId="5" fillId="0" borderId="2" xfId="0" applyFont="1" applyBorder="1" applyAlignment="1">
      <alignment horizontal="center" vertical="center" wrapText="1"/>
    </xf>
    <xf numFmtId="177" fontId="7" fillId="2" borderId="2" xfId="0" applyNumberFormat="1" applyFont="1" applyFill="1" applyBorder="1" applyAlignment="1" applyProtection="1">
      <alignment horizontal="center" vertical="center" wrapText="1"/>
    </xf>
    <xf numFmtId="177" fontId="7" fillId="2" borderId="2" xfId="0" applyNumberFormat="1" applyFont="1" applyFill="1" applyBorder="1" applyAlignment="1" applyProtection="1">
      <alignment horizontal="left" vertical="center" wrapText="1"/>
    </xf>
    <xf numFmtId="0" fontId="5" fillId="0" borderId="3" xfId="0" applyFont="1" applyBorder="1" applyAlignment="1">
      <alignment horizontal="center" vertical="center" wrapText="1"/>
    </xf>
    <xf numFmtId="0" fontId="7" fillId="2" borderId="3" xfId="0" applyNumberFormat="1" applyFont="1" applyFill="1" applyBorder="1" applyAlignment="1" applyProtection="1">
      <alignment horizontal="center" vertical="center" wrapText="1"/>
    </xf>
    <xf numFmtId="0" fontId="5" fillId="0" borderId="6" xfId="0" applyFont="1" applyBorder="1" applyAlignment="1">
      <alignment horizontal="left" vertical="center" wrapText="1"/>
    </xf>
    <xf numFmtId="177" fontId="7" fillId="2" borderId="3" xfId="0" applyNumberFormat="1" applyFont="1" applyFill="1" applyBorder="1" applyAlignment="1" applyProtection="1">
      <alignment horizontal="center" vertical="center" wrapText="1"/>
    </xf>
    <xf numFmtId="177" fontId="5" fillId="3" borderId="1" xfId="0" applyNumberFormat="1" applyFont="1" applyFill="1" applyBorder="1" applyAlignment="1">
      <alignment horizontal="center" vertical="center" wrapText="1"/>
    </xf>
    <xf numFmtId="0" fontId="5" fillId="2" borderId="1" xfId="0" applyNumberFormat="1" applyFont="1" applyFill="1" applyBorder="1" applyAlignment="1" applyProtection="1">
      <alignment horizontal="left" vertical="center" wrapText="1"/>
    </xf>
    <xf numFmtId="0" fontId="7" fillId="2"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7" fillId="0" borderId="1" xfId="0" applyFont="1" applyFill="1" applyBorder="1" applyAlignment="1" applyProtection="1">
      <alignment horizontal="left" vertical="center" wrapText="1"/>
    </xf>
    <xf numFmtId="0" fontId="7" fillId="0" borderId="1" xfId="50" applyFont="1" applyBorder="1" applyAlignment="1">
      <alignment horizontal="left" vertical="center" wrapText="1" readingOrder="1"/>
    </xf>
    <xf numFmtId="0" fontId="7"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7" fillId="0" borderId="2" xfId="48" applyFont="1" applyBorder="1" applyAlignment="1">
      <alignment horizontal="left" vertical="center" wrapText="1" readingOrder="1"/>
    </xf>
    <xf numFmtId="0" fontId="8" fillId="3" borderId="2" xfId="0" applyFont="1" applyFill="1" applyBorder="1" applyAlignment="1">
      <alignment horizontal="center" vertical="center" wrapText="1"/>
    </xf>
    <xf numFmtId="0" fontId="10" fillId="0" borderId="0" xfId="0" applyFont="1" applyBorder="1" applyAlignment="1">
      <alignment horizontal="left" vertical="center" wrapText="1"/>
    </xf>
    <xf numFmtId="0" fontId="4" fillId="0" borderId="7" xfId="0" applyFont="1" applyBorder="1" applyAlignment="1">
      <alignment horizontal="center" vertical="center"/>
    </xf>
    <xf numFmtId="0" fontId="4" fillId="0" borderId="6" xfId="0" applyFont="1" applyBorder="1" applyAlignment="1">
      <alignment horizontal="center" vertical="center"/>
    </xf>
    <xf numFmtId="177" fontId="8" fillId="0" borderId="1" xfId="0" applyNumberFormat="1"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9" fontId="7" fillId="0" borderId="1" xfId="0" applyNumberFormat="1" applyFont="1" applyFill="1" applyBorder="1" applyAlignment="1" applyProtection="1">
      <alignment horizontal="center" vertical="center" wrapText="1"/>
    </xf>
    <xf numFmtId="177" fontId="7" fillId="0" borderId="4" xfId="0" applyNumberFormat="1" applyFont="1" applyFill="1" applyBorder="1" applyAlignment="1" applyProtection="1">
      <alignment horizontal="center" vertical="center" wrapText="1"/>
    </xf>
    <xf numFmtId="176" fontId="8" fillId="3" borderId="1" xfId="0" applyNumberFormat="1" applyFont="1" applyFill="1" applyBorder="1" applyAlignment="1" applyProtection="1">
      <alignment horizontal="center" vertical="center" wrapText="1"/>
    </xf>
    <xf numFmtId="177" fontId="5" fillId="0" borderId="1" xfId="0" applyNumberFormat="1" applyFont="1" applyFill="1" applyBorder="1" applyAlignment="1" applyProtection="1">
      <alignment horizontal="center" vertical="center" wrapText="1"/>
    </xf>
    <xf numFmtId="177" fontId="5" fillId="0" borderId="4" xfId="0" applyNumberFormat="1" applyFont="1" applyFill="1" applyBorder="1" applyAlignment="1" applyProtection="1">
      <alignment horizontal="center" vertical="center" wrapText="1"/>
    </xf>
    <xf numFmtId="177" fontId="7" fillId="2" borderId="4" xfId="0" applyNumberFormat="1" applyFont="1" applyFill="1" applyBorder="1" applyAlignment="1" applyProtection="1">
      <alignment horizontal="center" vertical="center" wrapText="1"/>
    </xf>
    <xf numFmtId="177" fontId="7" fillId="2" borderId="8" xfId="0" applyNumberFormat="1" applyFont="1" applyFill="1" applyBorder="1" applyAlignment="1" applyProtection="1">
      <alignment horizontal="center" vertical="center" wrapText="1"/>
    </xf>
    <xf numFmtId="176" fontId="7" fillId="2" borderId="1" xfId="0" applyNumberFormat="1" applyFont="1" applyFill="1" applyBorder="1" applyAlignment="1" applyProtection="1">
      <alignment horizontal="center" vertical="center" wrapText="1"/>
    </xf>
    <xf numFmtId="176" fontId="7" fillId="2" borderId="4" xfId="0" applyNumberFormat="1" applyFont="1" applyFill="1" applyBorder="1" applyAlignment="1" applyProtection="1">
      <alignment horizontal="center" vertical="center" wrapText="1"/>
    </xf>
    <xf numFmtId="177" fontId="7" fillId="2" borderId="9" xfId="0" applyNumberFormat="1" applyFont="1" applyFill="1" applyBorder="1" applyAlignment="1" applyProtection="1">
      <alignment horizontal="center" vertical="center" wrapText="1"/>
    </xf>
    <xf numFmtId="0" fontId="5" fillId="0" borderId="0" xfId="0" applyFont="1" applyAlignment="1">
      <alignment horizontal="center" vertical="center" wrapText="1"/>
    </xf>
    <xf numFmtId="177" fontId="5" fillId="3" borderId="4" xfId="0" applyNumberFormat="1" applyFont="1" applyFill="1" applyBorder="1" applyAlignment="1">
      <alignment horizontal="center" vertical="center" wrapText="1"/>
    </xf>
    <xf numFmtId="0" fontId="7" fillId="2" borderId="4"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8"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2" xfId="0" applyFont="1" applyFill="1" applyBorder="1" applyAlignment="1">
      <alignment horizontal="center" vertical="center"/>
    </xf>
    <xf numFmtId="0" fontId="8" fillId="3" borderId="8"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5" fillId="0" borderId="1" xfId="0" applyFont="1" applyBorder="1">
      <alignment vertical="center"/>
    </xf>
    <xf numFmtId="0" fontId="5" fillId="0" borderId="1" xfId="0" applyFont="1" applyFill="1" applyBorder="1" applyAlignment="1">
      <alignment vertical="center"/>
    </xf>
    <xf numFmtId="0" fontId="7" fillId="0" borderId="1" xfId="0" applyFont="1" applyBorder="1">
      <alignment vertical="center"/>
    </xf>
    <xf numFmtId="0" fontId="5" fillId="0" borderId="2" xfId="0" applyFont="1"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 10 2" xfId="48"/>
    <cellStyle name="60% - 强调文字颜色 6" xfId="49" builtinId="52"/>
    <cellStyle name="常规 11"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5"/>
  <sheetViews>
    <sheetView tabSelected="1" view="pageBreakPreview" zoomScaleNormal="100" topLeftCell="A48" workbookViewId="0">
      <selection activeCell="F25" sqref="F25"/>
    </sheetView>
  </sheetViews>
  <sheetFormatPr defaultColWidth="9" defaultRowHeight="13.5"/>
  <cols>
    <col min="1" max="2" width="3.75" style="23" customWidth="1"/>
    <col min="3" max="3" width="5.75" style="23" customWidth="1"/>
    <col min="4" max="4" width="19.1333333333333" style="23" customWidth="1"/>
    <col min="5" max="5" width="6.38333333333333" style="23" customWidth="1"/>
    <col min="6" max="6" width="35.1333333333333" style="23" customWidth="1"/>
    <col min="7" max="7" width="8.38333333333333" style="23" customWidth="1"/>
    <col min="8" max="8" width="8.13333333333333" style="23" customWidth="1"/>
    <col min="9" max="12" width="7.63333333333333" style="23" customWidth="1"/>
    <col min="13" max="13" width="9.5" style="23" customWidth="1"/>
    <col min="14" max="14" width="9.33333333333333" style="23" customWidth="1"/>
    <col min="15" max="16" width="9.55833333333333" style="23" customWidth="1"/>
  </cols>
  <sheetData>
    <row r="1" ht="31.5" spans="1:16">
      <c r="A1" s="3" t="s">
        <v>0</v>
      </c>
      <c r="B1" s="3"/>
      <c r="C1" s="3"/>
      <c r="D1" s="3"/>
      <c r="E1" s="3"/>
      <c r="F1" s="3"/>
      <c r="G1" s="3"/>
      <c r="H1" s="3"/>
      <c r="I1" s="3"/>
      <c r="J1" s="3"/>
      <c r="K1" s="3"/>
      <c r="L1" s="3"/>
      <c r="M1" s="3"/>
      <c r="N1" s="3"/>
      <c r="O1" s="3"/>
      <c r="P1" s="3"/>
    </row>
    <row r="2" ht="39" customHeight="1" spans="1:17">
      <c r="A2" s="4" t="s">
        <v>1</v>
      </c>
      <c r="B2" s="5" t="s">
        <v>2</v>
      </c>
      <c r="C2" s="4" t="s">
        <v>3</v>
      </c>
      <c r="D2" s="4" t="s">
        <v>4</v>
      </c>
      <c r="E2" s="4" t="s">
        <v>5</v>
      </c>
      <c r="F2" s="5" t="s">
        <v>6</v>
      </c>
      <c r="G2" s="4" t="s">
        <v>7</v>
      </c>
      <c r="H2" s="4" t="s">
        <v>8</v>
      </c>
      <c r="I2" s="4" t="s">
        <v>9</v>
      </c>
      <c r="J2" s="4"/>
      <c r="K2" s="4"/>
      <c r="L2" s="13" t="s">
        <v>10</v>
      </c>
      <c r="M2" s="14"/>
      <c r="N2" s="14"/>
      <c r="O2" s="14"/>
      <c r="P2" s="67" t="s">
        <v>11</v>
      </c>
      <c r="Q2" s="93" t="s">
        <v>12</v>
      </c>
    </row>
    <row r="3" ht="102.95" customHeight="1" spans="1:17">
      <c r="A3" s="4"/>
      <c r="B3" s="6"/>
      <c r="C3" s="4"/>
      <c r="D3" s="4"/>
      <c r="E3" s="4"/>
      <c r="F3" s="6"/>
      <c r="G3" s="4" t="s">
        <v>13</v>
      </c>
      <c r="H3" s="4"/>
      <c r="I3" s="4" t="s">
        <v>14</v>
      </c>
      <c r="J3" s="4" t="s">
        <v>15</v>
      </c>
      <c r="K3" s="4" t="s">
        <v>16</v>
      </c>
      <c r="L3" s="4" t="s">
        <v>17</v>
      </c>
      <c r="M3" s="4" t="s">
        <v>18</v>
      </c>
      <c r="N3" s="4" t="s">
        <v>19</v>
      </c>
      <c r="O3" s="16" t="s">
        <v>20</v>
      </c>
      <c r="P3" s="68"/>
      <c r="Q3" s="94"/>
    </row>
    <row r="4" ht="29" customHeight="1" spans="1:17">
      <c r="A4" s="7">
        <v>1</v>
      </c>
      <c r="B4" s="7" t="s">
        <v>21</v>
      </c>
      <c r="C4" s="7" t="s">
        <v>22</v>
      </c>
      <c r="D4" s="24" t="s">
        <v>23</v>
      </c>
      <c r="E4" s="7" t="s">
        <v>24</v>
      </c>
      <c r="F4" s="25" t="s">
        <v>25</v>
      </c>
      <c r="G4" s="24" t="s">
        <v>26</v>
      </c>
      <c r="H4" s="24" t="s">
        <v>27</v>
      </c>
      <c r="I4" s="7">
        <v>2</v>
      </c>
      <c r="J4" s="69">
        <v>138</v>
      </c>
      <c r="K4" s="70">
        <v>0</v>
      </c>
      <c r="L4" s="70">
        <v>22.5</v>
      </c>
      <c r="M4" s="71">
        <v>22.5</v>
      </c>
      <c r="N4" s="70">
        <v>0</v>
      </c>
      <c r="O4" s="72">
        <v>0</v>
      </c>
      <c r="P4" s="72" t="s">
        <v>28</v>
      </c>
      <c r="Q4" s="95"/>
    </row>
    <row r="5" ht="44.1" customHeight="1" spans="1:17">
      <c r="A5" s="7">
        <v>2</v>
      </c>
      <c r="B5" s="7" t="s">
        <v>29</v>
      </c>
      <c r="C5" s="7" t="s">
        <v>22</v>
      </c>
      <c r="D5" s="24" t="s">
        <v>30</v>
      </c>
      <c r="E5" s="7" t="s">
        <v>31</v>
      </c>
      <c r="F5" s="25" t="s">
        <v>32</v>
      </c>
      <c r="G5" s="24" t="s">
        <v>26</v>
      </c>
      <c r="H5" s="24" t="s">
        <v>27</v>
      </c>
      <c r="I5" s="7">
        <v>44</v>
      </c>
      <c r="J5" s="69">
        <v>405</v>
      </c>
      <c r="K5" s="70">
        <v>0</v>
      </c>
      <c r="L5" s="70">
        <v>12</v>
      </c>
      <c r="M5" s="70">
        <v>12</v>
      </c>
      <c r="N5" s="70">
        <v>0</v>
      </c>
      <c r="O5" s="72">
        <v>0</v>
      </c>
      <c r="P5" s="72" t="s">
        <v>28</v>
      </c>
      <c r="Q5" s="95"/>
    </row>
    <row r="6" ht="27" spans="1:17">
      <c r="A6" s="7">
        <v>3</v>
      </c>
      <c r="B6" s="7" t="s">
        <v>21</v>
      </c>
      <c r="C6" s="7" t="s">
        <v>22</v>
      </c>
      <c r="D6" s="24" t="s">
        <v>33</v>
      </c>
      <c r="E6" s="7" t="s">
        <v>31</v>
      </c>
      <c r="F6" s="25" t="s">
        <v>34</v>
      </c>
      <c r="G6" s="24" t="s">
        <v>26</v>
      </c>
      <c r="H6" s="24" t="s">
        <v>27</v>
      </c>
      <c r="I6" s="7">
        <v>2</v>
      </c>
      <c r="J6" s="69">
        <v>45</v>
      </c>
      <c r="K6" s="70">
        <v>0</v>
      </c>
      <c r="L6" s="70">
        <v>22.5</v>
      </c>
      <c r="M6" s="71">
        <v>22.5</v>
      </c>
      <c r="N6" s="70">
        <v>0</v>
      </c>
      <c r="O6" s="72">
        <v>0</v>
      </c>
      <c r="P6" s="72" t="s">
        <v>28</v>
      </c>
      <c r="Q6" s="95"/>
    </row>
    <row r="7" ht="27" spans="1:17">
      <c r="A7" s="7">
        <v>4</v>
      </c>
      <c r="B7" s="7" t="s">
        <v>29</v>
      </c>
      <c r="C7" s="7" t="s">
        <v>22</v>
      </c>
      <c r="D7" s="11" t="s">
        <v>35</v>
      </c>
      <c r="E7" s="7" t="s">
        <v>36</v>
      </c>
      <c r="F7" s="12" t="s">
        <v>37</v>
      </c>
      <c r="G7" s="24" t="s">
        <v>26</v>
      </c>
      <c r="H7" s="24" t="s">
        <v>27</v>
      </c>
      <c r="I7" s="7">
        <v>44</v>
      </c>
      <c r="J7" s="69">
        <v>415</v>
      </c>
      <c r="K7" s="70"/>
      <c r="L7" s="70">
        <v>25</v>
      </c>
      <c r="M7" s="70">
        <v>25</v>
      </c>
      <c r="N7" s="70"/>
      <c r="O7" s="72"/>
      <c r="P7" s="72" t="s">
        <v>28</v>
      </c>
      <c r="Q7" s="95"/>
    </row>
    <row r="8" ht="40.5" spans="1:17">
      <c r="A8" s="7">
        <v>5</v>
      </c>
      <c r="B8" s="7" t="s">
        <v>38</v>
      </c>
      <c r="C8" s="7" t="s">
        <v>22</v>
      </c>
      <c r="D8" s="26" t="s">
        <v>39</v>
      </c>
      <c r="E8" s="7" t="s">
        <v>40</v>
      </c>
      <c r="F8" s="27" t="s">
        <v>41</v>
      </c>
      <c r="G8" s="24" t="s">
        <v>42</v>
      </c>
      <c r="H8" s="24" t="s">
        <v>43</v>
      </c>
      <c r="I8" s="7"/>
      <c r="J8" s="69">
        <v>0</v>
      </c>
      <c r="K8" s="70">
        <v>308</v>
      </c>
      <c r="L8" s="70">
        <v>500</v>
      </c>
      <c r="M8" s="70">
        <v>500</v>
      </c>
      <c r="N8" s="70">
        <v>0</v>
      </c>
      <c r="O8" s="72">
        <v>0</v>
      </c>
      <c r="P8" s="73" t="s">
        <v>44</v>
      </c>
      <c r="Q8" s="95"/>
    </row>
    <row r="9" ht="39" customHeight="1" spans="1:17">
      <c r="A9" s="7">
        <v>6</v>
      </c>
      <c r="B9" s="7" t="s">
        <v>38</v>
      </c>
      <c r="C9" s="7" t="s">
        <v>22</v>
      </c>
      <c r="D9" s="26" t="s">
        <v>45</v>
      </c>
      <c r="E9" s="7" t="s">
        <v>40</v>
      </c>
      <c r="F9" s="28" t="s">
        <v>46</v>
      </c>
      <c r="G9" s="24" t="s">
        <v>47</v>
      </c>
      <c r="H9" s="24" t="s">
        <v>43</v>
      </c>
      <c r="I9" s="7"/>
      <c r="J9" s="69">
        <v>0</v>
      </c>
      <c r="K9" s="70">
        <v>2792</v>
      </c>
      <c r="L9" s="70">
        <v>1200</v>
      </c>
      <c r="M9" s="70">
        <v>1200</v>
      </c>
      <c r="N9" s="70">
        <v>0</v>
      </c>
      <c r="O9" s="72">
        <v>0</v>
      </c>
      <c r="P9" s="73" t="s">
        <v>44</v>
      </c>
      <c r="Q9" s="95"/>
    </row>
    <row r="10" s="1" customFormat="1" ht="54" spans="1:17">
      <c r="A10" s="7">
        <v>7</v>
      </c>
      <c r="B10" s="7" t="s">
        <v>38</v>
      </c>
      <c r="C10" s="7" t="s">
        <v>22</v>
      </c>
      <c r="D10" s="29" t="s">
        <v>48</v>
      </c>
      <c r="E10" s="7" t="s">
        <v>49</v>
      </c>
      <c r="F10" s="30" t="s">
        <v>50</v>
      </c>
      <c r="G10" s="31" t="s">
        <v>51</v>
      </c>
      <c r="H10" s="31" t="s">
        <v>52</v>
      </c>
      <c r="I10" s="7"/>
      <c r="J10" s="74"/>
      <c r="K10" s="74">
        <v>380</v>
      </c>
      <c r="L10" s="74">
        <v>2999</v>
      </c>
      <c r="M10" s="74">
        <v>2000</v>
      </c>
      <c r="N10" s="74">
        <v>999</v>
      </c>
      <c r="O10" s="75"/>
      <c r="P10" s="73" t="s">
        <v>44</v>
      </c>
      <c r="Q10" s="95"/>
    </row>
    <row r="11" s="1" customFormat="1" ht="54" spans="1:17">
      <c r="A11" s="7">
        <v>8</v>
      </c>
      <c r="B11" s="7" t="s">
        <v>38</v>
      </c>
      <c r="C11" s="7" t="s">
        <v>22</v>
      </c>
      <c r="D11" s="8" t="s">
        <v>53</v>
      </c>
      <c r="E11" s="7" t="s">
        <v>40</v>
      </c>
      <c r="F11" s="9" t="s">
        <v>54</v>
      </c>
      <c r="G11" s="8" t="s">
        <v>55</v>
      </c>
      <c r="H11" s="8" t="s">
        <v>56</v>
      </c>
      <c r="I11" s="7"/>
      <c r="J11" s="8">
        <v>48</v>
      </c>
      <c r="K11" s="8">
        <v>5940</v>
      </c>
      <c r="L11" s="8">
        <v>1235</v>
      </c>
      <c r="M11" s="8">
        <v>600</v>
      </c>
      <c r="N11" s="8">
        <v>635</v>
      </c>
      <c r="O11" s="17">
        <v>0</v>
      </c>
      <c r="P11" s="17" t="s">
        <v>57</v>
      </c>
      <c r="Q11" s="95"/>
    </row>
    <row r="12" ht="54" spans="1:17">
      <c r="A12" s="7">
        <v>9</v>
      </c>
      <c r="B12" s="7" t="s">
        <v>21</v>
      </c>
      <c r="C12" s="7" t="s">
        <v>22</v>
      </c>
      <c r="D12" s="32" t="s">
        <v>58</v>
      </c>
      <c r="E12" s="7" t="s">
        <v>49</v>
      </c>
      <c r="F12" s="33" t="s">
        <v>59</v>
      </c>
      <c r="G12" s="34" t="s">
        <v>60</v>
      </c>
      <c r="H12" s="34" t="s">
        <v>61</v>
      </c>
      <c r="I12" s="7"/>
      <c r="J12" s="34">
        <v>3</v>
      </c>
      <c r="K12" s="34">
        <v>910</v>
      </c>
      <c r="L12" s="34">
        <v>510</v>
      </c>
      <c r="M12" s="34">
        <v>400</v>
      </c>
      <c r="N12" s="34">
        <v>10</v>
      </c>
      <c r="O12" s="76">
        <v>100</v>
      </c>
      <c r="P12" s="76" t="s">
        <v>62</v>
      </c>
      <c r="Q12" s="95"/>
    </row>
    <row r="13" s="1" customFormat="1" ht="44" customHeight="1" spans="1:17">
      <c r="A13" s="7">
        <v>10</v>
      </c>
      <c r="B13" s="7" t="s">
        <v>21</v>
      </c>
      <c r="C13" s="7" t="s">
        <v>22</v>
      </c>
      <c r="D13" s="35" t="s">
        <v>63</v>
      </c>
      <c r="E13" s="7" t="s">
        <v>49</v>
      </c>
      <c r="F13" s="9" t="s">
        <v>64</v>
      </c>
      <c r="G13" s="35" t="s">
        <v>65</v>
      </c>
      <c r="H13" s="8" t="s">
        <v>61</v>
      </c>
      <c r="I13" s="7"/>
      <c r="J13" s="8">
        <v>17</v>
      </c>
      <c r="K13" s="8">
        <v>325</v>
      </c>
      <c r="L13" s="8">
        <v>570</v>
      </c>
      <c r="M13" s="8">
        <v>500</v>
      </c>
      <c r="N13" s="8">
        <v>70</v>
      </c>
      <c r="O13" s="17">
        <v>0</v>
      </c>
      <c r="P13" s="76" t="s">
        <v>62</v>
      </c>
      <c r="Q13" s="95"/>
    </row>
    <row r="14" ht="59" customHeight="1" spans="1:17">
      <c r="A14" s="7">
        <v>11</v>
      </c>
      <c r="B14" s="7" t="s">
        <v>21</v>
      </c>
      <c r="C14" s="7" t="s">
        <v>22</v>
      </c>
      <c r="D14" s="32" t="s">
        <v>66</v>
      </c>
      <c r="E14" s="7" t="s">
        <v>49</v>
      </c>
      <c r="F14" s="33" t="s">
        <v>67</v>
      </c>
      <c r="G14" s="32" t="s">
        <v>68</v>
      </c>
      <c r="H14" s="34" t="s">
        <v>61</v>
      </c>
      <c r="I14" s="7"/>
      <c r="J14" s="34">
        <v>0</v>
      </c>
      <c r="K14" s="34">
        <v>2052</v>
      </c>
      <c r="L14" s="34">
        <v>146</v>
      </c>
      <c r="M14" s="34">
        <v>146</v>
      </c>
      <c r="N14" s="34">
        <v>0</v>
      </c>
      <c r="O14" s="76">
        <v>0</v>
      </c>
      <c r="P14" s="76" t="s">
        <v>62</v>
      </c>
      <c r="Q14" s="95"/>
    </row>
    <row r="15" ht="58" customHeight="1" spans="1:17">
      <c r="A15" s="7">
        <v>12</v>
      </c>
      <c r="B15" s="7" t="s">
        <v>21</v>
      </c>
      <c r="C15" s="7" t="s">
        <v>22</v>
      </c>
      <c r="D15" s="34" t="s">
        <v>69</v>
      </c>
      <c r="E15" s="7" t="s">
        <v>49</v>
      </c>
      <c r="F15" s="33" t="s">
        <v>70</v>
      </c>
      <c r="G15" s="34" t="s">
        <v>71</v>
      </c>
      <c r="H15" s="34" t="s">
        <v>71</v>
      </c>
      <c r="I15" s="7"/>
      <c r="J15" s="34">
        <v>6</v>
      </c>
      <c r="K15" s="34">
        <v>825</v>
      </c>
      <c r="L15" s="34">
        <v>2622</v>
      </c>
      <c r="M15" s="34">
        <v>1000</v>
      </c>
      <c r="N15" s="34">
        <v>1000</v>
      </c>
      <c r="O15" s="76">
        <v>622</v>
      </c>
      <c r="P15" s="76" t="s">
        <v>72</v>
      </c>
      <c r="Q15" s="95"/>
    </row>
    <row r="16" s="1" customFormat="1" ht="175.5" spans="1:17">
      <c r="A16" s="7">
        <v>13</v>
      </c>
      <c r="B16" s="7"/>
      <c r="C16" s="7" t="s">
        <v>22</v>
      </c>
      <c r="D16" s="8" t="s">
        <v>73</v>
      </c>
      <c r="E16" s="7" t="s">
        <v>49</v>
      </c>
      <c r="F16" s="9" t="s">
        <v>74</v>
      </c>
      <c r="G16" s="8" t="s">
        <v>75</v>
      </c>
      <c r="H16" s="8" t="s">
        <v>75</v>
      </c>
      <c r="I16" s="7"/>
      <c r="J16" s="8">
        <v>0</v>
      </c>
      <c r="K16" s="8">
        <v>455</v>
      </c>
      <c r="L16" s="8">
        <v>200</v>
      </c>
      <c r="M16" s="8">
        <v>100</v>
      </c>
      <c r="N16" s="8">
        <v>100</v>
      </c>
      <c r="O16" s="17">
        <v>0</v>
      </c>
      <c r="P16" s="76" t="s">
        <v>72</v>
      </c>
      <c r="Q16" s="8"/>
    </row>
    <row r="17" ht="115" customHeight="1" spans="1:17">
      <c r="A17" s="7">
        <v>14</v>
      </c>
      <c r="B17" s="7" t="s">
        <v>38</v>
      </c>
      <c r="C17" s="7" t="s">
        <v>22</v>
      </c>
      <c r="D17" s="32" t="s">
        <v>76</v>
      </c>
      <c r="E17" s="7" t="s">
        <v>40</v>
      </c>
      <c r="F17" s="36" t="s">
        <v>77</v>
      </c>
      <c r="G17" s="32" t="s">
        <v>78</v>
      </c>
      <c r="H17" s="32" t="s">
        <v>78</v>
      </c>
      <c r="I17" s="7"/>
      <c r="J17" s="34">
        <v>0</v>
      </c>
      <c r="K17" s="34">
        <v>268</v>
      </c>
      <c r="L17" s="34">
        <v>775</v>
      </c>
      <c r="M17" s="34">
        <v>620</v>
      </c>
      <c r="N17" s="34">
        <v>66</v>
      </c>
      <c r="O17" s="76">
        <v>89</v>
      </c>
      <c r="P17" s="76" t="s">
        <v>72</v>
      </c>
      <c r="Q17" s="95"/>
    </row>
    <row r="18" ht="352" customHeight="1" spans="1:17">
      <c r="A18" s="7">
        <v>15</v>
      </c>
      <c r="B18" s="7" t="s">
        <v>21</v>
      </c>
      <c r="C18" s="7" t="s">
        <v>22</v>
      </c>
      <c r="D18" s="24" t="s">
        <v>79</v>
      </c>
      <c r="E18" s="7"/>
      <c r="F18" s="25" t="s">
        <v>80</v>
      </c>
      <c r="G18" s="24" t="s">
        <v>78</v>
      </c>
      <c r="H18" s="24" t="s">
        <v>81</v>
      </c>
      <c r="I18" s="7"/>
      <c r="J18" s="69"/>
      <c r="K18" s="70">
        <v>1000</v>
      </c>
      <c r="L18" s="70">
        <v>300</v>
      </c>
      <c r="M18" s="70">
        <v>200</v>
      </c>
      <c r="N18" s="70">
        <v>100</v>
      </c>
      <c r="O18" s="72"/>
      <c r="P18" s="76" t="s">
        <v>72</v>
      </c>
      <c r="Q18" s="95"/>
    </row>
    <row r="19" ht="48" customHeight="1" spans="1:17">
      <c r="A19" s="7">
        <v>16</v>
      </c>
      <c r="B19" s="7" t="s">
        <v>38</v>
      </c>
      <c r="C19" s="7" t="s">
        <v>22</v>
      </c>
      <c r="D19" s="34" t="s">
        <v>82</v>
      </c>
      <c r="E19" s="7" t="s">
        <v>83</v>
      </c>
      <c r="F19" s="33" t="s">
        <v>84</v>
      </c>
      <c r="G19" s="34" t="s">
        <v>85</v>
      </c>
      <c r="H19" s="34" t="s">
        <v>86</v>
      </c>
      <c r="I19" s="7"/>
      <c r="J19" s="34"/>
      <c r="K19" s="34">
        <v>990</v>
      </c>
      <c r="L19" s="34">
        <v>76</v>
      </c>
      <c r="M19" s="34">
        <v>76</v>
      </c>
      <c r="N19" s="34">
        <v>0</v>
      </c>
      <c r="O19" s="76">
        <v>0</v>
      </c>
      <c r="P19" s="76" t="s">
        <v>72</v>
      </c>
      <c r="Q19" s="95"/>
    </row>
    <row r="20" ht="30" customHeight="1" spans="1:17">
      <c r="A20" s="7">
        <v>17</v>
      </c>
      <c r="B20" s="7" t="s">
        <v>21</v>
      </c>
      <c r="C20" s="7" t="s">
        <v>22</v>
      </c>
      <c r="D20" s="34" t="s">
        <v>87</v>
      </c>
      <c r="E20" s="7" t="s">
        <v>83</v>
      </c>
      <c r="F20" s="33" t="s">
        <v>88</v>
      </c>
      <c r="G20" s="34" t="s">
        <v>89</v>
      </c>
      <c r="H20" s="34" t="s">
        <v>90</v>
      </c>
      <c r="I20" s="7"/>
      <c r="J20" s="34">
        <v>6</v>
      </c>
      <c r="K20" s="34">
        <v>138</v>
      </c>
      <c r="L20" s="34">
        <v>21</v>
      </c>
      <c r="M20" s="34">
        <v>15</v>
      </c>
      <c r="N20" s="34">
        <v>4</v>
      </c>
      <c r="O20" s="76">
        <v>2</v>
      </c>
      <c r="P20" s="76" t="s">
        <v>72</v>
      </c>
      <c r="Q20" s="95"/>
    </row>
    <row r="21" ht="83" customHeight="1" spans="1:17">
      <c r="A21" s="7">
        <v>18</v>
      </c>
      <c r="B21" s="7" t="s">
        <v>21</v>
      </c>
      <c r="C21" s="7" t="s">
        <v>22</v>
      </c>
      <c r="D21" s="34" t="s">
        <v>91</v>
      </c>
      <c r="E21" s="7" t="s">
        <v>49</v>
      </c>
      <c r="F21" s="33" t="s">
        <v>92</v>
      </c>
      <c r="G21" s="34" t="s">
        <v>93</v>
      </c>
      <c r="H21" s="34" t="s">
        <v>94</v>
      </c>
      <c r="I21" s="7"/>
      <c r="J21" s="34">
        <v>8</v>
      </c>
      <c r="K21" s="34">
        <v>520</v>
      </c>
      <c r="L21" s="34">
        <v>940</v>
      </c>
      <c r="M21" s="34">
        <v>700</v>
      </c>
      <c r="N21" s="34">
        <v>90</v>
      </c>
      <c r="O21" s="76">
        <v>150</v>
      </c>
      <c r="P21" s="76" t="s">
        <v>95</v>
      </c>
      <c r="Q21" s="95"/>
    </row>
    <row r="22" ht="116.1" customHeight="1" spans="1:17">
      <c r="A22" s="7">
        <v>19</v>
      </c>
      <c r="B22" s="7" t="s">
        <v>21</v>
      </c>
      <c r="C22" s="7" t="s">
        <v>22</v>
      </c>
      <c r="D22" s="34" t="s">
        <v>96</v>
      </c>
      <c r="E22" s="7" t="s">
        <v>49</v>
      </c>
      <c r="F22" s="33" t="s">
        <v>97</v>
      </c>
      <c r="G22" s="34" t="s">
        <v>98</v>
      </c>
      <c r="H22" s="34" t="s">
        <v>94</v>
      </c>
      <c r="I22" s="7"/>
      <c r="J22" s="34">
        <v>16</v>
      </c>
      <c r="K22" s="34">
        <v>505</v>
      </c>
      <c r="L22" s="34">
        <v>660</v>
      </c>
      <c r="M22" s="34">
        <v>460</v>
      </c>
      <c r="N22" s="34">
        <v>100</v>
      </c>
      <c r="O22" s="76">
        <v>100</v>
      </c>
      <c r="P22" s="76" t="s">
        <v>95</v>
      </c>
      <c r="Q22" s="95"/>
    </row>
    <row r="23" ht="123" customHeight="1" spans="1:17">
      <c r="A23" s="7">
        <v>20</v>
      </c>
      <c r="B23" s="37" t="s">
        <v>38</v>
      </c>
      <c r="C23" s="7" t="s">
        <v>22</v>
      </c>
      <c r="D23" s="38" t="s">
        <v>99</v>
      </c>
      <c r="E23" s="37" t="s">
        <v>49</v>
      </c>
      <c r="F23" s="39" t="s">
        <v>100</v>
      </c>
      <c r="G23" s="38" t="s">
        <v>101</v>
      </c>
      <c r="H23" s="38" t="s">
        <v>94</v>
      </c>
      <c r="I23" s="37"/>
      <c r="J23" s="38">
        <v>9</v>
      </c>
      <c r="K23" s="38">
        <v>453</v>
      </c>
      <c r="L23" s="38">
        <v>513</v>
      </c>
      <c r="M23" s="38">
        <v>400</v>
      </c>
      <c r="N23" s="38">
        <v>33</v>
      </c>
      <c r="O23" s="77">
        <v>80</v>
      </c>
      <c r="P23" s="76" t="s">
        <v>95</v>
      </c>
      <c r="Q23" s="95"/>
    </row>
    <row r="24" s="21" customFormat="1" ht="324" customHeight="1" spans="1:17">
      <c r="A24" s="7">
        <v>21</v>
      </c>
      <c r="B24" s="7" t="s">
        <v>21</v>
      </c>
      <c r="C24" s="7" t="s">
        <v>22</v>
      </c>
      <c r="D24" s="34" t="s">
        <v>102</v>
      </c>
      <c r="E24" s="7" t="s">
        <v>49</v>
      </c>
      <c r="F24" s="33" t="s">
        <v>103</v>
      </c>
      <c r="G24" s="34" t="s">
        <v>104</v>
      </c>
      <c r="H24" s="34" t="s">
        <v>105</v>
      </c>
      <c r="I24" s="7"/>
      <c r="J24" s="34">
        <v>6</v>
      </c>
      <c r="K24" s="34">
        <v>429</v>
      </c>
      <c r="L24" s="34">
        <v>1617</v>
      </c>
      <c r="M24" s="34">
        <v>1617</v>
      </c>
      <c r="N24" s="78"/>
      <c r="O24" s="79"/>
      <c r="P24" s="79" t="s">
        <v>106</v>
      </c>
      <c r="Q24" s="95"/>
    </row>
    <row r="25" ht="56" customHeight="1" spans="1:17">
      <c r="A25" s="7">
        <v>22</v>
      </c>
      <c r="B25" s="40" t="s">
        <v>21</v>
      </c>
      <c r="C25" s="7" t="s">
        <v>22</v>
      </c>
      <c r="D25" s="41" t="s">
        <v>107</v>
      </c>
      <c r="E25" s="40" t="s">
        <v>49</v>
      </c>
      <c r="F25" s="42" t="s">
        <v>108</v>
      </c>
      <c r="G25" s="41" t="s">
        <v>109</v>
      </c>
      <c r="H25" s="43" t="s">
        <v>105</v>
      </c>
      <c r="I25" s="40"/>
      <c r="J25" s="43">
        <v>33</v>
      </c>
      <c r="K25" s="43">
        <v>100</v>
      </c>
      <c r="L25" s="43">
        <v>100</v>
      </c>
      <c r="M25" s="43">
        <v>500</v>
      </c>
      <c r="N25" s="43">
        <v>100</v>
      </c>
      <c r="O25" s="80">
        <v>400</v>
      </c>
      <c r="P25" s="79" t="s">
        <v>106</v>
      </c>
      <c r="Q25" s="95"/>
    </row>
    <row r="26" ht="36.95" customHeight="1" spans="1:17">
      <c r="A26" s="7">
        <v>23</v>
      </c>
      <c r="B26" s="7" t="s">
        <v>29</v>
      </c>
      <c r="C26" s="7" t="s">
        <v>22</v>
      </c>
      <c r="D26" s="34" t="s">
        <v>110</v>
      </c>
      <c r="E26" s="7" t="s">
        <v>83</v>
      </c>
      <c r="F26" s="33" t="s">
        <v>111</v>
      </c>
      <c r="G26" s="34" t="s">
        <v>112</v>
      </c>
      <c r="H26" s="34" t="s">
        <v>113</v>
      </c>
      <c r="I26" s="7"/>
      <c r="J26" s="34"/>
      <c r="K26" s="34">
        <v>159</v>
      </c>
      <c r="L26" s="34">
        <v>117</v>
      </c>
      <c r="M26" s="34">
        <v>110</v>
      </c>
      <c r="N26" s="34">
        <v>7</v>
      </c>
      <c r="O26" s="76">
        <v>0</v>
      </c>
      <c r="P26" s="76" t="s">
        <v>114</v>
      </c>
      <c r="Q26" s="95"/>
    </row>
    <row r="27" ht="37" customHeight="1" spans="1:17">
      <c r="A27" s="7">
        <v>24</v>
      </c>
      <c r="B27" s="7" t="s">
        <v>21</v>
      </c>
      <c r="C27" s="7" t="s">
        <v>22</v>
      </c>
      <c r="D27" s="8" t="s">
        <v>115</v>
      </c>
      <c r="E27" s="7" t="s">
        <v>49</v>
      </c>
      <c r="F27" s="9" t="s">
        <v>116</v>
      </c>
      <c r="G27" s="8" t="s">
        <v>117</v>
      </c>
      <c r="H27" s="8" t="s">
        <v>118</v>
      </c>
      <c r="I27" s="7"/>
      <c r="J27" s="8"/>
      <c r="K27" s="8">
        <v>419</v>
      </c>
      <c r="L27" s="8">
        <v>650</v>
      </c>
      <c r="M27" s="8">
        <v>500</v>
      </c>
      <c r="N27" s="8">
        <v>100</v>
      </c>
      <c r="O27" s="17">
        <v>50</v>
      </c>
      <c r="P27" s="76" t="s">
        <v>114</v>
      </c>
      <c r="Q27" s="95"/>
    </row>
    <row r="28" s="22" customFormat="1" ht="110" customHeight="1" spans="1:17">
      <c r="A28" s="7">
        <v>25</v>
      </c>
      <c r="B28" s="44" t="s">
        <v>21</v>
      </c>
      <c r="C28" s="44" t="s">
        <v>22</v>
      </c>
      <c r="D28" s="44" t="s">
        <v>119</v>
      </c>
      <c r="E28" s="7" t="s">
        <v>49</v>
      </c>
      <c r="F28" s="45" t="s">
        <v>120</v>
      </c>
      <c r="G28" s="8" t="s">
        <v>121</v>
      </c>
      <c r="H28" s="8" t="s">
        <v>122</v>
      </c>
      <c r="I28" s="81"/>
      <c r="J28" s="81">
        <v>0</v>
      </c>
      <c r="K28" s="44">
        <v>3150</v>
      </c>
      <c r="L28" s="44">
        <v>235</v>
      </c>
      <c r="M28" s="44">
        <v>200</v>
      </c>
      <c r="N28" s="44">
        <v>30</v>
      </c>
      <c r="O28" s="82">
        <v>5</v>
      </c>
      <c r="P28" s="76" t="s">
        <v>114</v>
      </c>
      <c r="Q28" s="96"/>
    </row>
    <row r="29" ht="54" spans="1:17">
      <c r="A29" s="7">
        <v>26</v>
      </c>
      <c r="B29" s="7" t="s">
        <v>38</v>
      </c>
      <c r="C29" s="7" t="s">
        <v>22</v>
      </c>
      <c r="D29" s="32" t="s">
        <v>123</v>
      </c>
      <c r="E29" s="46" t="s">
        <v>49</v>
      </c>
      <c r="F29" s="36" t="s">
        <v>124</v>
      </c>
      <c r="G29" s="32" t="s">
        <v>125</v>
      </c>
      <c r="H29" s="32" t="s">
        <v>126</v>
      </c>
      <c r="I29" s="46"/>
      <c r="J29" s="32"/>
      <c r="K29" s="32">
        <v>673</v>
      </c>
      <c r="L29" s="32">
        <v>300</v>
      </c>
      <c r="M29" s="32">
        <v>250</v>
      </c>
      <c r="N29" s="32">
        <v>50</v>
      </c>
      <c r="O29" s="83">
        <v>0</v>
      </c>
      <c r="P29" s="83" t="s">
        <v>127</v>
      </c>
      <c r="Q29" s="95"/>
    </row>
    <row r="30" ht="94.5" spans="1:17">
      <c r="A30" s="7">
        <v>27</v>
      </c>
      <c r="B30" s="7" t="s">
        <v>29</v>
      </c>
      <c r="C30" s="7" t="s">
        <v>22</v>
      </c>
      <c r="D30" s="47" t="s">
        <v>128</v>
      </c>
      <c r="E30" s="7" t="s">
        <v>40</v>
      </c>
      <c r="F30" s="48" t="s">
        <v>129</v>
      </c>
      <c r="G30" s="47" t="s">
        <v>130</v>
      </c>
      <c r="H30" s="47" t="s">
        <v>126</v>
      </c>
      <c r="I30" s="7"/>
      <c r="J30" s="47"/>
      <c r="K30" s="47">
        <v>600</v>
      </c>
      <c r="L30" s="47">
        <v>1000</v>
      </c>
      <c r="M30" s="47">
        <v>900</v>
      </c>
      <c r="N30" s="47">
        <v>0</v>
      </c>
      <c r="O30" s="84">
        <v>100</v>
      </c>
      <c r="P30" s="83" t="s">
        <v>127</v>
      </c>
      <c r="Q30" s="95"/>
    </row>
    <row r="31" ht="40.5" spans="1:17">
      <c r="A31" s="7">
        <v>28</v>
      </c>
      <c r="B31" s="40" t="s">
        <v>21</v>
      </c>
      <c r="C31" s="7" t="s">
        <v>22</v>
      </c>
      <c r="D31" s="49" t="s">
        <v>131</v>
      </c>
      <c r="E31" s="7" t="s">
        <v>83</v>
      </c>
      <c r="F31" s="28" t="s">
        <v>132</v>
      </c>
      <c r="G31" s="49" t="s">
        <v>133</v>
      </c>
      <c r="H31" s="49" t="s">
        <v>126</v>
      </c>
      <c r="I31" s="7"/>
      <c r="J31" s="49"/>
      <c r="K31" s="49">
        <v>918</v>
      </c>
      <c r="L31" s="49">
        <v>150</v>
      </c>
      <c r="M31" s="49">
        <v>100</v>
      </c>
      <c r="N31" s="49">
        <v>50</v>
      </c>
      <c r="O31" s="85">
        <v>0</v>
      </c>
      <c r="P31" s="83" t="s">
        <v>127</v>
      </c>
      <c r="Q31" s="95"/>
    </row>
    <row r="32" ht="37" customHeight="1" spans="1:17">
      <c r="A32" s="7">
        <v>29</v>
      </c>
      <c r="B32" s="7" t="s">
        <v>38</v>
      </c>
      <c r="C32" s="7" t="s">
        <v>22</v>
      </c>
      <c r="D32" s="49" t="s">
        <v>134</v>
      </c>
      <c r="E32" s="7" t="s">
        <v>40</v>
      </c>
      <c r="F32" s="28" t="s">
        <v>135</v>
      </c>
      <c r="G32" s="49" t="s">
        <v>136</v>
      </c>
      <c r="H32" s="49" t="s">
        <v>126</v>
      </c>
      <c r="I32" s="7"/>
      <c r="J32" s="49"/>
      <c r="K32" s="49">
        <v>645</v>
      </c>
      <c r="L32" s="49">
        <v>900</v>
      </c>
      <c r="M32" s="49">
        <v>500</v>
      </c>
      <c r="N32" s="49">
        <v>100</v>
      </c>
      <c r="O32" s="85">
        <v>300</v>
      </c>
      <c r="P32" s="83" t="s">
        <v>127</v>
      </c>
      <c r="Q32" s="95"/>
    </row>
    <row r="33" ht="36" customHeight="1" spans="1:17">
      <c r="A33" s="7">
        <v>30</v>
      </c>
      <c r="B33" s="7" t="s">
        <v>38</v>
      </c>
      <c r="C33" s="7" t="s">
        <v>22</v>
      </c>
      <c r="D33" s="49" t="s">
        <v>137</v>
      </c>
      <c r="E33" s="7" t="s">
        <v>40</v>
      </c>
      <c r="F33" s="28" t="s">
        <v>138</v>
      </c>
      <c r="G33" s="49" t="s">
        <v>126</v>
      </c>
      <c r="H33" s="49" t="s">
        <v>126</v>
      </c>
      <c r="I33" s="7"/>
      <c r="J33" s="49"/>
      <c r="K33" s="49">
        <v>1980</v>
      </c>
      <c r="L33" s="49">
        <v>4400</v>
      </c>
      <c r="M33" s="49">
        <v>4400</v>
      </c>
      <c r="N33" s="49">
        <v>0</v>
      </c>
      <c r="O33" s="85">
        <v>0</v>
      </c>
      <c r="P33" s="83" t="s">
        <v>127</v>
      </c>
      <c r="Q33" s="95"/>
    </row>
    <row r="34" ht="54" spans="1:17">
      <c r="A34" s="7">
        <v>31</v>
      </c>
      <c r="B34" s="40" t="s">
        <v>38</v>
      </c>
      <c r="C34" s="7" t="s">
        <v>22</v>
      </c>
      <c r="D34" s="50" t="s">
        <v>139</v>
      </c>
      <c r="E34" s="7" t="s">
        <v>40</v>
      </c>
      <c r="F34" s="51" t="s">
        <v>140</v>
      </c>
      <c r="G34" s="50" t="s">
        <v>141</v>
      </c>
      <c r="H34" s="50" t="s">
        <v>142</v>
      </c>
      <c r="I34" s="7"/>
      <c r="J34" s="50">
        <v>0</v>
      </c>
      <c r="K34" s="50">
        <v>1057</v>
      </c>
      <c r="L34" s="50">
        <v>2000</v>
      </c>
      <c r="M34" s="50">
        <v>1500</v>
      </c>
      <c r="N34" s="50">
        <v>0</v>
      </c>
      <c r="O34" s="86">
        <v>500</v>
      </c>
      <c r="P34" s="86" t="s">
        <v>143</v>
      </c>
      <c r="Q34" s="95"/>
    </row>
    <row r="35" ht="60.95" customHeight="1" spans="1:17">
      <c r="A35" s="7">
        <v>32</v>
      </c>
      <c r="B35" s="7" t="s">
        <v>38</v>
      </c>
      <c r="C35" s="7" t="s">
        <v>22</v>
      </c>
      <c r="D35" s="50" t="s">
        <v>144</v>
      </c>
      <c r="E35" s="7" t="s">
        <v>40</v>
      </c>
      <c r="F35" s="51" t="s">
        <v>145</v>
      </c>
      <c r="G35" s="50" t="s">
        <v>146</v>
      </c>
      <c r="H35" s="50" t="s">
        <v>142</v>
      </c>
      <c r="I35" s="7"/>
      <c r="J35" s="50">
        <v>0</v>
      </c>
      <c r="K35" s="50">
        <v>1057</v>
      </c>
      <c r="L35" s="50">
        <v>1500</v>
      </c>
      <c r="M35" s="50">
        <v>1200</v>
      </c>
      <c r="N35" s="50">
        <v>0</v>
      </c>
      <c r="O35" s="86">
        <v>300</v>
      </c>
      <c r="P35" s="86" t="s">
        <v>143</v>
      </c>
      <c r="Q35" s="95"/>
    </row>
    <row r="36" ht="67.5" spans="1:17">
      <c r="A36" s="7">
        <v>33</v>
      </c>
      <c r="B36" s="7" t="s">
        <v>38</v>
      </c>
      <c r="C36" s="7" t="s">
        <v>22</v>
      </c>
      <c r="D36" s="50" t="s">
        <v>147</v>
      </c>
      <c r="E36" s="7" t="s">
        <v>40</v>
      </c>
      <c r="F36" s="51" t="s">
        <v>148</v>
      </c>
      <c r="G36" s="50" t="s">
        <v>149</v>
      </c>
      <c r="H36" s="50" t="s">
        <v>142</v>
      </c>
      <c r="I36" s="7"/>
      <c r="J36" s="50">
        <v>32</v>
      </c>
      <c r="K36" s="50">
        <v>1254</v>
      </c>
      <c r="L36" s="50">
        <v>2000</v>
      </c>
      <c r="M36" s="50">
        <v>1000</v>
      </c>
      <c r="N36" s="50">
        <v>0</v>
      </c>
      <c r="O36" s="86">
        <v>1000</v>
      </c>
      <c r="P36" s="86" t="s">
        <v>143</v>
      </c>
      <c r="Q36" s="95"/>
    </row>
    <row r="37" ht="177" customHeight="1" spans="1:17">
      <c r="A37" s="7">
        <v>34</v>
      </c>
      <c r="B37" s="40" t="s">
        <v>38</v>
      </c>
      <c r="C37" s="7" t="s">
        <v>22</v>
      </c>
      <c r="D37" s="52" t="s">
        <v>150</v>
      </c>
      <c r="E37" s="7" t="s">
        <v>40</v>
      </c>
      <c r="F37" s="51" t="s">
        <v>151</v>
      </c>
      <c r="G37" s="50" t="s">
        <v>152</v>
      </c>
      <c r="H37" s="50" t="s">
        <v>142</v>
      </c>
      <c r="I37" s="7"/>
      <c r="J37" s="50">
        <v>32</v>
      </c>
      <c r="K37" s="50">
        <v>1980</v>
      </c>
      <c r="L37" s="50">
        <v>600</v>
      </c>
      <c r="M37" s="50">
        <v>550</v>
      </c>
      <c r="N37" s="50">
        <v>50</v>
      </c>
      <c r="O37" s="86">
        <v>0</v>
      </c>
      <c r="P37" s="86" t="s">
        <v>143</v>
      </c>
      <c r="Q37" s="95"/>
    </row>
    <row r="38" ht="202" customHeight="1" spans="1:17">
      <c r="A38" s="7">
        <v>35</v>
      </c>
      <c r="B38" s="7" t="s">
        <v>38</v>
      </c>
      <c r="C38" s="7" t="s">
        <v>22</v>
      </c>
      <c r="D38" s="52" t="s">
        <v>153</v>
      </c>
      <c r="E38" s="7" t="s">
        <v>40</v>
      </c>
      <c r="F38" s="51" t="s">
        <v>154</v>
      </c>
      <c r="G38" s="50" t="s">
        <v>155</v>
      </c>
      <c r="H38" s="50" t="s">
        <v>142</v>
      </c>
      <c r="I38" s="7"/>
      <c r="J38" s="50">
        <v>17</v>
      </c>
      <c r="K38" s="50">
        <v>1485</v>
      </c>
      <c r="L38" s="50">
        <v>510</v>
      </c>
      <c r="M38" s="50">
        <v>450</v>
      </c>
      <c r="N38" s="50">
        <v>60</v>
      </c>
      <c r="O38" s="86">
        <v>0</v>
      </c>
      <c r="P38" s="86" t="s">
        <v>143</v>
      </c>
      <c r="Q38" s="95"/>
    </row>
    <row r="39" ht="81" spans="1:17">
      <c r="A39" s="7">
        <v>36</v>
      </c>
      <c r="B39" s="7"/>
      <c r="C39" s="53" t="s">
        <v>22</v>
      </c>
      <c r="D39" s="54" t="s">
        <v>156</v>
      </c>
      <c r="E39" s="53" t="s">
        <v>40</v>
      </c>
      <c r="F39" s="55" t="s">
        <v>157</v>
      </c>
      <c r="G39" s="54" t="s">
        <v>158</v>
      </c>
      <c r="H39" s="54" t="s">
        <v>142</v>
      </c>
      <c r="I39" s="53"/>
      <c r="J39" s="54"/>
      <c r="K39" s="54"/>
      <c r="L39" s="54">
        <v>1000</v>
      </c>
      <c r="M39" s="54">
        <v>1000</v>
      </c>
      <c r="N39" s="54">
        <v>0</v>
      </c>
      <c r="O39" s="87">
        <v>0</v>
      </c>
      <c r="P39" s="86" t="s">
        <v>143</v>
      </c>
      <c r="Q39" s="97"/>
    </row>
    <row r="40" ht="36" customHeight="1" spans="1:17">
      <c r="A40" s="7">
        <v>37</v>
      </c>
      <c r="B40" s="7"/>
      <c r="C40" s="53" t="s">
        <v>22</v>
      </c>
      <c r="D40" s="54" t="s">
        <v>159</v>
      </c>
      <c r="E40" s="53" t="s">
        <v>40</v>
      </c>
      <c r="F40" s="55" t="s">
        <v>160</v>
      </c>
      <c r="G40" s="54" t="s">
        <v>161</v>
      </c>
      <c r="H40" s="54" t="s">
        <v>142</v>
      </c>
      <c r="I40" s="53"/>
      <c r="J40" s="54"/>
      <c r="K40" s="54"/>
      <c r="L40" s="54">
        <v>32</v>
      </c>
      <c r="M40" s="54">
        <v>32</v>
      </c>
      <c r="N40" s="54">
        <v>0</v>
      </c>
      <c r="O40" s="87">
        <v>0</v>
      </c>
      <c r="P40" s="86" t="s">
        <v>143</v>
      </c>
      <c r="Q40" s="97"/>
    </row>
    <row r="41" ht="121.5" spans="1:17">
      <c r="A41" s="7">
        <v>38</v>
      </c>
      <c r="B41" s="7" t="s">
        <v>38</v>
      </c>
      <c r="C41" s="7" t="s">
        <v>22</v>
      </c>
      <c r="D41" s="33" t="s">
        <v>162</v>
      </c>
      <c r="E41" s="56" t="s">
        <v>163</v>
      </c>
      <c r="F41" s="33" t="s">
        <v>164</v>
      </c>
      <c r="G41" s="50" t="s">
        <v>165</v>
      </c>
      <c r="H41" s="50" t="s">
        <v>166</v>
      </c>
      <c r="I41" s="7"/>
      <c r="J41" s="50"/>
      <c r="K41" s="50">
        <v>62</v>
      </c>
      <c r="L41" s="50">
        <v>127</v>
      </c>
      <c r="M41" s="88">
        <v>100</v>
      </c>
      <c r="N41" s="88">
        <v>27</v>
      </c>
      <c r="O41" s="86">
        <v>0</v>
      </c>
      <c r="P41" s="86" t="s">
        <v>95</v>
      </c>
      <c r="Q41" s="95" t="s">
        <v>167</v>
      </c>
    </row>
    <row r="42" ht="81" spans="1:17">
      <c r="A42" s="7">
        <v>39</v>
      </c>
      <c r="B42" s="40" t="s">
        <v>38</v>
      </c>
      <c r="C42" s="7" t="s">
        <v>22</v>
      </c>
      <c r="D42" s="33" t="s">
        <v>168</v>
      </c>
      <c r="E42" s="56" t="s">
        <v>163</v>
      </c>
      <c r="F42" s="9" t="s">
        <v>169</v>
      </c>
      <c r="G42" s="50" t="s">
        <v>101</v>
      </c>
      <c r="H42" s="50" t="s">
        <v>166</v>
      </c>
      <c r="I42" s="7"/>
      <c r="J42" s="50"/>
      <c r="K42" s="50">
        <v>67</v>
      </c>
      <c r="L42" s="50">
        <v>102</v>
      </c>
      <c r="M42" s="88">
        <v>100</v>
      </c>
      <c r="N42" s="88">
        <v>2</v>
      </c>
      <c r="O42" s="86">
        <v>0</v>
      </c>
      <c r="P42" s="86" t="s">
        <v>95</v>
      </c>
      <c r="Q42" s="95" t="s">
        <v>167</v>
      </c>
    </row>
    <row r="43" ht="81" customHeight="1" spans="1:17">
      <c r="A43" s="7">
        <v>40</v>
      </c>
      <c r="B43" s="7" t="s">
        <v>38</v>
      </c>
      <c r="C43" s="7" t="s">
        <v>22</v>
      </c>
      <c r="D43" s="57" t="s">
        <v>170</v>
      </c>
      <c r="E43" s="56" t="s">
        <v>163</v>
      </c>
      <c r="F43" s="58" t="s">
        <v>171</v>
      </c>
      <c r="G43" s="50" t="s">
        <v>172</v>
      </c>
      <c r="H43" s="50" t="s">
        <v>173</v>
      </c>
      <c r="I43" s="7"/>
      <c r="J43" s="50"/>
      <c r="K43" s="50">
        <v>171</v>
      </c>
      <c r="L43" s="50">
        <v>80</v>
      </c>
      <c r="M43" s="61">
        <v>65</v>
      </c>
      <c r="N43" s="61">
        <v>15</v>
      </c>
      <c r="O43" s="86">
        <v>0</v>
      </c>
      <c r="P43" s="86" t="s">
        <v>72</v>
      </c>
      <c r="Q43" s="95" t="s">
        <v>167</v>
      </c>
    </row>
    <row r="44" ht="40.5" spans="1:17">
      <c r="A44" s="7">
        <v>41</v>
      </c>
      <c r="B44" s="7" t="s">
        <v>29</v>
      </c>
      <c r="C44" s="7" t="s">
        <v>22</v>
      </c>
      <c r="D44" s="57" t="s">
        <v>174</v>
      </c>
      <c r="E44" s="56" t="s">
        <v>175</v>
      </c>
      <c r="F44" s="56" t="s">
        <v>176</v>
      </c>
      <c r="G44" s="50" t="s">
        <v>177</v>
      </c>
      <c r="H44" s="50" t="s">
        <v>178</v>
      </c>
      <c r="I44" s="7"/>
      <c r="J44" s="50">
        <v>26</v>
      </c>
      <c r="K44" s="50">
        <v>403</v>
      </c>
      <c r="L44" s="50">
        <v>55</v>
      </c>
      <c r="M44" s="88">
        <v>50</v>
      </c>
      <c r="N44" s="88">
        <v>5</v>
      </c>
      <c r="O44" s="86">
        <v>0</v>
      </c>
      <c r="P44" s="86" t="s">
        <v>114</v>
      </c>
      <c r="Q44" s="95" t="s">
        <v>167</v>
      </c>
    </row>
    <row r="45" ht="51" customHeight="1" spans="1:17">
      <c r="A45" s="7">
        <v>42</v>
      </c>
      <c r="B45" s="40" t="s">
        <v>38</v>
      </c>
      <c r="C45" s="7" t="s">
        <v>22</v>
      </c>
      <c r="D45" s="57" t="s">
        <v>179</v>
      </c>
      <c r="E45" s="56" t="s">
        <v>163</v>
      </c>
      <c r="F45" s="56" t="s">
        <v>180</v>
      </c>
      <c r="G45" s="50" t="s">
        <v>181</v>
      </c>
      <c r="H45" s="50" t="s">
        <v>178</v>
      </c>
      <c r="I45" s="7"/>
      <c r="J45" s="50"/>
      <c r="K45" s="50">
        <v>34</v>
      </c>
      <c r="L45" s="50">
        <v>85</v>
      </c>
      <c r="M45" s="61">
        <v>35</v>
      </c>
      <c r="N45" s="61">
        <v>50</v>
      </c>
      <c r="O45" s="86">
        <v>0</v>
      </c>
      <c r="P45" s="86" t="s">
        <v>114</v>
      </c>
      <c r="Q45" s="95" t="s">
        <v>167</v>
      </c>
    </row>
    <row r="46" ht="108" spans="1:17">
      <c r="A46" s="7">
        <v>43</v>
      </c>
      <c r="B46" s="7" t="s">
        <v>29</v>
      </c>
      <c r="C46" s="7" t="s">
        <v>22</v>
      </c>
      <c r="D46" s="59" t="s">
        <v>182</v>
      </c>
      <c r="E46" s="56" t="s">
        <v>183</v>
      </c>
      <c r="F46" s="60" t="s">
        <v>184</v>
      </c>
      <c r="G46" s="50" t="s">
        <v>104</v>
      </c>
      <c r="H46" s="50" t="s">
        <v>105</v>
      </c>
      <c r="I46" s="7"/>
      <c r="J46" s="50"/>
      <c r="K46" s="50">
        <v>127</v>
      </c>
      <c r="L46" s="50">
        <v>80</v>
      </c>
      <c r="M46" s="89">
        <v>50</v>
      </c>
      <c r="N46" s="88">
        <v>30</v>
      </c>
      <c r="O46" s="86">
        <v>0</v>
      </c>
      <c r="P46" s="86" t="s">
        <v>106</v>
      </c>
      <c r="Q46" s="95" t="s">
        <v>167</v>
      </c>
    </row>
    <row r="47" ht="40.5" spans="1:17">
      <c r="A47" s="7">
        <v>44</v>
      </c>
      <c r="B47" s="7" t="s">
        <v>29</v>
      </c>
      <c r="C47" s="7" t="s">
        <v>22</v>
      </c>
      <c r="D47" s="57" t="s">
        <v>185</v>
      </c>
      <c r="E47" s="56" t="s">
        <v>175</v>
      </c>
      <c r="F47" s="56" t="s">
        <v>186</v>
      </c>
      <c r="G47" s="50" t="s">
        <v>181</v>
      </c>
      <c r="H47" s="50" t="s">
        <v>178</v>
      </c>
      <c r="I47" s="7"/>
      <c r="J47" s="50">
        <v>13</v>
      </c>
      <c r="K47" s="50">
        <v>206</v>
      </c>
      <c r="L47" s="50">
        <v>110</v>
      </c>
      <c r="M47" s="88">
        <v>100</v>
      </c>
      <c r="N47" s="88">
        <v>10</v>
      </c>
      <c r="O47" s="86">
        <v>0</v>
      </c>
      <c r="P47" s="86" t="s">
        <v>114</v>
      </c>
      <c r="Q47" s="95" t="s">
        <v>167</v>
      </c>
    </row>
    <row r="48" ht="256.5" spans="1:17">
      <c r="A48" s="7">
        <v>45</v>
      </c>
      <c r="B48" s="40" t="s">
        <v>38</v>
      </c>
      <c r="C48" s="7" t="s">
        <v>22</v>
      </c>
      <c r="D48" s="33" t="s">
        <v>187</v>
      </c>
      <c r="E48" s="61" t="s">
        <v>49</v>
      </c>
      <c r="F48" s="57" t="s">
        <v>188</v>
      </c>
      <c r="G48" s="50" t="s">
        <v>189</v>
      </c>
      <c r="H48" s="50" t="s">
        <v>166</v>
      </c>
      <c r="I48" s="7"/>
      <c r="J48" s="50">
        <v>5</v>
      </c>
      <c r="K48" s="50">
        <v>225</v>
      </c>
      <c r="L48" s="50">
        <v>560</v>
      </c>
      <c r="M48" s="88">
        <v>500</v>
      </c>
      <c r="N48" s="88">
        <v>60</v>
      </c>
      <c r="O48" s="86">
        <v>0</v>
      </c>
      <c r="P48" s="86" t="s">
        <v>95</v>
      </c>
      <c r="Q48" s="95" t="s">
        <v>167</v>
      </c>
    </row>
    <row r="49" ht="40.5" spans="1:17">
      <c r="A49" s="7">
        <v>46</v>
      </c>
      <c r="B49" s="7" t="s">
        <v>29</v>
      </c>
      <c r="C49" s="7" t="s">
        <v>22</v>
      </c>
      <c r="D49" s="57" t="s">
        <v>190</v>
      </c>
      <c r="E49" s="61" t="s">
        <v>175</v>
      </c>
      <c r="F49" s="57" t="s">
        <v>191</v>
      </c>
      <c r="G49" s="50" t="s">
        <v>192</v>
      </c>
      <c r="H49" s="50" t="s">
        <v>61</v>
      </c>
      <c r="I49" s="7"/>
      <c r="J49" s="50">
        <v>8</v>
      </c>
      <c r="K49" s="50">
        <v>325</v>
      </c>
      <c r="L49" s="50">
        <v>53</v>
      </c>
      <c r="M49" s="61">
        <v>50</v>
      </c>
      <c r="N49" s="61">
        <v>3</v>
      </c>
      <c r="O49" s="86">
        <v>0</v>
      </c>
      <c r="P49" s="86" t="s">
        <v>62</v>
      </c>
      <c r="Q49" s="95" t="s">
        <v>167</v>
      </c>
    </row>
    <row r="50" ht="125" customHeight="1" spans="1:17">
      <c r="A50" s="7">
        <v>47</v>
      </c>
      <c r="B50" s="7" t="s">
        <v>38</v>
      </c>
      <c r="C50" s="7" t="s">
        <v>22</v>
      </c>
      <c r="D50" s="57" t="s">
        <v>193</v>
      </c>
      <c r="E50" s="56" t="s">
        <v>183</v>
      </c>
      <c r="F50" s="56" t="s">
        <v>194</v>
      </c>
      <c r="G50" s="50" t="s">
        <v>172</v>
      </c>
      <c r="H50" s="50" t="s">
        <v>173</v>
      </c>
      <c r="I50" s="7"/>
      <c r="J50" s="50">
        <v>0</v>
      </c>
      <c r="K50" s="50">
        <v>171</v>
      </c>
      <c r="L50" s="50">
        <v>1100</v>
      </c>
      <c r="M50" s="61">
        <v>1000</v>
      </c>
      <c r="N50" s="61">
        <v>100</v>
      </c>
      <c r="O50" s="86">
        <v>0</v>
      </c>
      <c r="P50" s="86" t="s">
        <v>72</v>
      </c>
      <c r="Q50" s="95" t="s">
        <v>167</v>
      </c>
    </row>
    <row r="51" ht="59" customHeight="1" spans="1:17">
      <c r="A51" s="7">
        <v>48</v>
      </c>
      <c r="B51" s="40" t="s">
        <v>38</v>
      </c>
      <c r="C51" s="7" t="s">
        <v>22</v>
      </c>
      <c r="D51" s="33" t="s">
        <v>195</v>
      </c>
      <c r="E51" s="56" t="s">
        <v>196</v>
      </c>
      <c r="F51" s="33" t="s">
        <v>197</v>
      </c>
      <c r="G51" s="50" t="s">
        <v>198</v>
      </c>
      <c r="H51" s="50" t="s">
        <v>94</v>
      </c>
      <c r="I51" s="7">
        <v>0</v>
      </c>
      <c r="J51" s="50">
        <v>0</v>
      </c>
      <c r="K51" s="50">
        <v>55</v>
      </c>
      <c r="L51" s="50">
        <v>120</v>
      </c>
      <c r="M51" s="88">
        <v>100</v>
      </c>
      <c r="N51" s="88">
        <v>20</v>
      </c>
      <c r="O51" s="86">
        <v>0</v>
      </c>
      <c r="P51" s="86" t="s">
        <v>95</v>
      </c>
      <c r="Q51" s="95" t="s">
        <v>167</v>
      </c>
    </row>
    <row r="52" ht="63.95" customHeight="1" spans="1:17">
      <c r="A52" s="7">
        <v>49</v>
      </c>
      <c r="B52" s="7" t="s">
        <v>21</v>
      </c>
      <c r="C52" s="7" t="s">
        <v>22</v>
      </c>
      <c r="D52" s="59" t="s">
        <v>199</v>
      </c>
      <c r="E52" s="56" t="s">
        <v>175</v>
      </c>
      <c r="F52" s="59" t="s">
        <v>200</v>
      </c>
      <c r="G52" s="50" t="s">
        <v>201</v>
      </c>
      <c r="H52" s="50" t="s">
        <v>105</v>
      </c>
      <c r="I52" s="7"/>
      <c r="J52" s="50">
        <v>23</v>
      </c>
      <c r="K52" s="50">
        <v>117</v>
      </c>
      <c r="L52" s="50">
        <v>770</v>
      </c>
      <c r="M52" s="89">
        <v>700</v>
      </c>
      <c r="N52" s="89">
        <v>70</v>
      </c>
      <c r="O52" s="86">
        <v>0</v>
      </c>
      <c r="P52" s="86" t="s">
        <v>106</v>
      </c>
      <c r="Q52" s="95" t="s">
        <v>167</v>
      </c>
    </row>
    <row r="53" ht="151" customHeight="1" spans="1:17">
      <c r="A53" s="37">
        <v>50</v>
      </c>
      <c r="B53" s="37" t="s">
        <v>38</v>
      </c>
      <c r="C53" s="37" t="s">
        <v>22</v>
      </c>
      <c r="D53" s="62" t="s">
        <v>202</v>
      </c>
      <c r="E53" s="63" t="s">
        <v>175</v>
      </c>
      <c r="F53" s="64" t="s">
        <v>203</v>
      </c>
      <c r="G53" s="65" t="s">
        <v>204</v>
      </c>
      <c r="H53" s="65" t="s">
        <v>105</v>
      </c>
      <c r="I53" s="37">
        <v>0</v>
      </c>
      <c r="J53" s="65">
        <v>0</v>
      </c>
      <c r="K53" s="65">
        <v>112</v>
      </c>
      <c r="L53" s="65">
        <v>660</v>
      </c>
      <c r="M53" s="90">
        <v>600</v>
      </c>
      <c r="N53" s="91">
        <v>60</v>
      </c>
      <c r="O53" s="92">
        <v>0</v>
      </c>
      <c r="P53" s="92" t="s">
        <v>106</v>
      </c>
      <c r="Q53" s="98" t="s">
        <v>167</v>
      </c>
    </row>
    <row r="54" spans="1:17">
      <c r="A54" s="7"/>
      <c r="B54" s="7"/>
      <c r="C54" s="7"/>
      <c r="D54" s="7" t="s">
        <v>17</v>
      </c>
      <c r="E54" s="7"/>
      <c r="F54" s="7">
        <v>50</v>
      </c>
      <c r="G54" s="7"/>
      <c r="H54" s="7"/>
      <c r="I54" s="7"/>
      <c r="J54" s="7"/>
      <c r="K54" s="7"/>
      <c r="L54" s="7">
        <f>SUM(L4:L53)</f>
        <v>34362</v>
      </c>
      <c r="M54" s="20">
        <f>SUM(M4:M53)</f>
        <v>27258</v>
      </c>
      <c r="N54" s="20">
        <f>SUM(N4:N53)</f>
        <v>4206</v>
      </c>
      <c r="O54" s="20">
        <f>SUM(O4:O53)</f>
        <v>3798</v>
      </c>
      <c r="P54" s="20"/>
      <c r="Q54" s="95"/>
    </row>
    <row r="55" ht="313" customHeight="1" spans="1:17">
      <c r="A55" s="66"/>
      <c r="B55" s="66"/>
      <c r="C55" s="66"/>
      <c r="D55" s="66"/>
      <c r="E55" s="66"/>
      <c r="F55" s="66"/>
      <c r="G55" s="66"/>
      <c r="H55" s="66"/>
      <c r="I55" s="66"/>
      <c r="J55" s="66"/>
      <c r="K55" s="66"/>
      <c r="L55" s="66"/>
      <c r="M55" s="66"/>
      <c r="N55" s="66"/>
      <c r="O55" s="66"/>
      <c r="P55" s="66"/>
      <c r="Q55" s="66"/>
    </row>
  </sheetData>
  <mergeCells count="13">
    <mergeCell ref="A1:O1"/>
    <mergeCell ref="I2:K2"/>
    <mergeCell ref="L2:O2"/>
    <mergeCell ref="A55:Q55"/>
    <mergeCell ref="A2:A3"/>
    <mergeCell ref="B2:B3"/>
    <mergeCell ref="C2:C3"/>
    <mergeCell ref="D2:D3"/>
    <mergeCell ref="E2:E3"/>
    <mergeCell ref="F2:F3"/>
    <mergeCell ref="H2:H3"/>
    <mergeCell ref="P2:P3"/>
    <mergeCell ref="Q2:Q3"/>
  </mergeCells>
  <pageMargins left="0.275" right="0.313888888888889" top="0.393055555555556" bottom="0.393055555555556" header="0.3" footer="0.3"/>
  <pageSetup paperSize="9" scale="8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selection activeCell="G4" sqref="G4"/>
    </sheetView>
  </sheetViews>
  <sheetFormatPr defaultColWidth="9" defaultRowHeight="13.5"/>
  <cols>
    <col min="1" max="1" width="3.75" customWidth="1"/>
    <col min="2" max="2" width="19.375" customWidth="1"/>
    <col min="3" max="3" width="6.75" customWidth="1"/>
    <col min="4" max="4" width="27.875" customWidth="1"/>
    <col min="5" max="5" width="8.625" customWidth="1"/>
    <col min="6" max="6" width="8.5" customWidth="1"/>
    <col min="7" max="7" width="7.375" customWidth="1"/>
    <col min="8" max="8" width="7.75" customWidth="1"/>
    <col min="9" max="9" width="7.5" customWidth="1"/>
    <col min="10" max="10" width="6.375" customWidth="1"/>
    <col min="11" max="11" width="7.25" customWidth="1"/>
    <col min="12" max="12" width="7.375" customWidth="1"/>
    <col min="13" max="13" width="7.625" customWidth="1"/>
    <col min="14" max="14" width="7.125" customWidth="1"/>
  </cols>
  <sheetData>
    <row r="1" ht="31.5" spans="1:14">
      <c r="A1" s="3" t="s">
        <v>205</v>
      </c>
      <c r="B1" s="3"/>
      <c r="C1" s="3"/>
      <c r="D1" s="3"/>
      <c r="E1" s="3"/>
      <c r="F1" s="3"/>
      <c r="G1" s="3"/>
      <c r="H1" s="3"/>
      <c r="I1" s="3"/>
      <c r="J1" s="3"/>
      <c r="K1" s="3"/>
      <c r="L1" s="3"/>
      <c r="M1" s="3"/>
      <c r="N1" s="3"/>
    </row>
    <row r="2" ht="39" customHeight="1" spans="1:14">
      <c r="A2" s="4" t="s">
        <v>1</v>
      </c>
      <c r="B2" s="4" t="s">
        <v>4</v>
      </c>
      <c r="C2" s="4" t="s">
        <v>5</v>
      </c>
      <c r="D2" s="5" t="s">
        <v>6</v>
      </c>
      <c r="E2" s="4" t="s">
        <v>7</v>
      </c>
      <c r="F2" s="4" t="s">
        <v>8</v>
      </c>
      <c r="G2" s="4" t="s">
        <v>9</v>
      </c>
      <c r="H2" s="4"/>
      <c r="I2" s="4"/>
      <c r="J2" s="13" t="s">
        <v>10</v>
      </c>
      <c r="K2" s="14"/>
      <c r="L2" s="14"/>
      <c r="M2" s="14"/>
      <c r="N2" s="15" t="s">
        <v>11</v>
      </c>
    </row>
    <row r="3" ht="102.95" customHeight="1" spans="1:14">
      <c r="A3" s="4"/>
      <c r="B3" s="4"/>
      <c r="C3" s="4"/>
      <c r="D3" s="6"/>
      <c r="E3" s="4" t="s">
        <v>13</v>
      </c>
      <c r="F3" s="4"/>
      <c r="G3" s="4" t="s">
        <v>14</v>
      </c>
      <c r="H3" s="4" t="s">
        <v>15</v>
      </c>
      <c r="I3" s="4" t="s">
        <v>16</v>
      </c>
      <c r="J3" s="4" t="s">
        <v>17</v>
      </c>
      <c r="K3" s="4" t="s">
        <v>18</v>
      </c>
      <c r="L3" s="4" t="s">
        <v>19</v>
      </c>
      <c r="M3" s="16" t="s">
        <v>20</v>
      </c>
      <c r="N3" s="15"/>
    </row>
    <row r="4" s="1" customFormat="1" ht="73" customHeight="1" spans="1:14">
      <c r="A4" s="7">
        <v>1</v>
      </c>
      <c r="B4" s="8" t="s">
        <v>53</v>
      </c>
      <c r="C4" s="7" t="s">
        <v>40</v>
      </c>
      <c r="D4" s="9" t="s">
        <v>54</v>
      </c>
      <c r="E4" s="8" t="s">
        <v>55</v>
      </c>
      <c r="F4" s="8" t="s">
        <v>56</v>
      </c>
      <c r="G4" s="7"/>
      <c r="H4" s="8">
        <v>48</v>
      </c>
      <c r="I4" s="8">
        <v>5940</v>
      </c>
      <c r="J4" s="8">
        <v>1235</v>
      </c>
      <c r="K4" s="8">
        <v>300</v>
      </c>
      <c r="L4" s="8">
        <v>635</v>
      </c>
      <c r="M4" s="17">
        <v>0</v>
      </c>
      <c r="N4" s="8" t="s">
        <v>57</v>
      </c>
    </row>
    <row r="5" ht="72" customHeight="1" spans="1:14">
      <c r="A5" s="10">
        <v>2</v>
      </c>
      <c r="B5" s="8" t="s">
        <v>69</v>
      </c>
      <c r="C5" s="10" t="s">
        <v>49</v>
      </c>
      <c r="D5" s="9" t="s">
        <v>70</v>
      </c>
      <c r="E5" s="8" t="s">
        <v>71</v>
      </c>
      <c r="F5" s="8" t="s">
        <v>71</v>
      </c>
      <c r="G5" s="10"/>
      <c r="H5" s="8">
        <v>6</v>
      </c>
      <c r="I5" s="8">
        <v>825</v>
      </c>
      <c r="J5" s="8">
        <v>2622</v>
      </c>
      <c r="K5" s="8">
        <v>595</v>
      </c>
      <c r="L5" s="8">
        <v>1000</v>
      </c>
      <c r="M5" s="17">
        <v>1117</v>
      </c>
      <c r="N5" s="8" t="s">
        <v>72</v>
      </c>
    </row>
    <row r="6" ht="39" customHeight="1" spans="1:16">
      <c r="A6" s="7">
        <v>3</v>
      </c>
      <c r="B6" s="8" t="s">
        <v>82</v>
      </c>
      <c r="C6" s="7" t="s">
        <v>83</v>
      </c>
      <c r="D6" s="9" t="s">
        <v>84</v>
      </c>
      <c r="E6" s="8" t="s">
        <v>85</v>
      </c>
      <c r="F6" s="8" t="s">
        <v>86</v>
      </c>
      <c r="G6" s="7"/>
      <c r="H6" s="8"/>
      <c r="I6" s="8">
        <v>990</v>
      </c>
      <c r="J6" s="8">
        <v>76</v>
      </c>
      <c r="K6" s="8">
        <v>76</v>
      </c>
      <c r="L6" s="8">
        <v>0</v>
      </c>
      <c r="M6" s="17">
        <v>0</v>
      </c>
      <c r="N6" s="8" t="s">
        <v>72</v>
      </c>
      <c r="O6" s="2"/>
      <c r="P6" s="2"/>
    </row>
    <row r="7" ht="30" customHeight="1" spans="1:16">
      <c r="A7" s="7">
        <v>4</v>
      </c>
      <c r="B7" s="8" t="s">
        <v>87</v>
      </c>
      <c r="C7" s="7" t="s">
        <v>83</v>
      </c>
      <c r="D7" s="9" t="s">
        <v>88</v>
      </c>
      <c r="E7" s="8" t="s">
        <v>89</v>
      </c>
      <c r="F7" s="8" t="s">
        <v>90</v>
      </c>
      <c r="G7" s="7"/>
      <c r="H7" s="8">
        <v>6</v>
      </c>
      <c r="I7" s="8">
        <v>138</v>
      </c>
      <c r="J7" s="8">
        <v>21</v>
      </c>
      <c r="K7" s="8">
        <v>15</v>
      </c>
      <c r="L7" s="8">
        <v>4</v>
      </c>
      <c r="M7" s="17">
        <v>2</v>
      </c>
      <c r="N7" s="8" t="s">
        <v>72</v>
      </c>
      <c r="O7" s="2"/>
      <c r="P7" s="2"/>
    </row>
    <row r="8" s="2" customFormat="1" ht="36.95" customHeight="1" spans="1:14">
      <c r="A8" s="7">
        <v>5</v>
      </c>
      <c r="B8" s="8" t="s">
        <v>110</v>
      </c>
      <c r="C8" s="7" t="s">
        <v>83</v>
      </c>
      <c r="D8" s="9" t="s">
        <v>206</v>
      </c>
      <c r="E8" s="8" t="s">
        <v>112</v>
      </c>
      <c r="F8" s="8" t="s">
        <v>113</v>
      </c>
      <c r="G8" s="7"/>
      <c r="H8" s="8"/>
      <c r="I8" s="8">
        <v>159</v>
      </c>
      <c r="J8" s="8">
        <v>117</v>
      </c>
      <c r="K8" s="8">
        <v>110</v>
      </c>
      <c r="L8" s="8">
        <v>7</v>
      </c>
      <c r="M8" s="17">
        <v>0</v>
      </c>
      <c r="N8" s="8" t="s">
        <v>114</v>
      </c>
    </row>
    <row r="9" s="2" customFormat="1" ht="41" customHeight="1" spans="1:14">
      <c r="A9" s="7">
        <v>6</v>
      </c>
      <c r="B9" s="8" t="s">
        <v>115</v>
      </c>
      <c r="C9" s="7" t="s">
        <v>49</v>
      </c>
      <c r="D9" s="9" t="s">
        <v>116</v>
      </c>
      <c r="E9" s="8" t="s">
        <v>117</v>
      </c>
      <c r="F9" s="8" t="s">
        <v>118</v>
      </c>
      <c r="G9" s="7"/>
      <c r="H9" s="8"/>
      <c r="I9" s="8">
        <v>419</v>
      </c>
      <c r="J9" s="8">
        <v>650</v>
      </c>
      <c r="K9" s="8">
        <v>300</v>
      </c>
      <c r="L9" s="8">
        <v>300</v>
      </c>
      <c r="M9" s="17">
        <v>50</v>
      </c>
      <c r="N9" s="8" t="s">
        <v>114</v>
      </c>
    </row>
    <row r="10" ht="40.5" spans="1:15">
      <c r="A10" s="8">
        <v>7</v>
      </c>
      <c r="B10" s="8" t="s">
        <v>131</v>
      </c>
      <c r="C10" s="8" t="s">
        <v>83</v>
      </c>
      <c r="D10" s="8" t="s">
        <v>132</v>
      </c>
      <c r="E10" s="8" t="s">
        <v>133</v>
      </c>
      <c r="F10" s="8" t="s">
        <v>126</v>
      </c>
      <c r="G10" s="8"/>
      <c r="H10" s="8"/>
      <c r="I10" s="8">
        <v>2784</v>
      </c>
      <c r="J10" s="8">
        <v>150</v>
      </c>
      <c r="K10" s="8">
        <v>100</v>
      </c>
      <c r="L10" s="8">
        <v>50</v>
      </c>
      <c r="M10" s="17">
        <v>0</v>
      </c>
      <c r="N10" s="8" t="s">
        <v>127</v>
      </c>
      <c r="O10" s="2"/>
    </row>
    <row r="11" ht="27" spans="1:15">
      <c r="A11" s="8"/>
      <c r="B11" s="11" t="s">
        <v>35</v>
      </c>
      <c r="C11" s="8" t="s">
        <v>36</v>
      </c>
      <c r="D11" s="12" t="s">
        <v>37</v>
      </c>
      <c r="E11" s="8" t="s">
        <v>26</v>
      </c>
      <c r="F11" s="8" t="s">
        <v>27</v>
      </c>
      <c r="G11" s="8"/>
      <c r="H11" s="8">
        <v>1235</v>
      </c>
      <c r="I11" s="8"/>
      <c r="J11" s="8">
        <v>14</v>
      </c>
      <c r="K11" s="8">
        <v>14</v>
      </c>
      <c r="L11" s="8">
        <v>0</v>
      </c>
      <c r="M11" s="17">
        <v>0</v>
      </c>
      <c r="N11" s="8" t="s">
        <v>28</v>
      </c>
      <c r="O11" s="2"/>
    </row>
    <row r="12" ht="32" customHeight="1" spans="1:14">
      <c r="A12" s="7"/>
      <c r="B12" s="7" t="s">
        <v>17</v>
      </c>
      <c r="C12" s="7"/>
      <c r="D12" s="7">
        <v>7</v>
      </c>
      <c r="E12" s="7"/>
      <c r="F12" s="7"/>
      <c r="G12" s="7"/>
      <c r="H12" s="7"/>
      <c r="I12" s="7"/>
      <c r="J12" s="7">
        <f>SUM(J4:J11)</f>
        <v>4885</v>
      </c>
      <c r="K12" s="18">
        <f>SUM(K4:K11)</f>
        <v>1510</v>
      </c>
      <c r="L12" s="18">
        <f>SUM(L4:L11)</f>
        <v>1996</v>
      </c>
      <c r="M12" s="19">
        <f>SUM(M4:M11)</f>
        <v>1169</v>
      </c>
      <c r="N12" s="20"/>
    </row>
  </sheetData>
  <mergeCells count="9">
    <mergeCell ref="A1:N1"/>
    <mergeCell ref="G2:I2"/>
    <mergeCell ref="J2:M2"/>
    <mergeCell ref="A2:A3"/>
    <mergeCell ref="B2:B3"/>
    <mergeCell ref="C2:C3"/>
    <mergeCell ref="D2:D3"/>
    <mergeCell ref="F2:F3"/>
    <mergeCell ref="N2:N3"/>
  </mergeCells>
  <pageMargins left="0.700694444444445" right="0.700694444444445"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2023年项目计划</vt:lpstr>
      <vt:lpstr>中央资金项目</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花都开好了</cp:lastModifiedBy>
  <dcterms:created xsi:type="dcterms:W3CDTF">2022-10-13T01:09:00Z</dcterms:created>
  <cp:lastPrinted>2022-11-26T01:34:00Z</cp:lastPrinted>
  <dcterms:modified xsi:type="dcterms:W3CDTF">2022-12-07T09:06:54Z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1518B0084C204072BE9574EF4E8B4C50</vt:lpwstr>
  </property>
  <property fmtid="{D5CDD505-2E9C-101B-9397-08002B2CF9AE}" pid="3" name="KSOProductBuildVer">
    <vt:lpwstr>2052-11.1.0.12763</vt:lpwstr>
  </property>
</Properties>
</file>