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58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<sst xmlns="http://schemas.openxmlformats.org/spreadsheetml/2006/main" count="140" uniqueCount="118">
  <si>
    <t xml:space="preserve">     晋宁区市级、区级财政衍接推进乡村振兴项目计划表（2022年）</t>
  </si>
  <si>
    <t>序号</t>
  </si>
  <si>
    <t>申报单位</t>
  </si>
  <si>
    <t>项目实施地点</t>
  </si>
  <si>
    <t>项目名称</t>
  </si>
  <si>
    <t>项目概要及建设主要内容</t>
  </si>
  <si>
    <t>项目预算总投资（万元）</t>
  </si>
  <si>
    <t>绩效目标预测</t>
  </si>
  <si>
    <t>项目负责人</t>
  </si>
  <si>
    <t>完成时限</t>
  </si>
  <si>
    <t>小  计</t>
  </si>
  <si>
    <t>乡村振兴专项（市）</t>
  </si>
  <si>
    <t>乡村振兴专项（区）</t>
  </si>
  <si>
    <t>整合资金</t>
  </si>
  <si>
    <t>业主投入</t>
  </si>
  <si>
    <t>预期效益</t>
  </si>
  <si>
    <t>受益总人口</t>
  </si>
  <si>
    <t>受益脱贫人口</t>
  </si>
  <si>
    <t>二街镇</t>
  </si>
  <si>
    <t>老高村委会</t>
  </si>
  <si>
    <t>二街镇老高村红花油茶种植配套设施建设项目</t>
  </si>
  <si>
    <t>油茶种植基地环境提升，道路修缮等。</t>
  </si>
  <si>
    <t>壮大发展林业产业，提升荒山治理效果，改善人居环境。</t>
  </si>
  <si>
    <t>李连祥</t>
  </si>
  <si>
    <t>肖家、鲁黑村委会</t>
  </si>
  <si>
    <t>晋宁区八二线晋宁段公路工程</t>
  </si>
  <si>
    <t>起点二街镇沿河路，经鲁黑村委会，止于晋宁与安宁交界，全长12公里旅游线路提升改造。</t>
  </si>
  <si>
    <t>改善肖家、鲁黑村群众出行，增加鲁黑村旅游收入。</t>
  </si>
  <si>
    <t>姜方能</t>
  </si>
  <si>
    <t>朱家村委会</t>
  </si>
  <si>
    <t>二街镇朱家营村委会蔬菜基地基础设施建设项目</t>
  </si>
  <si>
    <t>建设朱家营到顺民家村蔬菜种植片区道路提升改造大约3公里。</t>
  </si>
  <si>
    <t>促进朱家村委会农业产业发展面积400余亩。</t>
  </si>
  <si>
    <t>朱伟刚</t>
  </si>
  <si>
    <t>昆阳街道</t>
  </si>
  <si>
    <t>乌龙村委会</t>
  </si>
  <si>
    <t>昆阳街道乌龙六组壮大集体经济建设项目</t>
  </si>
  <si>
    <t>新建商铺5间743平米。</t>
  </si>
  <si>
    <t>增加村委会村集体收入10万元/年。</t>
  </si>
  <si>
    <t>刘红中</t>
  </si>
  <si>
    <t>双河乡</t>
  </si>
  <si>
    <t>荒川村委会</t>
  </si>
  <si>
    <t>双河乡荒川村委会小荒川乡村振兴培训基地及居家养老服务中心项目</t>
  </si>
  <si>
    <t>建设乡村振兴培训基地及居家养老服务中心项目1栋，约400平米。</t>
  </si>
  <si>
    <t>开展农业实用技术和职业技能培训；推动居家养老服务的发展。</t>
  </si>
  <si>
    <t>冯爱</t>
  </si>
  <si>
    <t>双河村委会</t>
  </si>
  <si>
    <t>双河乡双河村委会新庄小组新建机耕路项目</t>
  </si>
  <si>
    <t>新建机耕路，长约1000米（开挖土方、路面平整、土夹石铺设路面、土方回填、C25砼挡土墙、C25砼排水沟）。</t>
  </si>
  <si>
    <t>解决300余亩耕地生产无机耕路问题。</t>
  </si>
  <si>
    <t>夕阳乡</t>
  </si>
  <si>
    <t>新山村委会</t>
  </si>
  <si>
    <t>夕阳彝族乡小夕阳小组人居环境提升改造项目</t>
  </si>
  <si>
    <t>游客接待中心1座，民族文化广场提升，村容村貌美化。</t>
  </si>
  <si>
    <t>提升78户248人人居环境。</t>
  </si>
  <si>
    <t>周川博</t>
  </si>
  <si>
    <t>夕阳村委会夕阳街小组</t>
  </si>
  <si>
    <t>夕阳彝族乡夕阳村商铺拆除重建项目</t>
  </si>
  <si>
    <t>夕阳街小组集镇市场内新建商铺三层共计791.94㎡。规范农特产品、商品交易。</t>
  </si>
  <si>
    <t>增加村集体收入8万元/年。</t>
  </si>
  <si>
    <t>465人</t>
  </si>
  <si>
    <t>李硕</t>
  </si>
  <si>
    <t>六街镇</t>
  </si>
  <si>
    <t>青菜村委会</t>
  </si>
  <si>
    <t>六街镇青菜村芦笋产业初加工厂房及配套设施建设项目</t>
  </si>
  <si>
    <t>建盖产业初加工厂房400㎡；安装配套变压器1个。</t>
  </si>
  <si>
    <t>增加村委会村集体收入15万元/年。</t>
  </si>
  <si>
    <t>崔菊花</t>
  </si>
  <si>
    <t>龙王塘村委会</t>
  </si>
  <si>
    <t>六街镇龙王塘村委会大沟箐人畜饮水管网改造工程项目</t>
  </si>
  <si>
    <t>架设管引4公里。</t>
  </si>
  <si>
    <t>解决183户人畜饮水安全。</t>
  </si>
  <si>
    <t>上蒜镇</t>
  </si>
  <si>
    <t>石寨村委会</t>
  </si>
  <si>
    <t>上蒜镇石寨村委会石寨小组村前农田电网改造工程</t>
  </si>
  <si>
    <t>1、农田电网改造3项4线18000米；2、安装电杆85棵（9米高水泥电杆），12棵在原有基础加高1.5米；3、安装3项动力护头；4、安装85个磁瓶，横担85棵，拉线杆34套；5、安装户表400个。</t>
  </si>
  <si>
    <t>确保500户农户生产安全，受益地块700亩左右，促进农业生产发展，农民增收致富。</t>
  </si>
  <si>
    <t>曾诚</t>
  </si>
  <si>
    <t>下石美村委会</t>
  </si>
  <si>
    <t>上蒜镇下石美村委会村内道路硬化工程</t>
  </si>
  <si>
    <t>村内主线及支线1850米道路硬化。</t>
  </si>
  <si>
    <t>提升250余户人居环境。</t>
  </si>
  <si>
    <t>牛恋村委会</t>
  </si>
  <si>
    <t>上蒜镇牛恋村委农贸市场建设项目（一期）</t>
  </si>
  <si>
    <t>占地10亩，计划建设商铺20间，面积5100平米，开放式蔬菜交易摊位200个，约3400平米，非机动车停车位120个。（一期工程内容：土地平整、水电安装、污水设施建设等）</t>
  </si>
  <si>
    <t>总收益预计160万元/年，其中商铺2万元/年×40间=80万元，摊位0.2万元/年/个×200个=40万元，车位及批发零星收益预计40万元。</t>
  </si>
  <si>
    <t>宝峰街道</t>
  </si>
  <si>
    <t>云天化晋宁花卉产业园周边</t>
  </si>
  <si>
    <t>云天化晋宁花卉产业园周边人居环境提升工程</t>
  </si>
  <si>
    <t>1.对项目所在地与上方古城村委会所在地之间的道路拓宽（拓宽约50厘米）；对道路两边的绿化进行提升，包括花台的修建，绿化苗木的提升等。2.拆除项目以西八街子村以东部分临违建筑。3.项目以西八街子村以东路段进行绿化美化等人居环境综合整治。</t>
  </si>
  <si>
    <t>服务云天化晋宁花卉产业园项目，带动上方古城、昌家营村、韩家营村委会村集体经济发展。</t>
  </si>
  <si>
    <t>陶秋宏</t>
  </si>
  <si>
    <t>晋城街道</t>
  </si>
  <si>
    <t>西门村委会</t>
  </si>
  <si>
    <t>晋城街道西门村委会路桥建设工程</t>
  </si>
  <si>
    <t>桥梁1座宽12米高3.5米，道路硬化长30米宽12米。</t>
  </si>
  <si>
    <t>解决村民和晋城一小师生出行安全。</t>
  </si>
  <si>
    <t>方建生</t>
  </si>
  <si>
    <t>福安村委会</t>
  </si>
  <si>
    <t>晋城街道福安村农业观光体验建设项目</t>
  </si>
  <si>
    <t>建设3-4亩农业观光采摘体验区，通过种植有机蔬果，吸引游客，充实带动福安实验村业态发展。</t>
  </si>
  <si>
    <t>倪忠福</t>
  </si>
  <si>
    <t>区乡村振兴局</t>
  </si>
  <si>
    <t>晋宁区乡村振兴局</t>
  </si>
  <si>
    <t>晋宁区2022年度小额扶贫到户贷款贴息</t>
  </si>
  <si>
    <t>488万元小额扶贫到户贷款贴息。</t>
  </si>
  <si>
    <t>受益126户建档立卡户</t>
  </si>
  <si>
    <t>刘继红</t>
  </si>
  <si>
    <t>晋宁区2022年雨露计划项目</t>
  </si>
  <si>
    <t>建档立卡学生就读职业院校春季43人，补助1500元/人；秋季43人，补助1500元/人。</t>
  </si>
  <si>
    <t>建档立卡户学生就读职业院校生活补助。</t>
  </si>
  <si>
    <t>晋宁区2022年爱心超市补助</t>
  </si>
  <si>
    <t>建档立卡人口爱心超市二街、宝峰、上蒜、六街各1.5万元计6万元，双河、夕阳、晋城各2万元计6万元。</t>
  </si>
  <si>
    <t>受益415户1263人。</t>
  </si>
  <si>
    <t>晋宁区2022年市级衔接资金项目管理费</t>
  </si>
  <si>
    <t>按1%的比例计提。</t>
  </si>
  <si>
    <t>受益21个项目。</t>
  </si>
  <si>
    <t>合计</t>
  </si>
</sst>
</file>

<file path=xl/styles.xml><?xml version="1.0" encoding="utf-8"?>
<styleSheet xmlns="http://schemas.openxmlformats.org/spreadsheetml/2006/main">
  <numFmts count="8">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00_);[Red]\(0.00\)"/>
    <numFmt numFmtId="178" formatCode="0.0000_);[Red]\(0.0000\)"/>
    <numFmt numFmtId="179" formatCode="0_);[Red]\(0\)"/>
  </numFmts>
  <fonts count="31">
    <font>
      <sz val="11"/>
      <color theme="1"/>
      <name val="宋体"/>
      <charset val="134"/>
      <scheme val="minor"/>
    </font>
    <font>
      <b/>
      <sz val="11"/>
      <color indexed="8"/>
      <name val="宋体"/>
      <charset val="134"/>
    </font>
    <font>
      <sz val="11"/>
      <color indexed="8"/>
      <name val="宋体"/>
      <charset val="134"/>
    </font>
    <font>
      <b/>
      <sz val="18"/>
      <color indexed="8"/>
      <name val="宋体"/>
      <charset val="134"/>
    </font>
    <font>
      <b/>
      <sz val="10"/>
      <name val="宋体"/>
      <charset val="134"/>
    </font>
    <font>
      <sz val="11"/>
      <color theme="1"/>
      <name val="宋体"/>
      <charset val="134"/>
    </font>
    <font>
      <sz val="10"/>
      <color theme="1"/>
      <name val="宋体"/>
      <charset val="134"/>
    </font>
    <font>
      <sz val="9"/>
      <color theme="1"/>
      <name val="宋体"/>
      <charset val="134"/>
    </font>
    <font>
      <sz val="9"/>
      <name val="宋体"/>
      <charset val="134"/>
    </font>
    <font>
      <sz val="10"/>
      <color indexed="8"/>
      <name val="宋体"/>
      <charset val="134"/>
    </font>
    <font>
      <b/>
      <sz val="10"/>
      <color indexed="8"/>
      <name val="宋体"/>
      <charset val="134"/>
    </font>
    <font>
      <sz val="12"/>
      <name val="宋体"/>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20" borderId="0" applyNumberFormat="0" applyBorder="0" applyAlignment="0" applyProtection="0">
      <alignment vertical="center"/>
    </xf>
    <xf numFmtId="0" fontId="20" fillId="1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1" borderId="0" applyNumberFormat="0" applyBorder="0" applyAlignment="0" applyProtection="0">
      <alignment vertical="center"/>
    </xf>
    <xf numFmtId="0" fontId="19" fillId="12" borderId="0" applyNumberFormat="0" applyBorder="0" applyAlignment="0" applyProtection="0">
      <alignment vertical="center"/>
    </xf>
    <xf numFmtId="43" fontId="0" fillId="0" borderId="0" applyFont="0" applyFill="0" applyBorder="0" applyAlignment="0" applyProtection="0">
      <alignment vertical="center"/>
    </xf>
    <xf numFmtId="0" fontId="12" fillId="29"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28" borderId="9" applyNumberFormat="0" applyFont="0" applyAlignment="0" applyProtection="0">
      <alignment vertical="center"/>
    </xf>
    <xf numFmtId="0" fontId="12" fillId="27"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4" applyNumberFormat="0" applyFill="0" applyAlignment="0" applyProtection="0">
      <alignment vertical="center"/>
    </xf>
    <xf numFmtId="0" fontId="14" fillId="0" borderId="4" applyNumberFormat="0" applyFill="0" applyAlignment="0" applyProtection="0">
      <alignment vertical="center"/>
    </xf>
    <xf numFmtId="0" fontId="12" fillId="14" borderId="0" applyNumberFormat="0" applyBorder="0" applyAlignment="0" applyProtection="0">
      <alignment vertical="center"/>
    </xf>
    <xf numFmtId="0" fontId="18" fillId="0" borderId="6" applyNumberFormat="0" applyFill="0" applyAlignment="0" applyProtection="0">
      <alignment vertical="center"/>
    </xf>
    <xf numFmtId="0" fontId="12" fillId="13" borderId="0" applyNumberFormat="0" applyBorder="0" applyAlignment="0" applyProtection="0">
      <alignment vertical="center"/>
    </xf>
    <xf numFmtId="0" fontId="23" fillId="23" borderId="7" applyNumberFormat="0" applyAlignment="0" applyProtection="0">
      <alignment vertical="center"/>
    </xf>
    <xf numFmtId="0" fontId="27" fillId="23" borderId="5" applyNumberFormat="0" applyAlignment="0" applyProtection="0">
      <alignment vertical="center"/>
    </xf>
    <xf numFmtId="0" fontId="29" fillId="34" borderId="10" applyNumberFormat="0" applyAlignment="0" applyProtection="0">
      <alignment vertical="center"/>
    </xf>
    <xf numFmtId="0" fontId="16" fillId="19" borderId="0" applyNumberFormat="0" applyBorder="0" applyAlignment="0" applyProtection="0">
      <alignment vertical="center"/>
    </xf>
    <xf numFmtId="0" fontId="12" fillId="22" borderId="0" applyNumberFormat="0" applyBorder="0" applyAlignment="0" applyProtection="0">
      <alignment vertical="center"/>
    </xf>
    <xf numFmtId="0" fontId="25" fillId="0" borderId="8" applyNumberFormat="0" applyFill="0" applyAlignment="0" applyProtection="0">
      <alignment vertical="center"/>
    </xf>
    <xf numFmtId="0" fontId="13" fillId="0" borderId="3" applyNumberFormat="0" applyFill="0" applyAlignment="0" applyProtection="0">
      <alignment vertical="center"/>
    </xf>
    <xf numFmtId="0" fontId="21" fillId="18" borderId="0" applyNumberFormat="0" applyBorder="0" applyAlignment="0" applyProtection="0">
      <alignment vertical="center"/>
    </xf>
    <xf numFmtId="0" fontId="24" fillId="26" borderId="0" applyNumberFormat="0" applyBorder="0" applyAlignment="0" applyProtection="0">
      <alignment vertical="center"/>
    </xf>
    <xf numFmtId="0" fontId="16" fillId="31" borderId="0" applyNumberFormat="0" applyBorder="0" applyAlignment="0" applyProtection="0">
      <alignment vertical="center"/>
    </xf>
    <xf numFmtId="0" fontId="12" fillId="7" borderId="0" applyNumberFormat="0" applyBorder="0" applyAlignment="0" applyProtection="0">
      <alignment vertical="center"/>
    </xf>
    <xf numFmtId="0" fontId="16" fillId="17" borderId="0" applyNumberFormat="0" applyBorder="0" applyAlignment="0" applyProtection="0">
      <alignment vertical="center"/>
    </xf>
    <xf numFmtId="0" fontId="16" fillId="10" borderId="0" applyNumberFormat="0" applyBorder="0" applyAlignment="0" applyProtection="0">
      <alignment vertical="center"/>
    </xf>
    <xf numFmtId="0" fontId="16" fillId="30" borderId="0" applyNumberFormat="0" applyBorder="0" applyAlignment="0" applyProtection="0">
      <alignment vertical="center"/>
    </xf>
    <xf numFmtId="0" fontId="16" fillId="33" borderId="0" applyNumberFormat="0" applyBorder="0" applyAlignment="0" applyProtection="0">
      <alignment vertical="center"/>
    </xf>
    <xf numFmtId="0" fontId="12" fillId="6" borderId="0" applyNumberFormat="0" applyBorder="0" applyAlignment="0" applyProtection="0">
      <alignment vertical="center"/>
    </xf>
    <xf numFmtId="0" fontId="12" fillId="5" borderId="0" applyNumberFormat="0" applyBorder="0" applyAlignment="0" applyProtection="0">
      <alignment vertical="center"/>
    </xf>
    <xf numFmtId="0" fontId="16" fillId="16" borderId="0" applyNumberFormat="0" applyBorder="0" applyAlignment="0" applyProtection="0">
      <alignment vertical="center"/>
    </xf>
    <xf numFmtId="0" fontId="16" fillId="9" borderId="0" applyNumberFormat="0" applyBorder="0" applyAlignment="0" applyProtection="0">
      <alignment vertical="center"/>
    </xf>
    <xf numFmtId="0" fontId="12" fillId="21" borderId="0" applyNumberFormat="0" applyBorder="0" applyAlignment="0" applyProtection="0">
      <alignment vertical="center"/>
    </xf>
    <xf numFmtId="0" fontId="16" fillId="32" borderId="0" applyNumberFormat="0" applyBorder="0" applyAlignment="0" applyProtection="0">
      <alignment vertical="center"/>
    </xf>
    <xf numFmtId="0" fontId="12" fillId="25" borderId="0" applyNumberFormat="0" applyBorder="0" applyAlignment="0" applyProtection="0">
      <alignment vertical="center"/>
    </xf>
    <xf numFmtId="0" fontId="12" fillId="4" borderId="0" applyNumberFormat="0" applyBorder="0" applyAlignment="0" applyProtection="0">
      <alignment vertical="center"/>
    </xf>
    <xf numFmtId="0" fontId="16" fillId="8" borderId="0" applyNumberFormat="0" applyBorder="0" applyAlignment="0" applyProtection="0">
      <alignment vertical="center"/>
    </xf>
    <xf numFmtId="0" fontId="12" fillId="24" borderId="0" applyNumberFormat="0" applyBorder="0" applyAlignment="0" applyProtection="0">
      <alignment vertical="center"/>
    </xf>
    <xf numFmtId="0" fontId="11" fillId="0" borderId="0">
      <protection locked="0"/>
    </xf>
  </cellStyleXfs>
  <cellXfs count="54">
    <xf numFmtId="0" fontId="0" fillId="0" borderId="0" xfId="0">
      <alignment vertical="center"/>
    </xf>
    <xf numFmtId="0" fontId="1"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vertical="center"/>
    </xf>
    <xf numFmtId="0" fontId="3" fillId="0" borderId="1" xfId="0" applyNumberFormat="1" applyFont="1" applyFill="1" applyBorder="1" applyAlignment="1" applyProtection="1">
      <alignment horizontal="center" vertical="center"/>
    </xf>
    <xf numFmtId="178" fontId="4" fillId="0" borderId="2" xfId="0" applyNumberFormat="1" applyFont="1" applyFill="1" applyBorder="1" applyAlignment="1" applyProtection="1">
      <alignment horizontal="center" vertical="center" wrapText="1"/>
    </xf>
    <xf numFmtId="177" fontId="4" fillId="0"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xf>
    <xf numFmtId="176" fontId="6" fillId="0" borderId="2" xfId="0" applyNumberFormat="1" applyFont="1" applyFill="1" applyBorder="1" applyAlignment="1">
      <alignment horizontal="center" vertical="center" wrapText="1"/>
    </xf>
    <xf numFmtId="176" fontId="6" fillId="0" borderId="2" xfId="0" applyNumberFormat="1" applyFont="1" applyFill="1" applyBorder="1" applyAlignment="1">
      <alignment horizontal="left" vertical="center" wrapText="1"/>
    </xf>
    <xf numFmtId="176" fontId="6" fillId="2" borderId="2" xfId="7" applyNumberFormat="1" applyFont="1" applyFill="1" applyBorder="1" applyAlignment="1">
      <alignment horizontal="left" vertical="center" wrapText="1"/>
    </xf>
    <xf numFmtId="176" fontId="6" fillId="2" borderId="2" xfId="49" applyNumberFormat="1" applyFont="1" applyFill="1" applyBorder="1" applyAlignment="1" applyProtection="1">
      <alignment horizontal="left" vertical="center" wrapText="1"/>
    </xf>
    <xf numFmtId="176" fontId="6" fillId="2" borderId="2"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left" vertical="center" wrapText="1"/>
    </xf>
    <xf numFmtId="176" fontId="6" fillId="0" borderId="2" xfId="0" applyNumberFormat="1" applyFont="1" applyFill="1" applyBorder="1" applyAlignment="1" applyProtection="1">
      <alignment horizontal="center" vertical="center" wrapText="1"/>
    </xf>
    <xf numFmtId="176" fontId="6" fillId="0" borderId="2" xfId="0" applyNumberFormat="1" applyFont="1" applyFill="1" applyBorder="1" applyAlignment="1" applyProtection="1">
      <alignment horizontal="left" vertical="center" wrapText="1"/>
    </xf>
    <xf numFmtId="176" fontId="6" fillId="3" borderId="2" xfId="0" applyNumberFormat="1" applyFont="1" applyFill="1" applyBorder="1" applyAlignment="1" applyProtection="1">
      <alignment horizontal="center" vertical="center" wrapText="1"/>
    </xf>
    <xf numFmtId="176" fontId="6" fillId="3" borderId="2" xfId="0" applyNumberFormat="1" applyFont="1" applyFill="1" applyBorder="1" applyAlignment="1" applyProtection="1">
      <alignment horizontal="left" vertical="center" wrapText="1"/>
    </xf>
    <xf numFmtId="0" fontId="6" fillId="3" borderId="2" xfId="0" applyNumberFormat="1" applyFont="1" applyFill="1" applyBorder="1" applyAlignment="1" applyProtection="1">
      <alignment horizontal="left" vertical="center" wrapText="1"/>
    </xf>
    <xf numFmtId="178" fontId="6" fillId="0" borderId="2" xfId="0" applyNumberFormat="1" applyFont="1" applyFill="1" applyBorder="1" applyAlignment="1">
      <alignment horizontal="center" vertical="center" wrapText="1"/>
    </xf>
    <xf numFmtId="178" fontId="6" fillId="0" borderId="2" xfId="0" applyNumberFormat="1" applyFont="1" applyFill="1" applyBorder="1" applyAlignment="1">
      <alignment horizontal="left" vertical="center" wrapText="1"/>
    </xf>
    <xf numFmtId="0" fontId="6" fillId="0" borderId="2" xfId="0" applyNumberFormat="1" applyFont="1" applyFill="1" applyBorder="1" applyAlignment="1" applyProtection="1">
      <alignment horizontal="left" vertical="center" wrapText="1"/>
    </xf>
    <xf numFmtId="179" fontId="6" fillId="0" borderId="2"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left" vertical="center" wrapText="1"/>
    </xf>
    <xf numFmtId="178" fontId="6" fillId="0" borderId="2" xfId="0" applyNumberFormat="1" applyFont="1" applyFill="1" applyBorder="1" applyAlignment="1" applyProtection="1">
      <alignment horizontal="center" vertical="center" wrapText="1"/>
    </xf>
    <xf numFmtId="178" fontId="6" fillId="0" borderId="2" xfId="0" applyNumberFormat="1" applyFont="1" applyFill="1" applyBorder="1" applyAlignment="1" applyProtection="1">
      <alignment horizontal="left" vertical="center" wrapText="1"/>
    </xf>
    <xf numFmtId="0" fontId="6" fillId="2" borderId="2" xfId="0" applyNumberFormat="1" applyFont="1" applyFill="1" applyBorder="1" applyAlignment="1" applyProtection="1">
      <alignment horizontal="center" vertical="center" wrapText="1"/>
    </xf>
    <xf numFmtId="0" fontId="6" fillId="2" borderId="2" xfId="0" applyFont="1" applyFill="1" applyBorder="1" applyAlignment="1">
      <alignment horizontal="left" vertical="center" wrapText="1"/>
    </xf>
    <xf numFmtId="178" fontId="6" fillId="2" borderId="2" xfId="0" applyNumberFormat="1" applyFont="1" applyFill="1" applyBorder="1" applyAlignment="1">
      <alignment horizontal="left" vertical="center" wrapText="1"/>
    </xf>
    <xf numFmtId="0" fontId="6" fillId="0" borderId="2" xfId="0" applyNumberFormat="1" applyFont="1" applyFill="1" applyBorder="1" applyAlignment="1" applyProtection="1">
      <alignment horizontal="center" vertical="center" wrapText="1"/>
    </xf>
    <xf numFmtId="179" fontId="6" fillId="0" borderId="2" xfId="0" applyNumberFormat="1" applyFont="1" applyFill="1" applyBorder="1" applyAlignment="1">
      <alignment horizontal="center" vertical="center" wrapText="1"/>
    </xf>
    <xf numFmtId="0" fontId="6" fillId="0" borderId="2" xfId="0" applyFont="1" applyFill="1" applyBorder="1" applyAlignment="1">
      <alignment horizontal="left" vertical="center" wrapText="1"/>
    </xf>
    <xf numFmtId="176" fontId="8" fillId="2" borderId="2" xfId="0" applyNumberFormat="1" applyFont="1" applyFill="1" applyBorder="1" applyAlignment="1" applyProtection="1">
      <alignment horizontal="center" vertical="center" wrapText="1"/>
    </xf>
    <xf numFmtId="0" fontId="8" fillId="2" borderId="2" xfId="0" applyNumberFormat="1" applyFont="1" applyFill="1" applyBorder="1" applyAlignment="1" applyProtection="1">
      <alignment horizontal="left" vertical="center" wrapText="1"/>
    </xf>
    <xf numFmtId="0" fontId="8" fillId="2" borderId="2" xfId="0" applyNumberFormat="1" applyFont="1" applyFill="1" applyBorder="1" applyAlignment="1" applyProtection="1">
      <alignment horizontal="center" vertical="center" wrapText="1"/>
    </xf>
    <xf numFmtId="176" fontId="6" fillId="0" borderId="2" xfId="8" applyNumberFormat="1" applyFont="1" applyFill="1" applyBorder="1" applyAlignment="1" applyProtection="1">
      <alignment horizontal="center" vertical="center" wrapText="1"/>
    </xf>
    <xf numFmtId="179" fontId="6" fillId="0" borderId="2" xfId="0" applyNumberFormat="1" applyFont="1" applyFill="1" applyBorder="1" applyAlignment="1">
      <alignment horizontal="left" vertical="center" wrapText="1"/>
    </xf>
    <xf numFmtId="0" fontId="6" fillId="0" borderId="0" xfId="0" applyFont="1" applyAlignment="1">
      <alignment horizontal="left" vertical="center"/>
    </xf>
    <xf numFmtId="0" fontId="6" fillId="3" borderId="2" xfId="0" applyNumberFormat="1" applyFont="1" applyFill="1" applyBorder="1" applyAlignment="1" applyProtection="1">
      <alignment horizontal="center" vertical="center" wrapText="1"/>
    </xf>
    <xf numFmtId="178" fontId="9" fillId="0" borderId="2" xfId="0" applyNumberFormat="1" applyFont="1" applyFill="1" applyBorder="1" applyAlignment="1" applyProtection="1">
      <alignment horizontal="center" vertical="center"/>
    </xf>
    <xf numFmtId="0" fontId="0" fillId="0" borderId="2" xfId="0" applyBorder="1" applyAlignment="1">
      <alignment horizontal="center" vertical="center"/>
    </xf>
    <xf numFmtId="0" fontId="4" fillId="0" borderId="2" xfId="0" applyNumberFormat="1" applyFont="1" applyFill="1" applyBorder="1" applyAlignment="1" applyProtection="1">
      <alignment horizontal="center" vertical="center" wrapText="1"/>
    </xf>
    <xf numFmtId="178" fontId="10" fillId="0" borderId="2" xfId="0" applyNumberFormat="1" applyFont="1" applyFill="1" applyBorder="1" applyAlignment="1" applyProtection="1">
      <alignment horizontal="center" vertical="center" wrapText="1"/>
    </xf>
    <xf numFmtId="176" fontId="6" fillId="2" borderId="2" xfId="0" applyNumberFormat="1" applyFont="1" applyFill="1" applyBorder="1" applyAlignment="1">
      <alignment horizontal="left" vertical="center" wrapText="1"/>
    </xf>
    <xf numFmtId="176" fontId="6" fillId="2" borderId="2" xfId="0" applyNumberFormat="1" applyFont="1" applyFill="1" applyBorder="1" applyAlignment="1">
      <alignment horizontal="center" vertical="center"/>
    </xf>
    <xf numFmtId="57" fontId="6" fillId="0" borderId="2" xfId="0" applyNumberFormat="1" applyFont="1" applyBorder="1">
      <alignment vertical="center"/>
    </xf>
    <xf numFmtId="176" fontId="6" fillId="0" borderId="2" xfId="0" applyNumberFormat="1" applyFont="1" applyFill="1" applyBorder="1" applyAlignment="1" applyProtection="1">
      <alignment horizontal="center" vertical="center"/>
    </xf>
    <xf numFmtId="179" fontId="6" fillId="0" borderId="2" xfId="0" applyNumberFormat="1" applyFont="1" applyFill="1" applyBorder="1" applyAlignment="1" applyProtection="1">
      <alignment horizontal="left" vertical="center" wrapText="1"/>
    </xf>
    <xf numFmtId="179" fontId="6" fillId="2" borderId="2" xfId="0" applyNumberFormat="1" applyFont="1" applyFill="1" applyBorder="1" applyAlignment="1">
      <alignment horizontal="center" vertical="center" wrapText="1"/>
    </xf>
    <xf numFmtId="0" fontId="6" fillId="0" borderId="2" xfId="0" applyNumberFormat="1" applyFont="1" applyFill="1" applyBorder="1" applyAlignment="1" applyProtection="1">
      <alignment horizontal="center" vertical="center"/>
    </xf>
    <xf numFmtId="176" fontId="6" fillId="0" borderId="2" xfId="0" applyNumberFormat="1" applyFont="1" applyFill="1" applyBorder="1" applyAlignment="1">
      <alignment horizontal="center" vertical="center"/>
    </xf>
    <xf numFmtId="57" fontId="6" fillId="2" borderId="2" xfId="0" applyNumberFormat="1" applyFont="1" applyFill="1" applyBorder="1">
      <alignment vertical="center"/>
    </xf>
    <xf numFmtId="0" fontId="6" fillId="0" borderId="0" xfId="0" applyNumberFormat="1" applyFont="1" applyFill="1" applyBorder="1" applyAlignment="1" applyProtection="1">
      <alignment horizontal="center" vertical="center"/>
    </xf>
    <xf numFmtId="0" fontId="6" fillId="0" borderId="2" xfId="0" applyNumberFormat="1" applyFont="1" applyFill="1" applyBorder="1" applyAlignment="1" applyProtection="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9"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O28"/>
  <sheetViews>
    <sheetView tabSelected="1" workbookViewId="0">
      <selection activeCell="R9" sqref="R9"/>
    </sheetView>
  </sheetViews>
  <sheetFormatPr defaultColWidth="9" defaultRowHeight="13.5"/>
  <cols>
    <col min="1" max="1" width="3.625" customWidth="1"/>
    <col min="2" max="2" width="7.625" customWidth="1"/>
    <col min="3" max="3" width="8.625" customWidth="1"/>
    <col min="4" max="4" width="19.4416666666667" customWidth="1"/>
    <col min="5" max="5" width="26.4416666666667" customWidth="1"/>
    <col min="6" max="6" width="5" customWidth="1"/>
    <col min="7" max="8" width="6.25" customWidth="1"/>
    <col min="9" max="10" width="4.875" customWidth="1"/>
    <col min="11" max="11" width="21.125" customWidth="1"/>
    <col min="12" max="12" width="6" customWidth="1"/>
    <col min="13" max="13" width="5.875" customWidth="1"/>
    <col min="14" max="14" width="6" customWidth="1"/>
    <col min="15" max="15" width="9.5" customWidth="1"/>
  </cols>
  <sheetData>
    <row r="2" s="1" customFormat="1" ht="22.5" spans="1:14">
      <c r="A2" s="3" t="s">
        <v>0</v>
      </c>
      <c r="B2" s="3"/>
      <c r="C2" s="3"/>
      <c r="D2" s="3"/>
      <c r="E2" s="3"/>
      <c r="F2" s="3"/>
      <c r="G2" s="3"/>
      <c r="H2" s="3"/>
      <c r="I2" s="3"/>
      <c r="J2" s="3"/>
      <c r="K2" s="3"/>
      <c r="L2" s="3"/>
      <c r="M2" s="3"/>
      <c r="N2" s="3"/>
    </row>
    <row r="3" s="2" customFormat="1" ht="18" customHeight="1" spans="1:15">
      <c r="A3" s="4" t="s">
        <v>1</v>
      </c>
      <c r="B3" s="4" t="s">
        <v>2</v>
      </c>
      <c r="C3" s="4" t="s">
        <v>3</v>
      </c>
      <c r="D3" s="4" t="s">
        <v>4</v>
      </c>
      <c r="E3" s="4" t="s">
        <v>5</v>
      </c>
      <c r="F3" s="5" t="s">
        <v>6</v>
      </c>
      <c r="G3" s="5"/>
      <c r="H3" s="5"/>
      <c r="I3" s="5"/>
      <c r="J3" s="5"/>
      <c r="K3" s="5" t="s">
        <v>7</v>
      </c>
      <c r="L3" s="5"/>
      <c r="M3" s="39"/>
      <c r="N3" s="4" t="s">
        <v>8</v>
      </c>
      <c r="O3" s="40" t="s">
        <v>9</v>
      </c>
    </row>
    <row r="4" s="2" customFormat="1" ht="42" customHeight="1" spans="1:15">
      <c r="A4" s="4"/>
      <c r="B4" s="4"/>
      <c r="C4" s="4"/>
      <c r="D4" s="4"/>
      <c r="E4" s="4"/>
      <c r="F4" s="5" t="s">
        <v>10</v>
      </c>
      <c r="G4" s="5" t="s">
        <v>11</v>
      </c>
      <c r="H4" s="5" t="s">
        <v>12</v>
      </c>
      <c r="I4" s="5" t="s">
        <v>13</v>
      </c>
      <c r="J4" s="5" t="s">
        <v>14</v>
      </c>
      <c r="K4" s="5" t="s">
        <v>15</v>
      </c>
      <c r="L4" s="41" t="s">
        <v>16</v>
      </c>
      <c r="M4" s="42" t="s">
        <v>17</v>
      </c>
      <c r="N4" s="4"/>
      <c r="O4" s="40"/>
    </row>
    <row r="5" s="2" customFormat="1" ht="35" customHeight="1" spans="1:15">
      <c r="A5" s="6">
        <v>1</v>
      </c>
      <c r="B5" s="7" t="s">
        <v>18</v>
      </c>
      <c r="C5" s="8" t="s">
        <v>19</v>
      </c>
      <c r="D5" s="9" t="s">
        <v>20</v>
      </c>
      <c r="E5" s="10" t="s">
        <v>21</v>
      </c>
      <c r="F5" s="11">
        <v>120</v>
      </c>
      <c r="G5" s="11">
        <v>100</v>
      </c>
      <c r="H5" s="11">
        <v>0</v>
      </c>
      <c r="I5" s="11">
        <v>0</v>
      </c>
      <c r="J5" s="11">
        <v>20</v>
      </c>
      <c r="K5" s="43" t="s">
        <v>22</v>
      </c>
      <c r="L5" s="11">
        <v>2173</v>
      </c>
      <c r="M5" s="44">
        <v>8</v>
      </c>
      <c r="N5" s="11" t="s">
        <v>23</v>
      </c>
      <c r="O5" s="45">
        <v>44835</v>
      </c>
    </row>
    <row r="6" s="2" customFormat="1" ht="38" customHeight="1" spans="1:15">
      <c r="A6" s="6">
        <v>2</v>
      </c>
      <c r="B6" s="7" t="s">
        <v>18</v>
      </c>
      <c r="C6" s="8" t="s">
        <v>24</v>
      </c>
      <c r="D6" s="12" t="s">
        <v>25</v>
      </c>
      <c r="E6" s="12" t="s">
        <v>26</v>
      </c>
      <c r="F6" s="11">
        <v>1130</v>
      </c>
      <c r="G6" s="11">
        <v>0</v>
      </c>
      <c r="H6" s="11">
        <v>100</v>
      </c>
      <c r="I6" s="11">
        <v>960</v>
      </c>
      <c r="J6" s="26">
        <v>70</v>
      </c>
      <c r="K6" s="12" t="s">
        <v>27</v>
      </c>
      <c r="L6" s="11">
        <v>3892</v>
      </c>
      <c r="M6" s="44">
        <v>58</v>
      </c>
      <c r="N6" s="11" t="s">
        <v>28</v>
      </c>
      <c r="O6" s="45">
        <v>44835</v>
      </c>
    </row>
    <row r="7" s="2" customFormat="1" ht="30" customHeight="1" spans="1:15">
      <c r="A7" s="6">
        <v>3</v>
      </c>
      <c r="B7" s="7" t="s">
        <v>18</v>
      </c>
      <c r="C7" s="8" t="s">
        <v>29</v>
      </c>
      <c r="D7" s="12" t="s">
        <v>30</v>
      </c>
      <c r="E7" s="12" t="s">
        <v>31</v>
      </c>
      <c r="F7" s="11">
        <v>200</v>
      </c>
      <c r="G7" s="11">
        <v>0</v>
      </c>
      <c r="H7" s="11">
        <v>100</v>
      </c>
      <c r="I7" s="11">
        <v>0</v>
      </c>
      <c r="J7" s="26">
        <v>100</v>
      </c>
      <c r="K7" s="12" t="s">
        <v>32</v>
      </c>
      <c r="L7" s="11">
        <v>1104</v>
      </c>
      <c r="M7" s="44">
        <v>7</v>
      </c>
      <c r="N7" s="11" t="s">
        <v>33</v>
      </c>
      <c r="O7" s="45">
        <v>44835</v>
      </c>
    </row>
    <row r="8" s="2" customFormat="1" ht="26" customHeight="1" spans="1:15">
      <c r="A8" s="6">
        <v>4</v>
      </c>
      <c r="B8" s="13" t="s">
        <v>34</v>
      </c>
      <c r="C8" s="14" t="s">
        <v>35</v>
      </c>
      <c r="D8" s="14" t="s">
        <v>36</v>
      </c>
      <c r="E8" s="14" t="s">
        <v>37</v>
      </c>
      <c r="F8" s="13">
        <v>200</v>
      </c>
      <c r="G8" s="13">
        <v>175</v>
      </c>
      <c r="H8" s="13">
        <v>0</v>
      </c>
      <c r="I8" s="13">
        <v>0</v>
      </c>
      <c r="J8" s="13">
        <v>25</v>
      </c>
      <c r="K8" s="14" t="s">
        <v>38</v>
      </c>
      <c r="L8" s="13">
        <v>645</v>
      </c>
      <c r="M8" s="46">
        <v>0</v>
      </c>
      <c r="N8" s="13" t="s">
        <v>39</v>
      </c>
      <c r="O8" s="45">
        <v>44835</v>
      </c>
    </row>
    <row r="9" s="2" customFormat="1" ht="38.1" customHeight="1" spans="1:15">
      <c r="A9" s="6">
        <v>5</v>
      </c>
      <c r="B9" s="15" t="s">
        <v>40</v>
      </c>
      <c r="C9" s="16" t="s">
        <v>41</v>
      </c>
      <c r="D9" s="17" t="s">
        <v>42</v>
      </c>
      <c r="E9" s="16" t="s">
        <v>43</v>
      </c>
      <c r="F9" s="15">
        <v>190</v>
      </c>
      <c r="G9" s="15">
        <v>0</v>
      </c>
      <c r="H9" s="15">
        <v>100</v>
      </c>
      <c r="I9" s="15">
        <v>90</v>
      </c>
      <c r="J9" s="15">
        <v>0</v>
      </c>
      <c r="K9" s="16" t="s">
        <v>44</v>
      </c>
      <c r="L9" s="15">
        <v>2980</v>
      </c>
      <c r="M9" s="46">
        <v>86</v>
      </c>
      <c r="N9" s="13" t="s">
        <v>45</v>
      </c>
      <c r="O9" s="45">
        <v>44835</v>
      </c>
    </row>
    <row r="10" s="2" customFormat="1" ht="46.05" customHeight="1" spans="1:15">
      <c r="A10" s="6">
        <v>6</v>
      </c>
      <c r="B10" s="15" t="s">
        <v>40</v>
      </c>
      <c r="C10" s="16" t="s">
        <v>46</v>
      </c>
      <c r="D10" s="17" t="s">
        <v>47</v>
      </c>
      <c r="E10" s="16" t="s">
        <v>48</v>
      </c>
      <c r="F10" s="15">
        <v>44</v>
      </c>
      <c r="G10" s="15">
        <v>44</v>
      </c>
      <c r="H10" s="15">
        <v>0</v>
      </c>
      <c r="I10" s="15">
        <v>0</v>
      </c>
      <c r="J10" s="15">
        <v>0</v>
      </c>
      <c r="K10" s="16" t="s">
        <v>49</v>
      </c>
      <c r="L10" s="15">
        <v>2449</v>
      </c>
      <c r="M10" s="46">
        <v>58</v>
      </c>
      <c r="N10" s="13" t="s">
        <v>45</v>
      </c>
      <c r="O10" s="45">
        <v>44835</v>
      </c>
    </row>
    <row r="11" s="2" customFormat="1" ht="31" customHeight="1" spans="1:15">
      <c r="A11" s="6">
        <v>7</v>
      </c>
      <c r="B11" s="18" t="s">
        <v>50</v>
      </c>
      <c r="C11" s="19" t="s">
        <v>51</v>
      </c>
      <c r="D11" s="20" t="s">
        <v>52</v>
      </c>
      <c r="E11" s="20" t="s">
        <v>53</v>
      </c>
      <c r="F11" s="21">
        <v>220</v>
      </c>
      <c r="G11" s="21">
        <v>0</v>
      </c>
      <c r="H11" s="21">
        <v>200</v>
      </c>
      <c r="I11" s="21">
        <v>0</v>
      </c>
      <c r="J11" s="21">
        <v>20</v>
      </c>
      <c r="K11" s="14" t="s">
        <v>54</v>
      </c>
      <c r="L11" s="30">
        <v>248</v>
      </c>
      <c r="M11" s="46">
        <v>0</v>
      </c>
      <c r="N11" s="13" t="s">
        <v>55</v>
      </c>
      <c r="O11" s="45">
        <v>44835</v>
      </c>
    </row>
    <row r="12" s="2" customFormat="1" ht="38.1" customHeight="1" spans="1:15">
      <c r="A12" s="6">
        <v>8</v>
      </c>
      <c r="B12" s="22" t="s">
        <v>50</v>
      </c>
      <c r="C12" s="23" t="s">
        <v>56</v>
      </c>
      <c r="D12" s="23" t="s">
        <v>57</v>
      </c>
      <c r="E12" s="23" t="s">
        <v>58</v>
      </c>
      <c r="F12" s="22">
        <v>286</v>
      </c>
      <c r="G12" s="22">
        <v>15</v>
      </c>
      <c r="H12" s="21">
        <v>0</v>
      </c>
      <c r="I12" s="21">
        <v>50</v>
      </c>
      <c r="J12" s="21">
        <v>221</v>
      </c>
      <c r="K12" s="23" t="s">
        <v>59</v>
      </c>
      <c r="L12" s="26" t="s">
        <v>60</v>
      </c>
      <c r="M12" s="26">
        <v>0</v>
      </c>
      <c r="N12" s="26" t="s">
        <v>61</v>
      </c>
      <c r="O12" s="45">
        <v>44835</v>
      </c>
    </row>
    <row r="13" s="2" customFormat="1" ht="38.1" customHeight="1" spans="1:15">
      <c r="A13" s="6">
        <v>9</v>
      </c>
      <c r="B13" s="13" t="s">
        <v>62</v>
      </c>
      <c r="C13" s="14" t="s">
        <v>63</v>
      </c>
      <c r="D13" s="20" t="s">
        <v>64</v>
      </c>
      <c r="E13" s="14" t="s">
        <v>65</v>
      </c>
      <c r="F13" s="13">
        <v>200</v>
      </c>
      <c r="G13" s="13">
        <v>150</v>
      </c>
      <c r="H13" s="13">
        <v>0</v>
      </c>
      <c r="I13" s="13">
        <v>0</v>
      </c>
      <c r="J13" s="13">
        <v>50</v>
      </c>
      <c r="K13" s="14" t="s">
        <v>66</v>
      </c>
      <c r="L13" s="13">
        <v>242</v>
      </c>
      <c r="M13" s="46">
        <v>0</v>
      </c>
      <c r="N13" s="13" t="s">
        <v>67</v>
      </c>
      <c r="O13" s="45">
        <v>44835</v>
      </c>
    </row>
    <row r="14" s="2" customFormat="1" ht="34" customHeight="1" spans="1:15">
      <c r="A14" s="6">
        <v>10</v>
      </c>
      <c r="B14" s="24" t="s">
        <v>62</v>
      </c>
      <c r="C14" s="25" t="s">
        <v>68</v>
      </c>
      <c r="D14" s="20" t="s">
        <v>69</v>
      </c>
      <c r="E14" s="25" t="s">
        <v>70</v>
      </c>
      <c r="F14" s="21">
        <v>100</v>
      </c>
      <c r="G14" s="21">
        <v>85</v>
      </c>
      <c r="H14" s="21">
        <v>0</v>
      </c>
      <c r="I14" s="21">
        <v>0</v>
      </c>
      <c r="J14" s="21">
        <v>15</v>
      </c>
      <c r="K14" s="47" t="s">
        <v>71</v>
      </c>
      <c r="L14" s="21">
        <v>603</v>
      </c>
      <c r="M14" s="46">
        <v>0</v>
      </c>
      <c r="N14" s="13" t="s">
        <v>67</v>
      </c>
      <c r="O14" s="45">
        <v>44835</v>
      </c>
    </row>
    <row r="15" s="2" customFormat="1" ht="71" customHeight="1" spans="1:15">
      <c r="A15" s="6">
        <v>11</v>
      </c>
      <c r="B15" s="26" t="s">
        <v>72</v>
      </c>
      <c r="C15" s="12" t="s">
        <v>73</v>
      </c>
      <c r="D15" s="12" t="s">
        <v>74</v>
      </c>
      <c r="E15" s="12" t="s">
        <v>75</v>
      </c>
      <c r="F15" s="26">
        <v>38</v>
      </c>
      <c r="G15" s="26">
        <v>30</v>
      </c>
      <c r="H15" s="7">
        <v>0</v>
      </c>
      <c r="I15" s="26">
        <v>0</v>
      </c>
      <c r="J15" s="26">
        <v>8</v>
      </c>
      <c r="K15" s="12" t="s">
        <v>76</v>
      </c>
      <c r="L15" s="26">
        <v>1500</v>
      </c>
      <c r="M15" s="26">
        <v>0</v>
      </c>
      <c r="N15" s="26" t="s">
        <v>77</v>
      </c>
      <c r="O15" s="45">
        <v>44835</v>
      </c>
    </row>
    <row r="16" s="2" customFormat="1" ht="28" customHeight="1" spans="1:15">
      <c r="A16" s="6">
        <v>12</v>
      </c>
      <c r="B16" s="24" t="s">
        <v>72</v>
      </c>
      <c r="C16" s="8" t="s">
        <v>78</v>
      </c>
      <c r="D16" s="27" t="s">
        <v>79</v>
      </c>
      <c r="E16" s="28" t="s">
        <v>80</v>
      </c>
      <c r="F16" s="29">
        <v>95</v>
      </c>
      <c r="G16" s="29">
        <v>80</v>
      </c>
      <c r="H16" s="30">
        <v>0</v>
      </c>
      <c r="I16" s="29">
        <v>0</v>
      </c>
      <c r="J16" s="29">
        <v>15</v>
      </c>
      <c r="K16" s="43" t="s">
        <v>81</v>
      </c>
      <c r="L16" s="48">
        <v>1773</v>
      </c>
      <c r="M16" s="44">
        <v>0</v>
      </c>
      <c r="N16" s="11" t="s">
        <v>77</v>
      </c>
      <c r="O16" s="45">
        <v>44835</v>
      </c>
    </row>
    <row r="17" s="2" customFormat="1" ht="66" customHeight="1" spans="1:15">
      <c r="A17" s="6">
        <v>13</v>
      </c>
      <c r="B17" s="18" t="s">
        <v>72</v>
      </c>
      <c r="C17" s="19" t="s">
        <v>82</v>
      </c>
      <c r="D17" s="31" t="s">
        <v>83</v>
      </c>
      <c r="E17" s="19" t="s">
        <v>84</v>
      </c>
      <c r="F17" s="30">
        <v>400</v>
      </c>
      <c r="G17" s="30">
        <v>110</v>
      </c>
      <c r="H17" s="30">
        <v>0</v>
      </c>
      <c r="I17" s="30">
        <v>150</v>
      </c>
      <c r="J17" s="49">
        <v>140</v>
      </c>
      <c r="K17" s="8" t="s">
        <v>85</v>
      </c>
      <c r="L17" s="30">
        <v>30000</v>
      </c>
      <c r="M17" s="50">
        <v>97</v>
      </c>
      <c r="N17" s="7" t="s">
        <v>77</v>
      </c>
      <c r="O17" s="45">
        <v>44835</v>
      </c>
    </row>
    <row r="18" s="2" customFormat="1" ht="82" customHeight="1" spans="1:15">
      <c r="A18" s="6">
        <v>14</v>
      </c>
      <c r="B18" s="32" t="s">
        <v>86</v>
      </c>
      <c r="C18" s="33" t="s">
        <v>87</v>
      </c>
      <c r="D18" s="33" t="s">
        <v>88</v>
      </c>
      <c r="E18" s="33" t="s">
        <v>89</v>
      </c>
      <c r="F18" s="34">
        <v>150</v>
      </c>
      <c r="G18" s="34">
        <v>150</v>
      </c>
      <c r="H18" s="34">
        <v>0</v>
      </c>
      <c r="I18" s="34">
        <v>0</v>
      </c>
      <c r="J18" s="34">
        <v>0</v>
      </c>
      <c r="K18" s="33" t="s">
        <v>90</v>
      </c>
      <c r="L18" s="34">
        <v>20000</v>
      </c>
      <c r="M18" s="34">
        <v>170</v>
      </c>
      <c r="N18" s="32" t="s">
        <v>91</v>
      </c>
      <c r="O18" s="51">
        <v>44835</v>
      </c>
    </row>
    <row r="19" s="2" customFormat="1" ht="27" customHeight="1" spans="1:15">
      <c r="A19" s="6">
        <v>15</v>
      </c>
      <c r="B19" s="7" t="s">
        <v>92</v>
      </c>
      <c r="C19" s="8" t="s">
        <v>93</v>
      </c>
      <c r="D19" s="20" t="s">
        <v>94</v>
      </c>
      <c r="E19" s="8" t="s">
        <v>95</v>
      </c>
      <c r="F19" s="7">
        <v>70</v>
      </c>
      <c r="G19" s="35">
        <v>50</v>
      </c>
      <c r="H19" s="35">
        <v>0</v>
      </c>
      <c r="I19" s="49">
        <v>0</v>
      </c>
      <c r="J19" s="30">
        <v>20</v>
      </c>
      <c r="K19" s="36" t="s">
        <v>96</v>
      </c>
      <c r="L19" s="35">
        <v>4700</v>
      </c>
      <c r="M19" s="7">
        <v>0</v>
      </c>
      <c r="N19" s="50" t="s">
        <v>97</v>
      </c>
      <c r="O19" s="45">
        <v>44835</v>
      </c>
    </row>
    <row r="20" s="2" customFormat="1" ht="38.1" customHeight="1" spans="1:15">
      <c r="A20" s="6">
        <v>16</v>
      </c>
      <c r="B20" s="7" t="s">
        <v>92</v>
      </c>
      <c r="C20" s="8" t="s">
        <v>98</v>
      </c>
      <c r="D20" s="36" t="s">
        <v>99</v>
      </c>
      <c r="E20" s="36" t="s">
        <v>100</v>
      </c>
      <c r="F20" s="30">
        <v>125</v>
      </c>
      <c r="G20" s="30">
        <v>100</v>
      </c>
      <c r="H20" s="26">
        <v>0</v>
      </c>
      <c r="I20" s="26">
        <v>25</v>
      </c>
      <c r="J20" s="52">
        <v>0</v>
      </c>
      <c r="K20" s="12" t="s">
        <v>59</v>
      </c>
      <c r="L20" s="26">
        <v>1782</v>
      </c>
      <c r="M20" s="26">
        <v>0</v>
      </c>
      <c r="N20" s="26" t="s">
        <v>101</v>
      </c>
      <c r="O20" s="45">
        <v>44835</v>
      </c>
    </row>
    <row r="21" s="2" customFormat="1" ht="24" customHeight="1" spans="1:15">
      <c r="A21" s="6">
        <v>17</v>
      </c>
      <c r="B21" s="13" t="s">
        <v>102</v>
      </c>
      <c r="C21" s="25" t="s">
        <v>103</v>
      </c>
      <c r="D21" s="20" t="s">
        <v>104</v>
      </c>
      <c r="E21" s="25" t="s">
        <v>105</v>
      </c>
      <c r="F21" s="21">
        <v>22</v>
      </c>
      <c r="G21" s="21">
        <v>22</v>
      </c>
      <c r="H21" s="21">
        <v>0</v>
      </c>
      <c r="I21" s="21">
        <v>0</v>
      </c>
      <c r="J21" s="21">
        <v>0</v>
      </c>
      <c r="K21" s="37" t="s">
        <v>106</v>
      </c>
      <c r="L21" s="21">
        <v>380</v>
      </c>
      <c r="M21" s="46">
        <v>380</v>
      </c>
      <c r="N21" s="13" t="s">
        <v>107</v>
      </c>
      <c r="O21" s="45">
        <v>44896</v>
      </c>
    </row>
    <row r="22" s="2" customFormat="1" ht="34" customHeight="1" spans="1:15">
      <c r="A22" s="6">
        <v>18</v>
      </c>
      <c r="B22" s="13" t="s">
        <v>102</v>
      </c>
      <c r="C22" s="25" t="s">
        <v>103</v>
      </c>
      <c r="D22" s="20" t="s">
        <v>108</v>
      </c>
      <c r="E22" s="17" t="s">
        <v>109</v>
      </c>
      <c r="F22" s="13">
        <v>13</v>
      </c>
      <c r="G22" s="13">
        <v>13</v>
      </c>
      <c r="H22" s="13">
        <v>0</v>
      </c>
      <c r="I22" s="13">
        <v>0</v>
      </c>
      <c r="J22" s="13">
        <v>0</v>
      </c>
      <c r="K22" s="14" t="s">
        <v>110</v>
      </c>
      <c r="L22" s="46">
        <v>120</v>
      </c>
      <c r="M22" s="46">
        <v>43</v>
      </c>
      <c r="N22" s="13" t="s">
        <v>107</v>
      </c>
      <c r="O22" s="45">
        <v>44866</v>
      </c>
    </row>
    <row r="23" s="2" customFormat="1" ht="45" customHeight="1" spans="1:15">
      <c r="A23" s="6">
        <v>19</v>
      </c>
      <c r="B23" s="13" t="s">
        <v>102</v>
      </c>
      <c r="C23" s="25" t="s">
        <v>103</v>
      </c>
      <c r="D23" s="17" t="s">
        <v>111</v>
      </c>
      <c r="E23" s="17" t="s">
        <v>112</v>
      </c>
      <c r="F23" s="13">
        <v>12</v>
      </c>
      <c r="G23" s="13">
        <v>12</v>
      </c>
      <c r="H23" s="13">
        <v>0</v>
      </c>
      <c r="I23" s="13">
        <v>0</v>
      </c>
      <c r="J23" s="13">
        <v>0</v>
      </c>
      <c r="K23" s="17" t="s">
        <v>113</v>
      </c>
      <c r="L23" s="46">
        <v>1263</v>
      </c>
      <c r="M23" s="46">
        <v>1263</v>
      </c>
      <c r="N23" s="13" t="s">
        <v>107</v>
      </c>
      <c r="O23" s="45">
        <v>44896</v>
      </c>
    </row>
    <row r="24" s="2" customFormat="1" ht="28" customHeight="1" spans="1:15">
      <c r="A24" s="6">
        <v>20</v>
      </c>
      <c r="B24" s="13" t="s">
        <v>102</v>
      </c>
      <c r="C24" s="25" t="s">
        <v>103</v>
      </c>
      <c r="D24" s="37" t="s">
        <v>114</v>
      </c>
      <c r="E24" s="17" t="s">
        <v>115</v>
      </c>
      <c r="F24" s="13">
        <v>11</v>
      </c>
      <c r="G24" s="13">
        <v>11</v>
      </c>
      <c r="H24" s="13">
        <v>0</v>
      </c>
      <c r="I24" s="13">
        <v>0</v>
      </c>
      <c r="J24" s="13">
        <v>0</v>
      </c>
      <c r="K24" s="17" t="s">
        <v>116</v>
      </c>
      <c r="L24" s="46"/>
      <c r="M24" s="46"/>
      <c r="N24" s="13" t="s">
        <v>107</v>
      </c>
      <c r="O24" s="45">
        <v>44835</v>
      </c>
    </row>
    <row r="25" s="2" customFormat="1" ht="31.05" customHeight="1" spans="1:15">
      <c r="A25" s="6">
        <v>21</v>
      </c>
      <c r="B25" s="38" t="s">
        <v>117</v>
      </c>
      <c r="C25" s="38"/>
      <c r="D25" s="38">
        <v>21</v>
      </c>
      <c r="E25" s="38"/>
      <c r="F25" s="38">
        <f>SUM(F5:F24)</f>
        <v>3626</v>
      </c>
      <c r="G25" s="15">
        <f>SUM(G5:G24)</f>
        <v>1147</v>
      </c>
      <c r="H25" s="15">
        <f>SUM(H5:H24)</f>
        <v>500</v>
      </c>
      <c r="I25" s="38">
        <f>SUM(I5:I24)</f>
        <v>1275</v>
      </c>
      <c r="J25" s="38">
        <f>SUM(J5:J24)</f>
        <v>704</v>
      </c>
      <c r="K25" s="38"/>
      <c r="L25" s="38"/>
      <c r="M25" s="38"/>
      <c r="N25" s="38"/>
      <c r="O25" s="53"/>
    </row>
    <row r="26" s="2" customFormat="1" ht="38.1" customHeight="1" spans="1:14">
      <c r="A26"/>
      <c r="B26"/>
      <c r="C26"/>
      <c r="D26"/>
      <c r="E26"/>
      <c r="F26"/>
      <c r="G26"/>
      <c r="H26"/>
      <c r="I26"/>
      <c r="J26"/>
      <c r="K26"/>
      <c r="L26"/>
      <c r="M26"/>
      <c r="N26"/>
    </row>
    <row r="27" s="2" customFormat="1" ht="38.1" customHeight="1" spans="1:14">
      <c r="A27"/>
      <c r="B27"/>
      <c r="C27"/>
      <c r="D27"/>
      <c r="E27"/>
      <c r="F27"/>
      <c r="G27"/>
      <c r="H27"/>
      <c r="I27"/>
      <c r="J27"/>
      <c r="K27"/>
      <c r="L27"/>
      <c r="M27"/>
      <c r="N27"/>
    </row>
    <row r="28" s="2" customFormat="1" ht="27" customHeight="1" spans="1:14">
      <c r="A28"/>
      <c r="B28"/>
      <c r="C28"/>
      <c r="D28"/>
      <c r="E28"/>
      <c r="F28"/>
      <c r="G28"/>
      <c r="H28"/>
      <c r="I28"/>
      <c r="J28"/>
      <c r="K28"/>
      <c r="L28"/>
      <c r="M28"/>
      <c r="N28"/>
    </row>
  </sheetData>
  <mergeCells count="10">
    <mergeCell ref="A2:N2"/>
    <mergeCell ref="F3:J3"/>
    <mergeCell ref="K3:L3"/>
    <mergeCell ref="A3:A4"/>
    <mergeCell ref="B3:B4"/>
    <mergeCell ref="C3:C4"/>
    <mergeCell ref="D3:D4"/>
    <mergeCell ref="E3:E4"/>
    <mergeCell ref="N3:N4"/>
    <mergeCell ref="O3:O4"/>
  </mergeCells>
  <pageMargins left="0.472222222222222" right="0.393055555555556" top="0.747916666666667" bottom="0.747916666666667" header="0.314583333333333" footer="0.31458333333333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xsd</dc:creator>
  <cp:lastModifiedBy>Administrator</cp:lastModifiedBy>
  <dcterms:created xsi:type="dcterms:W3CDTF">2022-02-08T05:29:00Z</dcterms:created>
  <cp:lastPrinted>2022-02-16T02:14:00Z</cp:lastPrinted>
  <dcterms:modified xsi:type="dcterms:W3CDTF">2022-04-15T02:47:17Z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B240ECA452FF4F1981A6C27FFBA08E91</vt:lpwstr>
  </property>
  <property fmtid="{D5CDD505-2E9C-101B-9397-08002B2CF9AE}" pid="3" name="KSOProductBuildVer">
    <vt:lpwstr>2052-11.8.6.8722</vt:lpwstr>
  </property>
</Properties>
</file>