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workbookProtection workbookPassword="E723" lockStructure="1"/>
  <bookViews>
    <workbookView windowWidth="28800" windowHeight="12465"/>
  </bookViews>
  <sheets>
    <sheet name="退役士兵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退役士兵!$A$4:$AF$26</definedName>
  </definedNames>
  <calcPr calcId="144525"/>
</workbook>
</file>

<file path=xl/sharedStrings.xml><?xml version="1.0" encoding="utf-8"?>
<sst xmlns="http://schemas.openxmlformats.org/spreadsheetml/2006/main" count="392" uniqueCount="191">
  <si>
    <t>昆明市晋宁区2021年度符合政府安置退役士兵量化评分公示表</t>
  </si>
  <si>
    <t>制表：昆明市晋宁区退役军人事务局                                                                                                                                            时间：2021年11月5日</t>
  </si>
  <si>
    <t>序号</t>
  </si>
  <si>
    <t>姓名</t>
  </si>
  <si>
    <t>性别</t>
  </si>
  <si>
    <t>身份证号</t>
  </si>
  <si>
    <t>出生日期</t>
  </si>
  <si>
    <t>文化程度</t>
  </si>
  <si>
    <t>政治面貌</t>
  </si>
  <si>
    <t>婚姻状况</t>
  </si>
  <si>
    <t>单位</t>
  </si>
  <si>
    <t>从事专业</t>
  </si>
  <si>
    <t>军（警）衔</t>
  </si>
  <si>
    <t>入伍时间</t>
  </si>
  <si>
    <t>退役时间</t>
  </si>
  <si>
    <t>入伍所在地</t>
  </si>
  <si>
    <t>加分项目</t>
  </si>
  <si>
    <t>伤残等级</t>
  </si>
  <si>
    <t>减分项目</t>
  </si>
  <si>
    <t>部队评分</t>
  </si>
  <si>
    <t>安置部门复核评分</t>
  </si>
  <si>
    <t>大单位</t>
  </si>
  <si>
    <t>原部职别</t>
  </si>
  <si>
    <t>服役年限计分</t>
  </si>
  <si>
    <t>嘉奖</t>
  </si>
  <si>
    <t>三等功</t>
  </si>
  <si>
    <t>二等功</t>
  </si>
  <si>
    <t>一等功</t>
  </si>
  <si>
    <t>受中央军委表彰情况</t>
  </si>
  <si>
    <t>受中央军委部门表彰情况</t>
  </si>
  <si>
    <t>残疾等级计分</t>
  </si>
  <si>
    <t>艰苦边远情况计分</t>
  </si>
  <si>
    <t>驻海外基地情况计分</t>
  </si>
  <si>
    <t>参战情况计分</t>
  </si>
  <si>
    <t>烈士子女计分</t>
  </si>
  <si>
    <t>项目</t>
  </si>
  <si>
    <t>计分</t>
  </si>
  <si>
    <t>晏伟</t>
  </si>
  <si>
    <t>5301**********2033</t>
  </si>
  <si>
    <t>19850119</t>
  </si>
  <si>
    <t>大专</t>
  </si>
  <si>
    <t>党员</t>
  </si>
  <si>
    <t>已婚</t>
  </si>
  <si>
    <t>空军</t>
  </si>
  <si>
    <t>95685部队</t>
  </si>
  <si>
    <t>导弹运输</t>
  </si>
  <si>
    <t>四级军士长</t>
  </si>
  <si>
    <t>2004.12</t>
  </si>
  <si>
    <t>2021.04</t>
  </si>
  <si>
    <t>云南省晋宁县</t>
  </si>
  <si>
    <t>2</t>
  </si>
  <si>
    <t>5.15</t>
  </si>
  <si>
    <t>61.15</t>
  </si>
  <si>
    <t>王项红</t>
  </si>
  <si>
    <t>男</t>
  </si>
  <si>
    <t>4127**********3158</t>
  </si>
  <si>
    <t>19850922</t>
  </si>
  <si>
    <t>高中</t>
  </si>
  <si>
    <t>驾驶、电工</t>
  </si>
  <si>
    <t>54</t>
  </si>
  <si>
    <t>1</t>
  </si>
  <si>
    <t>10</t>
  </si>
  <si>
    <t>7.7</t>
  </si>
  <si>
    <t>72.7</t>
  </si>
  <si>
    <t>龚智成</t>
  </si>
  <si>
    <t>5335**********0213</t>
  </si>
  <si>
    <t>19850716</t>
  </si>
  <si>
    <t>本科</t>
  </si>
  <si>
    <t>陆军</t>
  </si>
  <si>
    <t>31638部队</t>
  </si>
  <si>
    <t>枪械修理技师</t>
  </si>
  <si>
    <t>云南省凤庆县</t>
  </si>
  <si>
    <t>蒋围</t>
  </si>
  <si>
    <t>5301**********0015</t>
  </si>
  <si>
    <t>19900726</t>
  </si>
  <si>
    <t>火箭军</t>
  </si>
  <si>
    <t>96722部队</t>
  </si>
  <si>
    <t>化验员</t>
  </si>
  <si>
    <t>上士</t>
  </si>
  <si>
    <t>2008.12</t>
  </si>
  <si>
    <t>38</t>
  </si>
  <si>
    <t>警告</t>
  </si>
  <si>
    <t>3</t>
  </si>
  <si>
    <t>37</t>
  </si>
  <si>
    <t>杨卫红</t>
  </si>
  <si>
    <t>5301**********131X</t>
  </si>
  <si>
    <t>19870307</t>
  </si>
  <si>
    <t>95112部队</t>
  </si>
  <si>
    <t>情报分析技师</t>
  </si>
  <si>
    <t>4.5</t>
  </si>
  <si>
    <t>68.5</t>
  </si>
  <si>
    <t>周源波</t>
  </si>
  <si>
    <t>5301**********2058</t>
  </si>
  <si>
    <t>19850924</t>
  </si>
  <si>
    <t>司务长</t>
  </si>
  <si>
    <t>2.5</t>
  </si>
  <si>
    <t>李虎</t>
  </si>
  <si>
    <t>3207**********0010</t>
  </si>
  <si>
    <t>19860505</t>
  </si>
  <si>
    <t>95464部队</t>
  </si>
  <si>
    <t>油料保管员</t>
  </si>
  <si>
    <t>江苏省赣榆县</t>
  </si>
  <si>
    <t>0.5</t>
  </si>
  <si>
    <t>64.5</t>
  </si>
  <si>
    <t>周凯</t>
  </si>
  <si>
    <t>5326**********0717</t>
  </si>
  <si>
    <t>19860310</t>
  </si>
  <si>
    <t>电话修理技师</t>
  </si>
  <si>
    <t>云南省砚山县</t>
  </si>
  <si>
    <t>杨志强</t>
  </si>
  <si>
    <t>5301**********3218</t>
  </si>
  <si>
    <t>19871017</t>
  </si>
  <si>
    <t>离异</t>
  </si>
  <si>
    <t>战略支援部队</t>
  </si>
  <si>
    <t>75841部队</t>
  </si>
  <si>
    <t>驾驶员</t>
  </si>
  <si>
    <t>郑成斌</t>
  </si>
  <si>
    <t>5301**********3250</t>
  </si>
  <si>
    <t>19901108</t>
  </si>
  <si>
    <t>96717部队</t>
  </si>
  <si>
    <t>阵地警勤员</t>
  </si>
  <si>
    <t>50</t>
  </si>
  <si>
    <t>矣磊</t>
  </si>
  <si>
    <t>5301**********2312</t>
  </si>
  <si>
    <t>19901214</t>
  </si>
  <si>
    <t>供配电操作手</t>
  </si>
  <si>
    <t>40.5</t>
  </si>
  <si>
    <t>张良</t>
  </si>
  <si>
    <t>5325**********0910</t>
  </si>
  <si>
    <t>19861126</t>
  </si>
  <si>
    <t>77464部队</t>
  </si>
  <si>
    <t>云南省建水县</t>
  </si>
  <si>
    <t>杨瑞</t>
  </si>
  <si>
    <t>5301**********3217</t>
  </si>
  <si>
    <t>19860113</t>
  </si>
  <si>
    <t>95577部队</t>
  </si>
  <si>
    <t>杨德晓</t>
  </si>
  <si>
    <t>5330**********3013</t>
  </si>
  <si>
    <t>19890109</t>
  </si>
  <si>
    <t>武警</t>
  </si>
  <si>
    <t>武警文山支队</t>
  </si>
  <si>
    <t>云南省隆阳区</t>
  </si>
  <si>
    <t>9.7</t>
  </si>
  <si>
    <t>48.7</t>
  </si>
  <si>
    <t>李天福</t>
  </si>
  <si>
    <t>5301**********1610</t>
  </si>
  <si>
    <t>19910819</t>
  </si>
  <si>
    <t>96815部队</t>
  </si>
  <si>
    <t>导弹操作手</t>
  </si>
  <si>
    <t>李云龙</t>
  </si>
  <si>
    <t>5301**********3216</t>
  </si>
  <si>
    <t>19870213</t>
  </si>
  <si>
    <t>武警第二机动总队第九支队</t>
  </si>
  <si>
    <t>驾驶员卫星通讯员</t>
  </si>
  <si>
    <t>四级警士长</t>
  </si>
  <si>
    <t>陈光强</t>
  </si>
  <si>
    <t>5301**********2655</t>
  </si>
  <si>
    <t>19910905</t>
  </si>
  <si>
    <t>96736部队</t>
  </si>
  <si>
    <t>岳瑞</t>
  </si>
  <si>
    <t>5301**********2018</t>
  </si>
  <si>
    <t>19900501</t>
  </si>
  <si>
    <t>78098部队</t>
  </si>
  <si>
    <t>工程机械、司务长</t>
  </si>
  <si>
    <t>李敏</t>
  </si>
  <si>
    <t>5301**********0011</t>
  </si>
  <si>
    <t>19890903</t>
  </si>
  <si>
    <t>初中</t>
  </si>
  <si>
    <t>未婚</t>
  </si>
  <si>
    <t>有线技师</t>
  </si>
  <si>
    <t>陈建柱</t>
  </si>
  <si>
    <t>1523**********2591</t>
  </si>
  <si>
    <t>19860413</t>
  </si>
  <si>
    <t>消防员</t>
  </si>
  <si>
    <t>云南森林消防总队</t>
  </si>
  <si>
    <t>挖掘机操作</t>
  </si>
  <si>
    <t>一级消防士</t>
  </si>
  <si>
    <t>内蒙古奈曼旗</t>
  </si>
  <si>
    <t>廖海松</t>
  </si>
  <si>
    <t>4301**********141x</t>
  </si>
  <si>
    <t>19871012</t>
  </si>
  <si>
    <t>晋宁区消防大队</t>
  </si>
  <si>
    <t>2005.12</t>
  </si>
  <si>
    <t>湖南省宜章县</t>
  </si>
  <si>
    <t>耿圣钧</t>
  </si>
  <si>
    <t>3713**********0117</t>
  </si>
  <si>
    <t>19880906</t>
  </si>
  <si>
    <t>装备技师</t>
  </si>
  <si>
    <t>2007.12</t>
  </si>
  <si>
    <t>山东省蒙阴县</t>
  </si>
  <si>
    <t xml:space="preserve">   公示时间：2021年11月5日-11月12日（共7天），公示期内如对以上公示信息有异议的，请向昆明市晋宁区退役军人事务局反映。联系电话：0871--67892159；通讯地址：昆明市晋宁区昆阳大街775号；邮编：650600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</si>
</sst>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8"/>
      <name val="宋体"/>
      <charset val="134"/>
      <scheme val="minor"/>
    </font>
    <font>
      <sz val="20"/>
      <name val="宋体"/>
      <charset val="134"/>
      <scheme val="minor"/>
    </font>
    <font>
      <sz val="16"/>
      <name val="宋体"/>
      <charset val="134"/>
      <scheme val="minor"/>
    </font>
    <font>
      <sz val="12"/>
      <name val="宋体"/>
      <charset val="134"/>
      <scheme val="minor"/>
    </font>
    <font>
      <b/>
      <sz val="48"/>
      <name val="宋体"/>
      <charset val="134"/>
      <scheme val="minor"/>
    </font>
    <font>
      <sz val="16"/>
      <name val="宋体"/>
      <charset val="134"/>
    </font>
    <font>
      <sz val="2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2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5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2" borderId="10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0" fillId="0" borderId="0">
      <alignment vertical="center"/>
    </xf>
    <xf numFmtId="0" fontId="14" fillId="0" borderId="5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27" fillId="13" borderId="6" applyNumberFormat="0" applyAlignment="0" applyProtection="0">
      <alignment vertical="center"/>
    </xf>
    <xf numFmtId="0" fontId="26" fillId="33" borderId="11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0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0" fillId="0" borderId="0">
      <alignment vertical="center"/>
    </xf>
    <xf numFmtId="0" fontId="9" fillId="27" borderId="0" applyNumberFormat="0" applyBorder="0" applyAlignment="0" applyProtection="0">
      <alignment vertical="center"/>
    </xf>
    <xf numFmtId="0" fontId="2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</cellStyleXfs>
  <cellXfs count="40">
    <xf numFmtId="0" fontId="0" fillId="0" borderId="0" xfId="0"/>
    <xf numFmtId="0" fontId="1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Protection="1"/>
    <xf numFmtId="0" fontId="4" fillId="0" borderId="0" xfId="0" applyFont="1" applyFill="1" applyProtection="1"/>
    <xf numFmtId="0" fontId="4" fillId="0" borderId="0" xfId="0" applyFont="1" applyFill="1" applyProtection="1"/>
    <xf numFmtId="0" fontId="4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/>
    <xf numFmtId="0" fontId="5" fillId="0" borderId="0" xfId="0" applyFont="1" applyFill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49" fontId="6" fillId="0" borderId="1" xfId="17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Alignment="1" applyProtection="1">
      <alignment horizontal="left" vertical="top" wrapText="1"/>
    </xf>
    <xf numFmtId="0" fontId="7" fillId="0" borderId="0" xfId="0" applyFont="1" applyFill="1" applyAlignment="1" applyProtection="1">
      <alignment horizontal="left" vertical="top" wrapText="1"/>
    </xf>
    <xf numFmtId="49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49" fontId="2" fillId="0" borderId="3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vertical="center" wrapText="1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88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常规 46" xfId="36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常规 2 10" xfId="54"/>
    <cellStyle name="60% - 强调文字颜色 6" xfId="55" builtinId="52"/>
    <cellStyle name="常规 10 6" xfId="56"/>
    <cellStyle name="常规 2" xfId="57"/>
    <cellStyle name="常规 2 10 2" xfId="58"/>
    <cellStyle name="常规 2 2 2 2 5 2" xfId="59"/>
    <cellStyle name="常规 2 2 2 3 2" xfId="60"/>
    <cellStyle name="常规 5" xfId="6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19&#24180;&#30001;&#25919;&#24220;&#23433;&#25490;&#24037;&#20316;&#36864;&#24441;&#22763;&#20853;&#25968;&#25454;&#37319;&#38598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23433;&#32622;\2019\&#35745;&#21010;\2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1&#23457;&#26723;&#24773;&#20917;\&#23457;&#26597;&#21407;&#22987;&#25968;&#25454;\&#28779;&#31661;\2021&#24180;&#30001;&#25919;&#24220;&#23433;&#25490;&#24037;&#20316;&#36864;&#24441;&#22763;&#23448;&#23457;&#26723;&#21517;&#20876;-%20&#28779;&#31661;&#20891;-&#23385;&#22269;&#2794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字典数据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字典数据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安置信息"/>
      <sheetName val="行政区划"/>
      <sheetName val="字典数据"/>
      <sheetName val=" 填写说明"/>
      <sheetName val="修改记录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49"/>
  <sheetViews>
    <sheetView tabSelected="1" zoomScale="60" zoomScaleNormal="60" workbookViewId="0">
      <selection activeCell="A1" sqref="A1:AF1"/>
    </sheetView>
  </sheetViews>
  <sheetFormatPr defaultColWidth="9" defaultRowHeight="14.25"/>
  <cols>
    <col min="1" max="1" width="6.125" style="7" customWidth="1"/>
    <col min="2" max="2" width="11.075" style="7" customWidth="1"/>
    <col min="3" max="3" width="8.925" style="7" customWidth="1"/>
    <col min="4" max="4" width="31.9583333333333" style="8" customWidth="1"/>
    <col min="5" max="5" width="16.075" style="9" customWidth="1"/>
    <col min="6" max="6" width="10.7083333333333" style="9" customWidth="1"/>
    <col min="7" max="7" width="10.8916666666667" style="8" customWidth="1"/>
    <col min="8" max="8" width="9.10833333333333" style="7" customWidth="1"/>
    <col min="9" max="9" width="9.81666666666667" style="10" customWidth="1"/>
    <col min="10" max="10" width="25.1333333333333" style="8" customWidth="1"/>
    <col min="11" max="11" width="14.9916666666667" style="8" customWidth="1"/>
    <col min="12" max="12" width="16.1083333333333" style="10" customWidth="1"/>
    <col min="13" max="13" width="14.8166666666667" style="9" customWidth="1"/>
    <col min="14" max="14" width="14.2833333333333" style="9" customWidth="1"/>
    <col min="15" max="15" width="19.3083333333333" style="10" customWidth="1"/>
    <col min="16" max="16" width="10.5333333333333" style="8" customWidth="1"/>
    <col min="17" max="28" width="10.525" style="9" customWidth="1"/>
    <col min="29" max="29" width="10.525" style="8" customWidth="1"/>
    <col min="30" max="32" width="10.525" style="9" customWidth="1"/>
    <col min="33" max="16384" width="9" style="11"/>
  </cols>
  <sheetData>
    <row r="1" s="1" customFormat="1" ht="56" customHeight="1" spans="1:32">
      <c r="A1" s="12" t="s">
        <v>0</v>
      </c>
      <c r="B1" s="12"/>
      <c r="C1" s="12"/>
      <c r="D1" s="13"/>
      <c r="E1" s="12"/>
      <c r="F1" s="12"/>
      <c r="G1" s="12"/>
      <c r="H1" s="12"/>
      <c r="I1" s="13"/>
      <c r="J1" s="13"/>
      <c r="K1" s="12"/>
      <c r="L1" s="13"/>
      <c r="M1" s="12"/>
      <c r="N1" s="12"/>
      <c r="O1" s="13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</row>
    <row r="2" s="2" customFormat="1" ht="30" customHeight="1" spans="1:32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="2" customFormat="1" ht="35.1" customHeight="1" spans="1:32">
      <c r="A3" s="15" t="s">
        <v>2</v>
      </c>
      <c r="B3" s="15" t="s">
        <v>3</v>
      </c>
      <c r="C3" s="15" t="s">
        <v>4</v>
      </c>
      <c r="D3" s="16" t="s">
        <v>5</v>
      </c>
      <c r="E3" s="16" t="s">
        <v>6</v>
      </c>
      <c r="F3" s="16" t="s">
        <v>7</v>
      </c>
      <c r="G3" s="16" t="s">
        <v>8</v>
      </c>
      <c r="H3" s="15" t="s">
        <v>9</v>
      </c>
      <c r="I3" s="15" t="s">
        <v>10</v>
      </c>
      <c r="J3" s="15"/>
      <c r="K3" s="16" t="s">
        <v>11</v>
      </c>
      <c r="L3" s="15" t="s">
        <v>12</v>
      </c>
      <c r="M3" s="16" t="s">
        <v>13</v>
      </c>
      <c r="N3" s="32" t="s">
        <v>14</v>
      </c>
      <c r="O3" s="15" t="s">
        <v>15</v>
      </c>
      <c r="P3" s="33" t="s">
        <v>16</v>
      </c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16" t="s">
        <v>17</v>
      </c>
      <c r="AC3" s="16" t="s">
        <v>18</v>
      </c>
      <c r="AD3" s="16"/>
      <c r="AE3" s="16" t="s">
        <v>19</v>
      </c>
      <c r="AF3" s="16" t="s">
        <v>20</v>
      </c>
    </row>
    <row r="4" s="3" customFormat="1" ht="133" customHeight="1" spans="1:32">
      <c r="A4" s="17"/>
      <c r="B4" s="17"/>
      <c r="C4" s="17"/>
      <c r="D4" s="18"/>
      <c r="E4" s="18"/>
      <c r="F4" s="18"/>
      <c r="G4" s="18"/>
      <c r="H4" s="17"/>
      <c r="I4" s="17" t="s">
        <v>21</v>
      </c>
      <c r="J4" s="18" t="s">
        <v>22</v>
      </c>
      <c r="K4" s="18"/>
      <c r="L4" s="17"/>
      <c r="M4" s="18"/>
      <c r="N4" s="34"/>
      <c r="O4" s="17"/>
      <c r="P4" s="18" t="s">
        <v>23</v>
      </c>
      <c r="Q4" s="18" t="s">
        <v>24</v>
      </c>
      <c r="R4" s="18" t="s">
        <v>25</v>
      </c>
      <c r="S4" s="18" t="s">
        <v>26</v>
      </c>
      <c r="T4" s="18" t="s">
        <v>27</v>
      </c>
      <c r="U4" s="18" t="s">
        <v>28</v>
      </c>
      <c r="V4" s="18" t="s">
        <v>29</v>
      </c>
      <c r="W4" s="39" t="s">
        <v>30</v>
      </c>
      <c r="X4" s="39" t="s">
        <v>31</v>
      </c>
      <c r="Y4" s="39" t="s">
        <v>32</v>
      </c>
      <c r="Z4" s="39" t="s">
        <v>33</v>
      </c>
      <c r="AA4" s="39" t="s">
        <v>34</v>
      </c>
      <c r="AB4" s="18"/>
      <c r="AC4" s="18" t="s">
        <v>35</v>
      </c>
      <c r="AD4" s="18" t="s">
        <v>36</v>
      </c>
      <c r="AE4" s="18"/>
      <c r="AF4" s="18"/>
    </row>
    <row r="5" s="4" customFormat="1" ht="52" customHeight="1" spans="1:32">
      <c r="A5" s="19">
        <v>1</v>
      </c>
      <c r="B5" s="20" t="s">
        <v>37</v>
      </c>
      <c r="C5" s="19" t="str">
        <f>IF(MOD(MID(D5,17,1),2),"男","女")</f>
        <v>男</v>
      </c>
      <c r="D5" s="21" t="s">
        <v>38</v>
      </c>
      <c r="E5" s="22" t="s">
        <v>39</v>
      </c>
      <c r="F5" s="22" t="s">
        <v>40</v>
      </c>
      <c r="G5" s="23" t="s">
        <v>41</v>
      </c>
      <c r="H5" s="19" t="s">
        <v>42</v>
      </c>
      <c r="I5" s="35" t="s">
        <v>43</v>
      </c>
      <c r="J5" s="20" t="s">
        <v>44</v>
      </c>
      <c r="K5" s="20" t="s">
        <v>45</v>
      </c>
      <c r="L5" s="23" t="s">
        <v>46</v>
      </c>
      <c r="M5" s="22" t="s">
        <v>47</v>
      </c>
      <c r="N5" s="22" t="s">
        <v>48</v>
      </c>
      <c r="O5" s="35" t="s">
        <v>49</v>
      </c>
      <c r="P5" s="36">
        <v>54</v>
      </c>
      <c r="Q5" s="22" t="s">
        <v>50</v>
      </c>
      <c r="R5" s="22"/>
      <c r="S5" s="22"/>
      <c r="T5" s="22"/>
      <c r="U5" s="22"/>
      <c r="V5" s="22"/>
      <c r="W5" s="22"/>
      <c r="X5" s="22" t="s">
        <v>51</v>
      </c>
      <c r="Y5" s="22"/>
      <c r="Z5" s="22"/>
      <c r="AA5" s="22"/>
      <c r="AB5" s="22"/>
      <c r="AC5" s="22"/>
      <c r="AD5" s="22"/>
      <c r="AE5" s="22" t="s">
        <v>52</v>
      </c>
      <c r="AF5" s="22" t="s">
        <v>52</v>
      </c>
    </row>
    <row r="6" s="4" customFormat="1" ht="52" customHeight="1" spans="1:32">
      <c r="A6" s="19">
        <v>2</v>
      </c>
      <c r="B6" s="20" t="s">
        <v>53</v>
      </c>
      <c r="C6" s="19" t="s">
        <v>54</v>
      </c>
      <c r="D6" s="21" t="s">
        <v>55</v>
      </c>
      <c r="E6" s="22" t="s">
        <v>56</v>
      </c>
      <c r="F6" s="20" t="s">
        <v>57</v>
      </c>
      <c r="G6" s="23" t="s">
        <v>41</v>
      </c>
      <c r="H6" s="19" t="s">
        <v>42</v>
      </c>
      <c r="I6" s="35" t="s">
        <v>43</v>
      </c>
      <c r="J6" s="23" t="s">
        <v>44</v>
      </c>
      <c r="K6" s="20" t="s">
        <v>58</v>
      </c>
      <c r="L6" s="23" t="s">
        <v>46</v>
      </c>
      <c r="M6" s="22" t="s">
        <v>47</v>
      </c>
      <c r="N6" s="22" t="s">
        <v>48</v>
      </c>
      <c r="O6" s="19" t="s">
        <v>49</v>
      </c>
      <c r="P6" s="22" t="s">
        <v>59</v>
      </c>
      <c r="Q6" s="22" t="s">
        <v>60</v>
      </c>
      <c r="R6" s="22" t="s">
        <v>61</v>
      </c>
      <c r="S6" s="22"/>
      <c r="T6" s="22"/>
      <c r="U6" s="22"/>
      <c r="V6" s="22"/>
      <c r="W6" s="22"/>
      <c r="X6" s="22" t="s">
        <v>62</v>
      </c>
      <c r="Y6" s="22"/>
      <c r="Z6" s="22"/>
      <c r="AA6" s="22"/>
      <c r="AB6" s="22"/>
      <c r="AC6" s="22"/>
      <c r="AD6" s="22"/>
      <c r="AE6" s="22" t="s">
        <v>63</v>
      </c>
      <c r="AF6" s="22" t="s">
        <v>63</v>
      </c>
    </row>
    <row r="7" s="4" customFormat="1" ht="52" customHeight="1" spans="1:32">
      <c r="A7" s="19">
        <v>3</v>
      </c>
      <c r="B7" s="20" t="s">
        <v>64</v>
      </c>
      <c r="C7" s="19" t="s">
        <v>54</v>
      </c>
      <c r="D7" s="21" t="s">
        <v>65</v>
      </c>
      <c r="E7" s="24" t="s">
        <v>66</v>
      </c>
      <c r="F7" s="25" t="s">
        <v>67</v>
      </c>
      <c r="G7" s="26" t="s">
        <v>41</v>
      </c>
      <c r="H7" s="27" t="s">
        <v>42</v>
      </c>
      <c r="I7" s="37" t="s">
        <v>68</v>
      </c>
      <c r="J7" s="20" t="s">
        <v>69</v>
      </c>
      <c r="K7" s="23" t="s">
        <v>70</v>
      </c>
      <c r="L7" s="23" t="s">
        <v>46</v>
      </c>
      <c r="M7" s="22" t="s">
        <v>47</v>
      </c>
      <c r="N7" s="22" t="s">
        <v>48</v>
      </c>
      <c r="O7" s="19" t="s">
        <v>71</v>
      </c>
      <c r="P7" s="27">
        <v>54</v>
      </c>
      <c r="Q7" s="27">
        <v>1</v>
      </c>
      <c r="R7" s="27">
        <v>20</v>
      </c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>
        <v>75</v>
      </c>
      <c r="AF7" s="27">
        <v>75</v>
      </c>
    </row>
    <row r="8" s="4" customFormat="1" ht="52" customHeight="1" spans="1:32">
      <c r="A8" s="19">
        <v>4</v>
      </c>
      <c r="B8" s="20" t="s">
        <v>72</v>
      </c>
      <c r="C8" s="19" t="s">
        <v>54</v>
      </c>
      <c r="D8" s="21" t="s">
        <v>73</v>
      </c>
      <c r="E8" s="22" t="s">
        <v>74</v>
      </c>
      <c r="F8" s="22" t="s">
        <v>67</v>
      </c>
      <c r="G8" s="23" t="s">
        <v>41</v>
      </c>
      <c r="H8" s="19" t="s">
        <v>42</v>
      </c>
      <c r="I8" s="35" t="s">
        <v>75</v>
      </c>
      <c r="J8" s="20" t="s">
        <v>76</v>
      </c>
      <c r="K8" s="20" t="s">
        <v>77</v>
      </c>
      <c r="L8" s="35" t="s">
        <v>78</v>
      </c>
      <c r="M8" s="24" t="s">
        <v>79</v>
      </c>
      <c r="N8" s="22" t="s">
        <v>48</v>
      </c>
      <c r="O8" s="19" t="s">
        <v>49</v>
      </c>
      <c r="P8" s="22" t="s">
        <v>80</v>
      </c>
      <c r="Q8" s="22" t="s">
        <v>50</v>
      </c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 t="s">
        <v>81</v>
      </c>
      <c r="AD8" s="22" t="s">
        <v>82</v>
      </c>
      <c r="AE8" s="22" t="s">
        <v>83</v>
      </c>
      <c r="AF8" s="22" t="s">
        <v>83</v>
      </c>
    </row>
    <row r="9" s="4" customFormat="1" ht="52" customHeight="1" spans="1:32">
      <c r="A9" s="19">
        <v>5</v>
      </c>
      <c r="B9" s="20" t="s">
        <v>84</v>
      </c>
      <c r="C9" s="19" t="s">
        <v>54</v>
      </c>
      <c r="D9" s="21" t="s">
        <v>85</v>
      </c>
      <c r="E9" s="22" t="s">
        <v>86</v>
      </c>
      <c r="F9" s="22" t="s">
        <v>67</v>
      </c>
      <c r="G9" s="23" t="s">
        <v>41</v>
      </c>
      <c r="H9" s="19" t="s">
        <v>42</v>
      </c>
      <c r="I9" s="35" t="s">
        <v>43</v>
      </c>
      <c r="J9" s="20" t="s">
        <v>87</v>
      </c>
      <c r="K9" s="23" t="s">
        <v>88</v>
      </c>
      <c r="L9" s="35" t="s">
        <v>46</v>
      </c>
      <c r="M9" s="24" t="s">
        <v>47</v>
      </c>
      <c r="N9" s="22" t="s">
        <v>48</v>
      </c>
      <c r="O9" s="35" t="s">
        <v>49</v>
      </c>
      <c r="P9" s="22" t="s">
        <v>59</v>
      </c>
      <c r="Q9" s="22" t="s">
        <v>89</v>
      </c>
      <c r="R9" s="22" t="s">
        <v>61</v>
      </c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 t="s">
        <v>90</v>
      </c>
      <c r="AF9" s="22" t="s">
        <v>90</v>
      </c>
    </row>
    <row r="10" s="4" customFormat="1" ht="52" customHeight="1" spans="1:32">
      <c r="A10" s="19">
        <v>6</v>
      </c>
      <c r="B10" s="20" t="s">
        <v>91</v>
      </c>
      <c r="C10" s="19" t="s">
        <v>54</v>
      </c>
      <c r="D10" s="21" t="s">
        <v>92</v>
      </c>
      <c r="E10" s="22" t="s">
        <v>93</v>
      </c>
      <c r="F10" s="22" t="s">
        <v>40</v>
      </c>
      <c r="G10" s="23" t="s">
        <v>41</v>
      </c>
      <c r="H10" s="19" t="s">
        <v>42</v>
      </c>
      <c r="I10" s="35" t="s">
        <v>43</v>
      </c>
      <c r="J10" s="20" t="s">
        <v>87</v>
      </c>
      <c r="K10" s="38" t="s">
        <v>94</v>
      </c>
      <c r="L10" s="35" t="s">
        <v>46</v>
      </c>
      <c r="M10" s="24" t="s">
        <v>47</v>
      </c>
      <c r="N10" s="22" t="s">
        <v>48</v>
      </c>
      <c r="O10" s="35" t="s">
        <v>49</v>
      </c>
      <c r="P10" s="22" t="s">
        <v>59</v>
      </c>
      <c r="Q10" s="22" t="s">
        <v>95</v>
      </c>
      <c r="R10" s="22" t="s">
        <v>61</v>
      </c>
      <c r="S10" s="22"/>
      <c r="T10" s="22"/>
      <c r="U10" s="22"/>
      <c r="V10" s="22"/>
      <c r="W10" s="22"/>
      <c r="X10" s="22"/>
      <c r="Y10" s="22"/>
      <c r="Z10" s="22"/>
      <c r="AA10" s="22"/>
      <c r="AB10" s="23"/>
      <c r="AC10" s="23"/>
      <c r="AD10" s="22"/>
      <c r="AE10" s="36">
        <v>66.5</v>
      </c>
      <c r="AF10" s="36">
        <v>66.5</v>
      </c>
    </row>
    <row r="11" s="4" customFormat="1" ht="52" customHeight="1" spans="1:32">
      <c r="A11" s="19">
        <v>7</v>
      </c>
      <c r="B11" s="20" t="s">
        <v>96</v>
      </c>
      <c r="C11" s="19" t="s">
        <v>54</v>
      </c>
      <c r="D11" s="21" t="s">
        <v>97</v>
      </c>
      <c r="E11" s="22" t="s">
        <v>98</v>
      </c>
      <c r="F11" s="22" t="s">
        <v>57</v>
      </c>
      <c r="G11" s="23" t="s">
        <v>41</v>
      </c>
      <c r="H11" s="19" t="s">
        <v>42</v>
      </c>
      <c r="I11" s="35" t="s">
        <v>43</v>
      </c>
      <c r="J11" s="20" t="s">
        <v>99</v>
      </c>
      <c r="K11" s="20" t="s">
        <v>100</v>
      </c>
      <c r="L11" s="35" t="s">
        <v>46</v>
      </c>
      <c r="M11" s="24" t="s">
        <v>47</v>
      </c>
      <c r="N11" s="22" t="s">
        <v>48</v>
      </c>
      <c r="O11" s="19" t="s">
        <v>101</v>
      </c>
      <c r="P11" s="22" t="s">
        <v>59</v>
      </c>
      <c r="Q11" s="22" t="s">
        <v>102</v>
      </c>
      <c r="R11" s="22" t="s">
        <v>61</v>
      </c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 t="s">
        <v>103</v>
      </c>
      <c r="AF11" s="22" t="s">
        <v>103</v>
      </c>
    </row>
    <row r="12" s="4" customFormat="1" ht="52" customHeight="1" spans="1:32">
      <c r="A12" s="19">
        <v>8</v>
      </c>
      <c r="B12" s="20" t="s">
        <v>104</v>
      </c>
      <c r="C12" s="19" t="s">
        <v>54</v>
      </c>
      <c r="D12" s="21" t="s">
        <v>105</v>
      </c>
      <c r="E12" s="25" t="s">
        <v>106</v>
      </c>
      <c r="F12" s="25" t="s">
        <v>40</v>
      </c>
      <c r="G12" s="26" t="s">
        <v>41</v>
      </c>
      <c r="H12" s="27" t="s">
        <v>42</v>
      </c>
      <c r="I12" s="37" t="s">
        <v>43</v>
      </c>
      <c r="J12" s="23" t="s">
        <v>99</v>
      </c>
      <c r="K12" s="23" t="s">
        <v>107</v>
      </c>
      <c r="L12" s="37" t="s">
        <v>46</v>
      </c>
      <c r="M12" s="24" t="s">
        <v>47</v>
      </c>
      <c r="N12" s="22" t="s">
        <v>48</v>
      </c>
      <c r="O12" s="19" t="s">
        <v>108</v>
      </c>
      <c r="P12" s="27">
        <v>54</v>
      </c>
      <c r="Q12" s="27">
        <v>2</v>
      </c>
      <c r="R12" s="27">
        <v>10</v>
      </c>
      <c r="S12" s="27"/>
      <c r="T12" s="27"/>
      <c r="U12" s="27"/>
      <c r="V12" s="27"/>
      <c r="W12" s="27"/>
      <c r="X12" s="27">
        <v>3</v>
      </c>
      <c r="Y12" s="27"/>
      <c r="Z12" s="27"/>
      <c r="AA12" s="27"/>
      <c r="AB12" s="25"/>
      <c r="AC12" s="25"/>
      <c r="AD12" s="25"/>
      <c r="AE12" s="27">
        <v>69</v>
      </c>
      <c r="AF12" s="27">
        <v>69</v>
      </c>
    </row>
    <row r="13" s="4" customFormat="1" ht="52" customHeight="1" spans="1:32">
      <c r="A13" s="19">
        <v>9</v>
      </c>
      <c r="B13" s="20" t="s">
        <v>109</v>
      </c>
      <c r="C13" s="19" t="s">
        <v>54</v>
      </c>
      <c r="D13" s="21" t="s">
        <v>110</v>
      </c>
      <c r="E13" s="25" t="s">
        <v>111</v>
      </c>
      <c r="F13" s="25" t="s">
        <v>67</v>
      </c>
      <c r="G13" s="26" t="s">
        <v>41</v>
      </c>
      <c r="H13" s="19" t="s">
        <v>112</v>
      </c>
      <c r="I13" s="35" t="s">
        <v>113</v>
      </c>
      <c r="J13" s="20" t="s">
        <v>114</v>
      </c>
      <c r="K13" s="23" t="s">
        <v>115</v>
      </c>
      <c r="L13" s="37" t="s">
        <v>46</v>
      </c>
      <c r="M13" s="24" t="s">
        <v>47</v>
      </c>
      <c r="N13" s="22" t="s">
        <v>48</v>
      </c>
      <c r="O13" s="37" t="s">
        <v>49</v>
      </c>
      <c r="P13" s="27">
        <v>54</v>
      </c>
      <c r="Q13" s="27">
        <v>3.5</v>
      </c>
      <c r="R13" s="27">
        <v>10</v>
      </c>
      <c r="S13" s="27"/>
      <c r="T13" s="27"/>
      <c r="U13" s="27"/>
      <c r="V13" s="27"/>
      <c r="W13" s="27"/>
      <c r="X13" s="27">
        <v>3.2</v>
      </c>
      <c r="Y13" s="27"/>
      <c r="Z13" s="27"/>
      <c r="AA13" s="27"/>
      <c r="AB13" s="25"/>
      <c r="AC13" s="25"/>
      <c r="AD13" s="25"/>
      <c r="AE13" s="27">
        <v>70.7</v>
      </c>
      <c r="AF13" s="27">
        <v>70.7</v>
      </c>
    </row>
    <row r="14" s="4" customFormat="1" ht="52" customHeight="1" spans="1:32">
      <c r="A14" s="19">
        <v>10</v>
      </c>
      <c r="B14" s="28" t="s">
        <v>116</v>
      </c>
      <c r="C14" s="19" t="s">
        <v>54</v>
      </c>
      <c r="D14" s="21" t="s">
        <v>117</v>
      </c>
      <c r="E14" s="22" t="s">
        <v>118</v>
      </c>
      <c r="F14" s="22" t="s">
        <v>40</v>
      </c>
      <c r="G14" s="23" t="s">
        <v>41</v>
      </c>
      <c r="H14" s="27" t="s">
        <v>42</v>
      </c>
      <c r="I14" s="35" t="s">
        <v>75</v>
      </c>
      <c r="J14" s="20" t="s">
        <v>119</v>
      </c>
      <c r="K14" s="23" t="s">
        <v>120</v>
      </c>
      <c r="L14" s="35" t="s">
        <v>78</v>
      </c>
      <c r="M14" s="22" t="s">
        <v>79</v>
      </c>
      <c r="N14" s="22" t="s">
        <v>48</v>
      </c>
      <c r="O14" s="37" t="s">
        <v>49</v>
      </c>
      <c r="P14" s="22" t="s">
        <v>80</v>
      </c>
      <c r="Q14" s="22" t="s">
        <v>50</v>
      </c>
      <c r="R14" s="22" t="s">
        <v>61</v>
      </c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 t="s">
        <v>121</v>
      </c>
      <c r="AF14" s="22" t="s">
        <v>121</v>
      </c>
    </row>
    <row r="15" s="4" customFormat="1" ht="52" customHeight="1" spans="1:32">
      <c r="A15" s="19">
        <v>11</v>
      </c>
      <c r="B15" s="20" t="s">
        <v>122</v>
      </c>
      <c r="C15" s="19" t="s">
        <v>54</v>
      </c>
      <c r="D15" s="21" t="s">
        <v>123</v>
      </c>
      <c r="E15" s="22" t="s">
        <v>124</v>
      </c>
      <c r="F15" s="22" t="s">
        <v>40</v>
      </c>
      <c r="G15" s="26" t="s">
        <v>41</v>
      </c>
      <c r="H15" s="27" t="s">
        <v>42</v>
      </c>
      <c r="I15" s="35" t="s">
        <v>75</v>
      </c>
      <c r="J15" s="20" t="s">
        <v>119</v>
      </c>
      <c r="K15" s="23" t="s">
        <v>125</v>
      </c>
      <c r="L15" s="35" t="s">
        <v>78</v>
      </c>
      <c r="M15" s="22" t="s">
        <v>79</v>
      </c>
      <c r="N15" s="22" t="s">
        <v>48</v>
      </c>
      <c r="O15" s="37" t="s">
        <v>49</v>
      </c>
      <c r="P15" s="22" t="s">
        <v>80</v>
      </c>
      <c r="Q15" s="22" t="s">
        <v>89</v>
      </c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 t="s">
        <v>126</v>
      </c>
      <c r="AF15" s="22" t="s">
        <v>126</v>
      </c>
    </row>
    <row r="16" s="4" customFormat="1" ht="52" customHeight="1" spans="1:32">
      <c r="A16" s="19">
        <v>12</v>
      </c>
      <c r="B16" s="20" t="s">
        <v>127</v>
      </c>
      <c r="C16" s="19" t="s">
        <v>54</v>
      </c>
      <c r="D16" s="21" t="s">
        <v>128</v>
      </c>
      <c r="E16" s="22" t="s">
        <v>129</v>
      </c>
      <c r="F16" s="22" t="s">
        <v>40</v>
      </c>
      <c r="G16" s="23" t="s">
        <v>41</v>
      </c>
      <c r="H16" s="27" t="s">
        <v>42</v>
      </c>
      <c r="I16" s="37" t="s">
        <v>68</v>
      </c>
      <c r="J16" s="20" t="s">
        <v>130</v>
      </c>
      <c r="K16" s="20" t="s">
        <v>115</v>
      </c>
      <c r="L16" s="37" t="s">
        <v>46</v>
      </c>
      <c r="M16" s="22" t="s">
        <v>47</v>
      </c>
      <c r="N16" s="22" t="s">
        <v>48</v>
      </c>
      <c r="O16" s="19" t="s">
        <v>131</v>
      </c>
      <c r="P16" s="36">
        <v>54</v>
      </c>
      <c r="Q16" s="36">
        <v>2</v>
      </c>
      <c r="R16" s="36">
        <v>20</v>
      </c>
      <c r="S16" s="36"/>
      <c r="T16" s="36"/>
      <c r="U16" s="36"/>
      <c r="V16" s="36"/>
      <c r="W16" s="36"/>
      <c r="X16" s="36">
        <v>51.05</v>
      </c>
      <c r="Y16" s="36"/>
      <c r="Z16" s="36"/>
      <c r="AA16" s="36"/>
      <c r="AB16" s="36"/>
      <c r="AC16" s="36"/>
      <c r="AD16" s="36"/>
      <c r="AE16" s="36">
        <v>127.05</v>
      </c>
      <c r="AF16" s="36">
        <v>127.05</v>
      </c>
    </row>
    <row r="17" s="4" customFormat="1" ht="52" customHeight="1" spans="1:32">
      <c r="A17" s="19">
        <v>13</v>
      </c>
      <c r="B17" s="20" t="s">
        <v>132</v>
      </c>
      <c r="C17" s="19" t="s">
        <v>54</v>
      </c>
      <c r="D17" s="21" t="s">
        <v>133</v>
      </c>
      <c r="E17" s="29" t="s">
        <v>134</v>
      </c>
      <c r="F17" s="29" t="s">
        <v>67</v>
      </c>
      <c r="G17" s="26" t="s">
        <v>41</v>
      </c>
      <c r="H17" s="27" t="s">
        <v>42</v>
      </c>
      <c r="I17" s="37" t="s">
        <v>43</v>
      </c>
      <c r="J17" s="20" t="s">
        <v>135</v>
      </c>
      <c r="K17" s="20" t="s">
        <v>115</v>
      </c>
      <c r="L17" s="37" t="s">
        <v>46</v>
      </c>
      <c r="M17" s="22" t="s">
        <v>47</v>
      </c>
      <c r="N17" s="22" t="s">
        <v>48</v>
      </c>
      <c r="O17" s="37" t="s">
        <v>49</v>
      </c>
      <c r="P17" s="27">
        <v>54</v>
      </c>
      <c r="Q17" s="27">
        <v>3.5</v>
      </c>
      <c r="R17" s="27">
        <v>10</v>
      </c>
      <c r="S17" s="27"/>
      <c r="T17" s="27"/>
      <c r="U17" s="27"/>
      <c r="V17" s="27"/>
      <c r="W17" s="27"/>
      <c r="X17" s="27">
        <v>8.9</v>
      </c>
      <c r="Y17" s="27"/>
      <c r="Z17" s="27"/>
      <c r="AA17" s="27"/>
      <c r="AB17" s="27"/>
      <c r="AC17" s="27"/>
      <c r="AD17" s="27"/>
      <c r="AE17" s="27">
        <v>76.4</v>
      </c>
      <c r="AF17" s="27">
        <v>76.4</v>
      </c>
    </row>
    <row r="18" s="4" customFormat="1" ht="52" customHeight="1" spans="1:32">
      <c r="A18" s="19">
        <v>14</v>
      </c>
      <c r="B18" s="20" t="s">
        <v>136</v>
      </c>
      <c r="C18" s="19" t="s">
        <v>54</v>
      </c>
      <c r="D18" s="21" t="s">
        <v>137</v>
      </c>
      <c r="E18" s="22" t="s">
        <v>138</v>
      </c>
      <c r="F18" s="22" t="s">
        <v>40</v>
      </c>
      <c r="G18" s="23" t="s">
        <v>41</v>
      </c>
      <c r="H18" s="27" t="s">
        <v>42</v>
      </c>
      <c r="I18" s="35" t="s">
        <v>139</v>
      </c>
      <c r="J18" s="20" t="s">
        <v>140</v>
      </c>
      <c r="K18" s="20" t="s">
        <v>115</v>
      </c>
      <c r="L18" s="35" t="s">
        <v>78</v>
      </c>
      <c r="M18" s="22" t="s">
        <v>79</v>
      </c>
      <c r="N18" s="22" t="s">
        <v>48</v>
      </c>
      <c r="O18" s="19" t="s">
        <v>141</v>
      </c>
      <c r="P18" s="22" t="s">
        <v>80</v>
      </c>
      <c r="Q18" s="22" t="s">
        <v>60</v>
      </c>
      <c r="R18" s="22"/>
      <c r="S18" s="22"/>
      <c r="T18" s="22"/>
      <c r="U18" s="22"/>
      <c r="V18" s="22"/>
      <c r="W18" s="22"/>
      <c r="X18" s="22" t="s">
        <v>142</v>
      </c>
      <c r="Y18" s="22"/>
      <c r="Z18" s="22"/>
      <c r="AA18" s="22"/>
      <c r="AB18" s="22"/>
      <c r="AC18" s="22"/>
      <c r="AD18" s="22"/>
      <c r="AE18" s="22" t="s">
        <v>143</v>
      </c>
      <c r="AF18" s="22" t="s">
        <v>143</v>
      </c>
    </row>
    <row r="19" s="4" customFormat="1" ht="52" customHeight="1" spans="1:32">
      <c r="A19" s="19">
        <v>15</v>
      </c>
      <c r="B19" s="20" t="s">
        <v>144</v>
      </c>
      <c r="C19" s="19" t="s">
        <v>54</v>
      </c>
      <c r="D19" s="21" t="s">
        <v>145</v>
      </c>
      <c r="E19" s="22" t="s">
        <v>146</v>
      </c>
      <c r="F19" s="22" t="s">
        <v>40</v>
      </c>
      <c r="G19" s="26" t="s">
        <v>41</v>
      </c>
      <c r="H19" s="19" t="s">
        <v>112</v>
      </c>
      <c r="I19" s="35" t="s">
        <v>75</v>
      </c>
      <c r="J19" s="20" t="s">
        <v>147</v>
      </c>
      <c r="K19" s="20" t="s">
        <v>148</v>
      </c>
      <c r="L19" s="35" t="s">
        <v>78</v>
      </c>
      <c r="M19" s="22" t="s">
        <v>79</v>
      </c>
      <c r="N19" s="22" t="s">
        <v>48</v>
      </c>
      <c r="O19" s="37" t="s">
        <v>49</v>
      </c>
      <c r="P19" s="22" t="s">
        <v>80</v>
      </c>
      <c r="Q19" s="22" t="s">
        <v>95</v>
      </c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 t="s">
        <v>126</v>
      </c>
      <c r="AF19" s="22" t="s">
        <v>126</v>
      </c>
    </row>
    <row r="20" s="4" customFormat="1" ht="52" customHeight="1" spans="1:32">
      <c r="A20" s="19">
        <v>16</v>
      </c>
      <c r="B20" s="20" t="s">
        <v>149</v>
      </c>
      <c r="C20" s="19" t="s">
        <v>54</v>
      </c>
      <c r="D20" s="21" t="s">
        <v>150</v>
      </c>
      <c r="E20" s="22" t="s">
        <v>151</v>
      </c>
      <c r="F20" s="22" t="s">
        <v>40</v>
      </c>
      <c r="G20" s="23" t="s">
        <v>41</v>
      </c>
      <c r="H20" s="27" t="s">
        <v>42</v>
      </c>
      <c r="I20" s="35" t="s">
        <v>139</v>
      </c>
      <c r="J20" s="20" t="s">
        <v>152</v>
      </c>
      <c r="K20" s="20" t="s">
        <v>153</v>
      </c>
      <c r="L20" s="19" t="s">
        <v>154</v>
      </c>
      <c r="M20" s="22" t="s">
        <v>47</v>
      </c>
      <c r="N20" s="22" t="s">
        <v>48</v>
      </c>
      <c r="O20" s="37" t="s">
        <v>49</v>
      </c>
      <c r="P20" s="36">
        <v>54</v>
      </c>
      <c r="Q20" s="36">
        <v>2.5</v>
      </c>
      <c r="R20" s="36">
        <v>10</v>
      </c>
      <c r="S20" s="36"/>
      <c r="T20" s="36"/>
      <c r="U20" s="36"/>
      <c r="V20" s="36"/>
      <c r="W20" s="36"/>
      <c r="X20" s="36">
        <v>19.25</v>
      </c>
      <c r="Y20" s="36"/>
      <c r="Z20" s="36"/>
      <c r="AA20" s="36"/>
      <c r="AB20" s="36"/>
      <c r="AC20" s="36"/>
      <c r="AD20" s="36"/>
      <c r="AE20" s="36">
        <v>85.75</v>
      </c>
      <c r="AF20" s="36">
        <v>85.75</v>
      </c>
    </row>
    <row r="21" s="4" customFormat="1" ht="52" customHeight="1" spans="1:32">
      <c r="A21" s="19">
        <v>17</v>
      </c>
      <c r="B21" s="20" t="s">
        <v>155</v>
      </c>
      <c r="C21" s="19" t="s">
        <v>54</v>
      </c>
      <c r="D21" s="21" t="s">
        <v>156</v>
      </c>
      <c r="E21" s="22" t="s">
        <v>157</v>
      </c>
      <c r="F21" s="22" t="s">
        <v>40</v>
      </c>
      <c r="G21" s="26" t="s">
        <v>41</v>
      </c>
      <c r="H21" s="27" t="s">
        <v>42</v>
      </c>
      <c r="I21" s="35" t="s">
        <v>75</v>
      </c>
      <c r="J21" s="20" t="s">
        <v>158</v>
      </c>
      <c r="K21" s="20" t="s">
        <v>115</v>
      </c>
      <c r="L21" s="35" t="s">
        <v>78</v>
      </c>
      <c r="M21" s="22" t="s">
        <v>79</v>
      </c>
      <c r="N21" s="22" t="s">
        <v>48</v>
      </c>
      <c r="O21" s="37" t="s">
        <v>49</v>
      </c>
      <c r="P21" s="36">
        <v>38</v>
      </c>
      <c r="Q21" s="36">
        <v>1.5</v>
      </c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>
        <v>39.5</v>
      </c>
      <c r="AF21" s="36">
        <v>39.5</v>
      </c>
    </row>
    <row r="22" s="4" customFormat="1" ht="52" customHeight="1" spans="1:32">
      <c r="A22" s="19">
        <v>18</v>
      </c>
      <c r="B22" s="20" t="s">
        <v>159</v>
      </c>
      <c r="C22" s="19" t="s">
        <v>54</v>
      </c>
      <c r="D22" s="21" t="s">
        <v>160</v>
      </c>
      <c r="E22" s="22" t="s">
        <v>161</v>
      </c>
      <c r="F22" s="22" t="s">
        <v>40</v>
      </c>
      <c r="G22" s="23" t="s">
        <v>41</v>
      </c>
      <c r="H22" s="27" t="s">
        <v>42</v>
      </c>
      <c r="I22" s="37" t="s">
        <v>68</v>
      </c>
      <c r="J22" s="20" t="s">
        <v>162</v>
      </c>
      <c r="K22" s="20" t="s">
        <v>163</v>
      </c>
      <c r="L22" s="35" t="s">
        <v>78</v>
      </c>
      <c r="M22" s="22" t="s">
        <v>79</v>
      </c>
      <c r="N22" s="22" t="s">
        <v>48</v>
      </c>
      <c r="O22" s="37" t="s">
        <v>49</v>
      </c>
      <c r="P22" s="36">
        <v>38</v>
      </c>
      <c r="Q22" s="36">
        <v>1.5</v>
      </c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>
        <v>39.5</v>
      </c>
      <c r="AF22" s="36">
        <v>39.5</v>
      </c>
    </row>
    <row r="23" s="4" customFormat="1" ht="52" customHeight="1" spans="1:32">
      <c r="A23" s="19">
        <v>19</v>
      </c>
      <c r="B23" s="20" t="s">
        <v>164</v>
      </c>
      <c r="C23" s="19" t="s">
        <v>54</v>
      </c>
      <c r="D23" s="21" t="s">
        <v>165</v>
      </c>
      <c r="E23" s="22" t="s">
        <v>166</v>
      </c>
      <c r="F23" s="22" t="s">
        <v>167</v>
      </c>
      <c r="G23" s="26" t="s">
        <v>41</v>
      </c>
      <c r="H23" s="19" t="s">
        <v>168</v>
      </c>
      <c r="I23" s="35" t="s">
        <v>75</v>
      </c>
      <c r="J23" s="20" t="s">
        <v>119</v>
      </c>
      <c r="K23" s="20" t="s">
        <v>169</v>
      </c>
      <c r="L23" s="35" t="s">
        <v>78</v>
      </c>
      <c r="M23" s="22" t="s">
        <v>79</v>
      </c>
      <c r="N23" s="22" t="s">
        <v>48</v>
      </c>
      <c r="O23" s="37" t="s">
        <v>49</v>
      </c>
      <c r="P23" s="36">
        <v>38</v>
      </c>
      <c r="Q23" s="36">
        <v>2.5</v>
      </c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>
        <v>40.5</v>
      </c>
      <c r="AF23" s="36">
        <v>40.5</v>
      </c>
    </row>
    <row r="24" s="4" customFormat="1" ht="52" customHeight="1" spans="1:32">
      <c r="A24" s="19">
        <v>20</v>
      </c>
      <c r="B24" s="20" t="s">
        <v>170</v>
      </c>
      <c r="C24" s="19" t="s">
        <v>54</v>
      </c>
      <c r="D24" s="21" t="s">
        <v>171</v>
      </c>
      <c r="E24" s="22" t="s">
        <v>172</v>
      </c>
      <c r="F24" s="22" t="s">
        <v>67</v>
      </c>
      <c r="G24" s="23" t="s">
        <v>41</v>
      </c>
      <c r="H24" s="27" t="s">
        <v>42</v>
      </c>
      <c r="I24" s="35" t="s">
        <v>173</v>
      </c>
      <c r="J24" s="20" t="s">
        <v>174</v>
      </c>
      <c r="K24" s="20" t="s">
        <v>175</v>
      </c>
      <c r="L24" s="35" t="s">
        <v>176</v>
      </c>
      <c r="M24" s="22" t="s">
        <v>47</v>
      </c>
      <c r="N24" s="22" t="s">
        <v>48</v>
      </c>
      <c r="O24" s="35" t="s">
        <v>177</v>
      </c>
      <c r="P24" s="36">
        <v>54</v>
      </c>
      <c r="Q24" s="36"/>
      <c r="R24" s="36">
        <v>30</v>
      </c>
      <c r="S24" s="36"/>
      <c r="T24" s="36"/>
      <c r="U24" s="36"/>
      <c r="V24" s="36"/>
      <c r="W24" s="36"/>
      <c r="X24" s="36">
        <v>1.9</v>
      </c>
      <c r="Y24" s="36"/>
      <c r="Z24" s="36"/>
      <c r="AA24" s="36"/>
      <c r="AB24" s="36"/>
      <c r="AC24" s="36"/>
      <c r="AD24" s="36"/>
      <c r="AE24" s="36">
        <v>85.9</v>
      </c>
      <c r="AF24" s="36">
        <v>85.9</v>
      </c>
    </row>
    <row r="25" s="4" customFormat="1" ht="52" customHeight="1" spans="1:32">
      <c r="A25" s="19">
        <v>21</v>
      </c>
      <c r="B25" s="20" t="s">
        <v>178</v>
      </c>
      <c r="C25" s="19" t="s">
        <v>54</v>
      </c>
      <c r="D25" s="21" t="s">
        <v>179</v>
      </c>
      <c r="E25" s="22" t="s">
        <v>180</v>
      </c>
      <c r="F25" s="22" t="s">
        <v>40</v>
      </c>
      <c r="G25" s="23" t="s">
        <v>41</v>
      </c>
      <c r="H25" s="27" t="s">
        <v>42</v>
      </c>
      <c r="I25" s="35" t="s">
        <v>173</v>
      </c>
      <c r="J25" s="23" t="s">
        <v>181</v>
      </c>
      <c r="K25" s="20" t="s">
        <v>115</v>
      </c>
      <c r="L25" s="35" t="s">
        <v>176</v>
      </c>
      <c r="M25" s="22" t="s">
        <v>182</v>
      </c>
      <c r="N25" s="22" t="s">
        <v>48</v>
      </c>
      <c r="O25" s="35" t="s">
        <v>183</v>
      </c>
      <c r="P25" s="36">
        <v>50</v>
      </c>
      <c r="Q25" s="36">
        <v>2.5</v>
      </c>
      <c r="R25" s="36">
        <v>10</v>
      </c>
      <c r="S25" s="36"/>
      <c r="T25" s="36"/>
      <c r="U25" s="36"/>
      <c r="V25" s="36"/>
      <c r="W25" s="36"/>
      <c r="X25" s="36">
        <v>9.1</v>
      </c>
      <c r="Y25" s="36"/>
      <c r="Z25" s="36"/>
      <c r="AA25" s="36"/>
      <c r="AB25" s="36"/>
      <c r="AC25" s="36"/>
      <c r="AD25" s="36"/>
      <c r="AE25" s="36">
        <v>71.6</v>
      </c>
      <c r="AF25" s="36">
        <v>71.6</v>
      </c>
    </row>
    <row r="26" s="4" customFormat="1" ht="52" customHeight="1" spans="1:32">
      <c r="A26" s="19">
        <v>22</v>
      </c>
      <c r="B26" s="20" t="s">
        <v>184</v>
      </c>
      <c r="C26" s="19" t="s">
        <v>54</v>
      </c>
      <c r="D26" s="21" t="s">
        <v>185</v>
      </c>
      <c r="E26" s="22" t="s">
        <v>186</v>
      </c>
      <c r="F26" s="22" t="s">
        <v>67</v>
      </c>
      <c r="G26" s="26" t="s">
        <v>41</v>
      </c>
      <c r="H26" s="27" t="s">
        <v>42</v>
      </c>
      <c r="I26" s="35" t="s">
        <v>173</v>
      </c>
      <c r="J26" s="23" t="s">
        <v>181</v>
      </c>
      <c r="K26" s="20" t="s">
        <v>187</v>
      </c>
      <c r="L26" s="35" t="s">
        <v>176</v>
      </c>
      <c r="M26" s="22" t="s">
        <v>188</v>
      </c>
      <c r="N26" s="22" t="s">
        <v>48</v>
      </c>
      <c r="O26" s="35" t="s">
        <v>189</v>
      </c>
      <c r="P26" s="36">
        <v>42</v>
      </c>
      <c r="Q26" s="36">
        <v>2.5</v>
      </c>
      <c r="R26" s="36">
        <v>20</v>
      </c>
      <c r="S26" s="36"/>
      <c r="T26" s="36"/>
      <c r="U26" s="36"/>
      <c r="V26" s="36"/>
      <c r="W26" s="36"/>
      <c r="X26" s="36">
        <v>6.05</v>
      </c>
      <c r="Y26" s="36"/>
      <c r="Z26" s="36"/>
      <c r="AA26" s="36"/>
      <c r="AB26" s="36"/>
      <c r="AC26" s="36"/>
      <c r="AD26" s="36"/>
      <c r="AE26" s="36">
        <v>70.55</v>
      </c>
      <c r="AF26" s="36">
        <v>70.55</v>
      </c>
    </row>
    <row r="27" s="5" customFormat="1" spans="1:32">
      <c r="A27" s="30" t="s">
        <v>190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</row>
    <row r="28" s="5" customFormat="1" spans="1:32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</row>
    <row r="29" s="5" customFormat="1" spans="1:32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</row>
    <row r="30" s="5" customFormat="1" spans="1:32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</row>
    <row r="31" s="5" customFormat="1" spans="1:32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</row>
    <row r="32" s="5" customFormat="1" ht="8" customHeight="1" spans="1:32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</row>
    <row r="33" s="6" customFormat="1" ht="2" customHeight="1" spans="1:32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</row>
    <row r="34" s="6" customFormat="1" ht="13.5" hidden="1" spans="1:32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</row>
    <row r="35" s="6" customFormat="1" ht="13.5" hidden="1" spans="1:32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</row>
    <row r="36" s="6" customFormat="1" ht="13.5" hidden="1" spans="1:32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</row>
    <row r="37" s="6" customFormat="1" ht="13.5" hidden="1" spans="1:32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</row>
    <row r="38" s="6" customFormat="1" ht="13.5" hidden="1" spans="1:32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</row>
    <row r="39" s="6" customFormat="1" ht="13.5" hidden="1" spans="1:32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</row>
    <row r="40" s="6" customFormat="1" ht="13.5" hidden="1" spans="1:32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</row>
    <row r="41" s="6" customFormat="1" ht="13.5" hidden="1" spans="1:32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</row>
    <row r="42" s="6" customFormat="1" ht="13.5" hidden="1" spans="1:32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</row>
    <row r="43" s="6" customFormat="1" ht="13.5" hidden="1" spans="1:32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</row>
    <row r="44" s="6" customFormat="1" ht="13.5" hidden="1" spans="1:32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</row>
    <row r="45" s="6" customFormat="1" ht="13.5" hidden="1" spans="1:32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</row>
    <row r="46" s="6" customFormat="1" ht="13.5" hidden="1" spans="1:32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</row>
    <row r="47" s="6" customFormat="1" ht="13.5" hidden="1" spans="1:32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</row>
    <row r="48" s="6" customFormat="1" ht="13.5" hidden="1" spans="1:32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</row>
    <row r="49" s="6" customFormat="1" ht="13.5" hidden="1" spans="1:32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</row>
  </sheetData>
  <sheetProtection password="E723" sheet="1" selectLockedCells="1" objects="1"/>
  <mergeCells count="22">
    <mergeCell ref="A1:AF1"/>
    <mergeCell ref="A2:AF2"/>
    <mergeCell ref="I3:J3"/>
    <mergeCell ref="P3:AA3"/>
    <mergeCell ref="AC3:AD3"/>
    <mergeCell ref="A3:A4"/>
    <mergeCell ref="B3:B4"/>
    <mergeCell ref="C3:C4"/>
    <mergeCell ref="D3:D4"/>
    <mergeCell ref="E3:E4"/>
    <mergeCell ref="F3:F4"/>
    <mergeCell ref="G3:G4"/>
    <mergeCell ref="H3:H4"/>
    <mergeCell ref="K3:K4"/>
    <mergeCell ref="L3:L4"/>
    <mergeCell ref="M3:M4"/>
    <mergeCell ref="N3:N4"/>
    <mergeCell ref="O3:O4"/>
    <mergeCell ref="AB3:AB4"/>
    <mergeCell ref="AE3:AE4"/>
    <mergeCell ref="AF3:AF4"/>
    <mergeCell ref="A27:AF49"/>
  </mergeCells>
  <dataValidations count="4">
    <dataValidation type="list" allowBlank="1" showInputMessage="1" showErrorMessage="1" sqref="L5 L6 L7 L10 I11 L11 I12 L12 L13 L14 L15 I16 L16 I17 L17 I18 L18 L19 I20 L21 I22 L22 L23 L24 L25 L26 I5:I7 I9:I10 L8:L9">
      <formula1>[1]字典数据!#REF!</formula1>
    </dataValidation>
    <dataValidation type="list" allowBlank="1" showInputMessage="1" showErrorMessage="1" sqref="I27:I1048576 L27:L1048576">
      <formula1>#REF!</formula1>
    </dataValidation>
    <dataValidation type="list" allowBlank="1" showInputMessage="1" showErrorMessage="1" sqref="I8 I13 I14 I15 I19 I21 I23">
      <formula1>[3]字典数据!#REF!</formula1>
    </dataValidation>
    <dataValidation type="list" allowBlank="1" showInputMessage="1" showErrorMessage="1" sqref="I24 I25 I26">
      <formula1>[2]字典数据!#REF!</formula1>
    </dataValidation>
  </dataValidations>
  <printOptions horizontalCentered="1"/>
  <pageMargins left="0.393055555555556" right="0.109722222222222" top="0.944444444444444" bottom="0.354166666666667" header="0.196527777777778" footer="0.196527777777778"/>
  <pageSetup paperSize="8" scale="5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退役士兵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</dc:creator>
  <cp:lastModifiedBy>Administrator</cp:lastModifiedBy>
  <dcterms:created xsi:type="dcterms:W3CDTF">2006-09-16T00:00:00Z</dcterms:created>
  <cp:lastPrinted>2020-05-16T13:26:00Z</cp:lastPrinted>
  <dcterms:modified xsi:type="dcterms:W3CDTF">2021-11-05T10:12:02Z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