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715"/>
  </bookViews>
  <sheets>
    <sheet name="衔接资金项目表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<sst xmlns="http://schemas.openxmlformats.org/spreadsheetml/2006/main" count="197" uniqueCount="159">
  <si>
    <t>晋宁区2021年度衔接推进乡村振兴项目库</t>
  </si>
  <si>
    <t>序号</t>
  </si>
  <si>
    <t>项目类别及名称</t>
  </si>
  <si>
    <t>建设地点</t>
  </si>
  <si>
    <t>主要建设内容及规模</t>
  </si>
  <si>
    <t>受益情况</t>
  </si>
  <si>
    <t>总投资
(万元)</t>
  </si>
  <si>
    <t>资金来源（万元）</t>
  </si>
  <si>
    <t>项目负责人</t>
  </si>
  <si>
    <t>完成时限</t>
  </si>
  <si>
    <t>乡镇</t>
  </si>
  <si>
    <t>村组</t>
  </si>
  <si>
    <t>单位</t>
  </si>
  <si>
    <t>数量</t>
  </si>
  <si>
    <t>主要建设内容</t>
  </si>
  <si>
    <t>预计效益</t>
  </si>
  <si>
    <t>户</t>
  </si>
  <si>
    <t>人</t>
  </si>
  <si>
    <t>乡村振兴补助资金</t>
  </si>
  <si>
    <t>涉农整合资金</t>
  </si>
  <si>
    <t>行业部门专项资金</t>
  </si>
  <si>
    <t>其它</t>
  </si>
  <si>
    <t>二街镇鲁黑村美丽乡村建设项目</t>
  </si>
  <si>
    <t>二街镇</t>
  </si>
  <si>
    <t>鲁黑村</t>
  </si>
  <si>
    <t>完善鲁黑下辖4个村小组绿化、美化、亮化，房屋改造，产业发展基础设施建设。</t>
  </si>
  <si>
    <t>改善4个自然村人居环境。</t>
  </si>
  <si>
    <t>方天花</t>
  </si>
  <si>
    <t>2021.12.31</t>
  </si>
  <si>
    <t>晋宁区二街镇东冲村线路面硬化工程</t>
  </si>
  <si>
    <t>东冲村</t>
  </si>
  <si>
    <t>千米</t>
  </si>
  <si>
    <t>对甸头村委会东冲线1.374千米进行硬化。</t>
  </si>
  <si>
    <t>改善628户1532人的出行。</t>
  </si>
  <si>
    <t>张金龙</t>
  </si>
  <si>
    <t>二街镇老高村美丽乡村建设项目</t>
  </si>
  <si>
    <t>老高村委会</t>
  </si>
  <si>
    <t>栋</t>
  </si>
  <si>
    <t>村内人居环境提升，垃圾整治、村庄节点环境打造。</t>
  </si>
  <si>
    <t>改善该村人居环境。</t>
  </si>
  <si>
    <t>李连祥</t>
  </si>
  <si>
    <t>二街镇锁溪渡村商铺仓储建设项目</t>
  </si>
  <si>
    <t>锁溪一组</t>
  </si>
  <si>
    <t>幢</t>
  </si>
  <si>
    <t>一层商铺、二层仓储、三层农业技能培训室。</t>
  </si>
  <si>
    <t>村集体收入约5万元/年。</t>
  </si>
  <si>
    <t>李洪锋</t>
  </si>
  <si>
    <t>六街镇大营西杨建村人饮供水工程</t>
  </si>
  <si>
    <t>六街</t>
  </si>
  <si>
    <t>大营村四组</t>
  </si>
  <si>
    <t>米</t>
  </si>
  <si>
    <t>新安装DN50供水主管道1500米及相关配套设施。</t>
  </si>
  <si>
    <t>解决36户97人安全饮水。</t>
  </si>
  <si>
    <t>张  良</t>
  </si>
  <si>
    <t>六街镇青菜村委会芦笋、天门冬产业发展配套基础设施建设项目</t>
  </si>
  <si>
    <t>青菜村一组</t>
  </si>
  <si>
    <t>项</t>
  </si>
  <si>
    <t>引渡灌溉用水至青菜苹果园，增设相关配套基础设施。</t>
  </si>
  <si>
    <t>亩均增收500元/年，村集体增加收入15万元。</t>
  </si>
  <si>
    <t>崔国军</t>
  </si>
  <si>
    <t>上蒜镇柳坝村委会农田电网改造及道路硬化项目</t>
  </si>
  <si>
    <t>上蒜</t>
  </si>
  <si>
    <t>柳坝村委会</t>
  </si>
  <si>
    <t>1、变压器1台；电杆25棵；电线6600米；二项电表90个；三项电表10个；2、硬化长350米宽4.5米，厚0.20米的道路；建设长150米，高5米，底脚宽1.5米，上口宽0.6米的挡墙。</t>
  </si>
  <si>
    <t>改善村民生产生活条件，确保生产生活用电安全。</t>
  </si>
  <si>
    <t>李  伟</t>
  </si>
  <si>
    <t>牛恋村委会大河路排水沟加固修缮项目</t>
  </si>
  <si>
    <t>上蒜镇</t>
  </si>
  <si>
    <t>牛恋村委会</t>
  </si>
  <si>
    <t>大河路排水沟修缮加固800米，1条，其中加高600米、加宽600米。</t>
  </si>
  <si>
    <t>改善牛恋村乃至金砂、下石美、金砂72户农户的生产生活条件。</t>
  </si>
  <si>
    <t>李凤生</t>
  </si>
  <si>
    <t>2021.12.31（省级资金）</t>
  </si>
  <si>
    <t>晋城镇福安乡贤传习所项目</t>
  </si>
  <si>
    <t>晋城镇</t>
  </si>
  <si>
    <t>福安村委会第二村民小组</t>
  </si>
  <si>
    <t>所</t>
  </si>
  <si>
    <t>福安二组老闲置客堂公房修缮改造打造对外餐饮接待功能，致力于增加村集体经济收入，带动本土就业。</t>
  </si>
  <si>
    <t>增加村集体收入8万元/年。</t>
  </si>
  <si>
    <t>倪忠福</t>
  </si>
  <si>
    <t>2022.02.28</t>
  </si>
  <si>
    <t>晋城镇雨孜雾村委会石山、马梨园小组饮水工程</t>
  </si>
  <si>
    <t>晋城</t>
  </si>
  <si>
    <t>石山、马梨园小组</t>
  </si>
  <si>
    <t>石山新建50立方水池1座、铺设1.5千米管网、安装15个水表、15龙头；马梨园新建50立方水池1座，铺设3千米主管，支管1.3千米，安装28个水表、28个水龙头。</t>
  </si>
  <si>
    <t>解决石山15户41人、马梨园28户90人生产生活用水问题。</t>
  </si>
  <si>
    <t>周明琼</t>
  </si>
  <si>
    <t>双河乡荒川水果基地提升改造项目</t>
  </si>
  <si>
    <t>双河彝族乡</t>
  </si>
  <si>
    <t>荒川村委会</t>
  </si>
  <si>
    <t>建设农业设施，出租发展种植</t>
  </si>
  <si>
    <t>预计增加村集体收入15万元/年。</t>
  </si>
  <si>
    <t>郭正强</t>
  </si>
  <si>
    <t>昆阳街道旧寨整村推进厕所尾水收集、管网完善项目</t>
  </si>
  <si>
    <t>昆阳街道</t>
  </si>
  <si>
    <t>二、三、四、五组</t>
  </si>
  <si>
    <t>整村推进厕所尾水收集、管网完善项目。</t>
  </si>
  <si>
    <t>改善773户农户人居环境。</t>
  </si>
  <si>
    <t>杨晓昆</t>
  </si>
  <si>
    <t>2022.3.31</t>
  </si>
  <si>
    <t>昆阳街道大新村人居环境整治提升工程</t>
  </si>
  <si>
    <t>三组</t>
  </si>
  <si>
    <t>村内绿化、道路硬化、休闲设施建设。</t>
  </si>
  <si>
    <t>改善260户农户人居环境。</t>
  </si>
  <si>
    <t>陈  明</t>
  </si>
  <si>
    <t>昆阳街道恢厂村委会一、二组机耕路修复项目</t>
  </si>
  <si>
    <t>昆阳</t>
  </si>
  <si>
    <t>一二组</t>
  </si>
  <si>
    <t>长约500米、宽5-6米的道路硬化，高20公分、宽30公分的排水沟</t>
  </si>
  <si>
    <t>改善300亩的农田生产条件。</t>
  </si>
  <si>
    <t>李光清</t>
  </si>
  <si>
    <t>2021年新增小额到户贷款风险金及贴息</t>
  </si>
  <si>
    <t>晋宁</t>
  </si>
  <si>
    <t>万元</t>
  </si>
  <si>
    <t>发放建档立卡农户到户贷款85万元，风险金8.5万元，贴息4万元。</t>
  </si>
  <si>
    <t>预计卡户增加收入1200元/年。</t>
  </si>
  <si>
    <t>宝峰街道清水河“科技小院”及经济发展中心建设项目</t>
  </si>
  <si>
    <t>宝峰街道</t>
  </si>
  <si>
    <t>清水河</t>
  </si>
  <si>
    <t>个</t>
  </si>
  <si>
    <t>依托云南省农科院200亩月季主题公园项目，引入中国农业大学、省农科院等专家教授团队建立博士服务站，打造教研、培训、农业观光为一体的现代花卉产业，提升宝峰玫瑰品牌附加值，带动周边农户致富。（资金支持科技小院、科技互动空间、月季文化馆的装修、布展）。</t>
  </si>
  <si>
    <r>
      <rPr>
        <sz val="10"/>
        <rFont val="仿宋_GB2312"/>
        <charset val="134"/>
      </rPr>
      <t>产值100万元</t>
    </r>
    <r>
      <rPr>
        <sz val="10"/>
        <rFont val="宋体"/>
        <charset val="134"/>
      </rPr>
      <t>∕</t>
    </r>
    <r>
      <rPr>
        <sz val="10"/>
        <rFont val="仿宋_GB2312"/>
        <charset val="134"/>
      </rPr>
      <t>年。</t>
    </r>
  </si>
  <si>
    <t>吕翠兰</t>
  </si>
  <si>
    <t>宝峰街道办上方新街集镇商业街建设项目</t>
  </si>
  <si>
    <t>上方新街一组</t>
  </si>
  <si>
    <t>平方米</t>
  </si>
  <si>
    <t>1.在宝峰广场旁，距宝峰中学、小学约50米。新建临街商铺9间,约300平方米； 2.绿化美化垃圾房等基础设施建设。</t>
  </si>
  <si>
    <t>出租商铺以经营小吃为主，预计增加村集体收入27万元/年。</t>
  </si>
  <si>
    <t>叶  刚</t>
  </si>
  <si>
    <t>宝峰街道中和铺村多肉直播展销大棚项目</t>
  </si>
  <si>
    <t>中和铺</t>
  </si>
  <si>
    <t>建盖直播展销大棚4900平方米；购买配套设施如办公桌、电脑、展板、货架等。</t>
  </si>
  <si>
    <t>年毛利润13万-15万元,预计村集体增加纯收入10万元/年。</t>
  </si>
  <si>
    <t>杨乔明</t>
  </si>
  <si>
    <t>夕阳新山小夕阳民族团结进步示范村项目建设</t>
  </si>
  <si>
    <t>夕阳</t>
  </si>
  <si>
    <t>新山小夕阳村</t>
  </si>
  <si>
    <t>提升改造民族文化广场、建设文化长廊、墙体彩绘、太阳能路灯、绿化、林果种植、旅游示范户打造等。</t>
  </si>
  <si>
    <t>改善人民群众的生产生活条件，发展产业，增加村集体、农户收入。</t>
  </si>
  <si>
    <t>普立祥</t>
  </si>
  <si>
    <t>2022.1.31</t>
  </si>
  <si>
    <t>六街镇新寨村门前坝至门前沟渠整治工程</t>
  </si>
  <si>
    <t>新寨村</t>
  </si>
  <si>
    <t>三面光沟渠、挡墙、清淤等工程。</t>
  </si>
  <si>
    <t>改善310亩田地的生产用水，解决排涝问题，调整产业结构，发展优质农业产业，增加农户收入。</t>
  </si>
  <si>
    <t>100（省民族资金</t>
  </si>
  <si>
    <t>施绍德</t>
  </si>
  <si>
    <t>二街镇响水村美丽乡村建设项目</t>
  </si>
  <si>
    <t>响水村</t>
  </si>
  <si>
    <t>村内人居环境提升、墙体彩绘、民族文化陈列馆等。</t>
  </si>
  <si>
    <t>改善人居环境，宣传民族政策。</t>
  </si>
  <si>
    <t>陆江</t>
  </si>
  <si>
    <t>双河彝族乡荒川村委会撇坡村小组民族团结进步示范村建设项目</t>
  </si>
  <si>
    <t>双河</t>
  </si>
  <si>
    <t>撇坡村</t>
  </si>
  <si>
    <t>新建民族文化长廊一座、凉亭一座、新村后排混泥土挡土墙、道路硬化、绿化种植、墙面抹灰、墙体彩绘、拆除老公厕新建公厕一座、安装太阳能路灯、人行步道及零星工程等。</t>
  </si>
  <si>
    <t>100中央民族资金）</t>
  </si>
  <si>
    <t>2121.12.31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</si>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</sst>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1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theme="1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2" borderId="1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vertical="center" wrapText="1"/>
    </xf>
    <xf numFmtId="177" fontId="8" fillId="2" borderId="1" xfId="0" applyNumberFormat="1" applyFont="1" applyFill="1" applyBorder="1" applyAlignment="1" applyProtection="1">
      <alignment vertical="center" wrapText="1"/>
    </xf>
    <xf numFmtId="176" fontId="8" fillId="2" borderId="1" xfId="0" applyNumberFormat="1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177" fontId="10" fillId="2" borderId="1" xfId="0" applyNumberFormat="1" applyFont="1" applyFill="1" applyBorder="1" applyAlignment="1" applyProtection="1">
      <alignment horizontal="center" vertical="center" wrapText="1"/>
    </xf>
    <xf numFmtId="177" fontId="10" fillId="2" borderId="1" xfId="0" applyNumberFormat="1" applyFont="1" applyFill="1" applyBorder="1" applyAlignment="1" applyProtection="1">
      <alignment horizontal="right" vertical="center" wrapText="1"/>
    </xf>
    <xf numFmtId="177" fontId="10" fillId="2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1" fontId="8" fillId="0" borderId="1" xfId="0" applyNumberFormat="1" applyFont="1" applyFill="1" applyBorder="1" applyAlignment="1" applyProtection="1">
      <alignment vertical="center" wrapText="1"/>
    </xf>
    <xf numFmtId="31" fontId="8" fillId="3" borderId="1" xfId="0" applyNumberFormat="1" applyFont="1" applyFill="1" applyBorder="1" applyAlignment="1" applyProtection="1">
      <alignment vertical="center"/>
    </xf>
    <xf numFmtId="57" fontId="8" fillId="0" borderId="1" xfId="0" applyNumberFormat="1" applyFont="1" applyBorder="1" applyAlignment="1">
      <alignment vertical="center" wrapText="1"/>
    </xf>
    <xf numFmtId="177" fontId="8" fillId="3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28"/>
  <sheetViews>
    <sheetView tabSelected="1" workbookViewId="0">
      <selection activeCell="A2" sqref="A2:P2"/>
    </sheetView>
  </sheetViews>
  <sheetFormatPr defaultColWidth="9" defaultRowHeight="13.5"/>
  <cols>
    <col min="1" max="1" width="3.125" customWidth="1"/>
    <col min="2" max="2" width="17.2583333333333" customWidth="1"/>
    <col min="3" max="3" width="4.625" customWidth="1"/>
    <col min="4" max="4" width="4.5" customWidth="1"/>
    <col min="5" max="5" width="4" customWidth="1"/>
    <col min="6" max="6" width="5.45833333333333" customWidth="1"/>
    <col min="7" max="7" width="25.875" style="8" customWidth="1"/>
    <col min="8" max="8" width="14" customWidth="1"/>
    <col min="9" max="9" width="5" customWidth="1"/>
    <col min="10" max="10" width="5.5" customWidth="1"/>
    <col min="11" max="11" width="8.125" customWidth="1"/>
    <col min="12" max="12" width="6" customWidth="1"/>
    <col min="13" max="13" width="5.5" customWidth="1"/>
    <col min="14" max="14" width="9" customWidth="1"/>
    <col min="15" max="15" width="6.5" customWidth="1"/>
    <col min="16" max="16" width="6.25833333333333" customWidth="1"/>
    <col min="17" max="17" width="9" hidden="1" customWidth="1"/>
    <col min="18" max="18" width="10.875" customWidth="1"/>
    <col min="19" max="19" width="0.125" customWidth="1"/>
  </cols>
  <sheetData>
    <row r="2" s="1" customFormat="1" ht="40" customHeight="1" spans="1:19">
      <c r="A2" s="9" t="s">
        <v>0</v>
      </c>
      <c r="B2" s="9"/>
      <c r="C2" s="9"/>
      <c r="D2" s="9"/>
      <c r="E2" s="9"/>
      <c r="F2" s="9"/>
      <c r="G2" s="10"/>
      <c r="H2" s="9"/>
      <c r="I2" s="9"/>
      <c r="J2" s="9"/>
      <c r="K2" s="9"/>
      <c r="L2" s="9"/>
      <c r="M2" s="9"/>
      <c r="N2" s="9"/>
      <c r="O2" s="9"/>
      <c r="P2" s="9"/>
      <c r="Q2" s="47"/>
      <c r="R2" s="47"/>
      <c r="S2" s="47"/>
    </row>
    <row r="3" s="2" customFormat="1" ht="24" customHeight="1" spans="1:19">
      <c r="A3" s="11" t="s">
        <v>1</v>
      </c>
      <c r="B3" s="11" t="s">
        <v>2</v>
      </c>
      <c r="C3" s="11" t="s">
        <v>3</v>
      </c>
      <c r="D3" s="11"/>
      <c r="E3" s="11" t="s">
        <v>4</v>
      </c>
      <c r="F3" s="11"/>
      <c r="G3" s="12"/>
      <c r="H3" s="11"/>
      <c r="I3" s="33" t="s">
        <v>5</v>
      </c>
      <c r="J3" s="33"/>
      <c r="K3" s="34" t="s">
        <v>6</v>
      </c>
      <c r="L3" s="11" t="s">
        <v>7</v>
      </c>
      <c r="M3" s="11"/>
      <c r="N3" s="11"/>
      <c r="O3" s="11"/>
      <c r="P3" s="11" t="s">
        <v>8</v>
      </c>
      <c r="Q3" s="48"/>
      <c r="R3" s="48" t="s">
        <v>9</v>
      </c>
      <c r="S3" s="48"/>
    </row>
    <row r="4" s="2" customFormat="1" ht="61" customHeight="1" spans="1:19">
      <c r="A4" s="13"/>
      <c r="B4" s="13"/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35" t="s">
        <v>16</v>
      </c>
      <c r="J4" s="35" t="s">
        <v>17</v>
      </c>
      <c r="K4" s="36"/>
      <c r="L4" s="37" t="s">
        <v>18</v>
      </c>
      <c r="M4" s="13" t="s">
        <v>19</v>
      </c>
      <c r="N4" s="13" t="s">
        <v>20</v>
      </c>
      <c r="O4" s="13" t="s">
        <v>21</v>
      </c>
      <c r="P4" s="13"/>
      <c r="Q4" s="49"/>
      <c r="R4" s="49"/>
      <c r="S4" s="49"/>
    </row>
    <row r="5" s="3" customFormat="1" ht="45" customHeight="1" spans="1:19">
      <c r="A5" s="14">
        <v>1</v>
      </c>
      <c r="B5" s="15" t="s">
        <v>22</v>
      </c>
      <c r="C5" s="15" t="s">
        <v>23</v>
      </c>
      <c r="D5" s="15" t="s">
        <v>24</v>
      </c>
      <c r="E5" s="15"/>
      <c r="F5" s="15"/>
      <c r="G5" s="15" t="s">
        <v>25</v>
      </c>
      <c r="H5" s="15" t="s">
        <v>26</v>
      </c>
      <c r="I5" s="15">
        <v>359</v>
      </c>
      <c r="J5" s="15">
        <v>977</v>
      </c>
      <c r="K5" s="16">
        <v>500</v>
      </c>
      <c r="L5" s="16">
        <v>150</v>
      </c>
      <c r="M5" s="16"/>
      <c r="N5" s="38">
        <v>250</v>
      </c>
      <c r="O5" s="38">
        <v>100</v>
      </c>
      <c r="P5" s="39" t="s">
        <v>27</v>
      </c>
      <c r="Q5" s="19"/>
      <c r="R5" s="19" t="s">
        <v>28</v>
      </c>
      <c r="S5" s="19"/>
    </row>
    <row r="6" s="3" customFormat="1" ht="28" customHeight="1" spans="1:19">
      <c r="A6" s="14">
        <v>2</v>
      </c>
      <c r="B6" s="15" t="s">
        <v>29</v>
      </c>
      <c r="C6" s="15" t="s">
        <v>23</v>
      </c>
      <c r="D6" s="15" t="s">
        <v>30</v>
      </c>
      <c r="E6" s="15" t="s">
        <v>31</v>
      </c>
      <c r="F6" s="15">
        <v>1.374</v>
      </c>
      <c r="G6" s="15" t="s">
        <v>32</v>
      </c>
      <c r="H6" s="15" t="s">
        <v>33</v>
      </c>
      <c r="I6" s="15">
        <v>628</v>
      </c>
      <c r="J6" s="15">
        <v>1532</v>
      </c>
      <c r="K6" s="38">
        <v>125</v>
      </c>
      <c r="L6" s="15">
        <v>60</v>
      </c>
      <c r="M6" s="39"/>
      <c r="N6" s="38">
        <v>27</v>
      </c>
      <c r="O6" s="38">
        <v>38</v>
      </c>
      <c r="P6" s="39" t="s">
        <v>34</v>
      </c>
      <c r="Q6" s="19"/>
      <c r="R6" s="19" t="s">
        <v>28</v>
      </c>
      <c r="S6" s="19"/>
    </row>
    <row r="7" s="3" customFormat="1" ht="28" customHeight="1" spans="1:19">
      <c r="A7" s="14">
        <v>3</v>
      </c>
      <c r="B7" s="15" t="s">
        <v>35</v>
      </c>
      <c r="C7" s="15" t="s">
        <v>23</v>
      </c>
      <c r="D7" s="15" t="s">
        <v>36</v>
      </c>
      <c r="E7" s="15" t="s">
        <v>37</v>
      </c>
      <c r="F7" s="15">
        <v>1</v>
      </c>
      <c r="G7" s="15" t="s">
        <v>38</v>
      </c>
      <c r="H7" s="15" t="s">
        <v>39</v>
      </c>
      <c r="I7" s="15">
        <v>324</v>
      </c>
      <c r="J7" s="15">
        <v>958</v>
      </c>
      <c r="K7" s="38">
        <v>150</v>
      </c>
      <c r="L7" s="14">
        <v>40</v>
      </c>
      <c r="M7" s="14"/>
      <c r="N7" s="38">
        <v>100</v>
      </c>
      <c r="O7" s="38">
        <v>10</v>
      </c>
      <c r="P7" s="39" t="s">
        <v>40</v>
      </c>
      <c r="Q7" s="19"/>
      <c r="R7" s="19" t="s">
        <v>28</v>
      </c>
      <c r="S7" s="19"/>
    </row>
    <row r="8" s="4" customFormat="1" ht="28" customHeight="1" spans="1:19">
      <c r="A8" s="14">
        <v>4</v>
      </c>
      <c r="B8" s="15" t="s">
        <v>41</v>
      </c>
      <c r="C8" s="15" t="s">
        <v>23</v>
      </c>
      <c r="D8" s="15" t="s">
        <v>42</v>
      </c>
      <c r="E8" s="15" t="s">
        <v>43</v>
      </c>
      <c r="F8" s="15">
        <v>1</v>
      </c>
      <c r="G8" s="15" t="s">
        <v>44</v>
      </c>
      <c r="H8" s="15" t="s">
        <v>45</v>
      </c>
      <c r="I8" s="15">
        <v>332</v>
      </c>
      <c r="J8" s="15">
        <v>1006</v>
      </c>
      <c r="K8" s="15">
        <v>110</v>
      </c>
      <c r="L8" s="15">
        <v>30</v>
      </c>
      <c r="M8" s="14"/>
      <c r="N8" s="38">
        <v>50</v>
      </c>
      <c r="O8" s="38">
        <v>30</v>
      </c>
      <c r="P8" s="39" t="s">
        <v>46</v>
      </c>
      <c r="Q8" s="19"/>
      <c r="R8" s="19" t="s">
        <v>28</v>
      </c>
      <c r="S8" s="19"/>
    </row>
    <row r="9" s="5" customFormat="1" ht="28" customHeight="1" spans="1:19">
      <c r="A9" s="14">
        <v>5</v>
      </c>
      <c r="B9" s="16" t="s">
        <v>47</v>
      </c>
      <c r="C9" s="15" t="s">
        <v>48</v>
      </c>
      <c r="D9" s="15" t="s">
        <v>49</v>
      </c>
      <c r="E9" s="15" t="s">
        <v>50</v>
      </c>
      <c r="F9" s="15">
        <v>1500</v>
      </c>
      <c r="G9" s="15" t="s">
        <v>51</v>
      </c>
      <c r="H9" s="15" t="s">
        <v>52</v>
      </c>
      <c r="I9" s="38">
        <v>36</v>
      </c>
      <c r="J9" s="38">
        <v>97</v>
      </c>
      <c r="K9" s="38">
        <v>15</v>
      </c>
      <c r="L9" s="38">
        <v>15</v>
      </c>
      <c r="M9" s="38"/>
      <c r="N9" s="38"/>
      <c r="O9" s="38"/>
      <c r="P9" s="39" t="s">
        <v>53</v>
      </c>
      <c r="Q9" s="19"/>
      <c r="R9" s="19" t="s">
        <v>28</v>
      </c>
      <c r="S9" s="19"/>
    </row>
    <row r="10" s="5" customFormat="1" ht="41" customHeight="1" spans="1:19">
      <c r="A10" s="14">
        <v>6</v>
      </c>
      <c r="B10" s="16" t="s">
        <v>54</v>
      </c>
      <c r="C10" s="15" t="s">
        <v>48</v>
      </c>
      <c r="D10" s="15" t="s">
        <v>55</v>
      </c>
      <c r="E10" s="15" t="s">
        <v>56</v>
      </c>
      <c r="F10" s="15">
        <v>1</v>
      </c>
      <c r="G10" s="15" t="s">
        <v>57</v>
      </c>
      <c r="H10" s="15" t="s">
        <v>58</v>
      </c>
      <c r="I10" s="38">
        <v>72</v>
      </c>
      <c r="J10" s="38">
        <v>242</v>
      </c>
      <c r="K10" s="38">
        <v>80</v>
      </c>
      <c r="L10" s="38">
        <v>50</v>
      </c>
      <c r="M10" s="38"/>
      <c r="N10" s="38"/>
      <c r="O10" s="38">
        <v>30</v>
      </c>
      <c r="P10" s="39" t="s">
        <v>59</v>
      </c>
      <c r="Q10" s="19"/>
      <c r="R10" s="19" t="s">
        <v>28</v>
      </c>
      <c r="S10" s="19"/>
    </row>
    <row r="11" s="6" customFormat="1" ht="68" customHeight="1" spans="1:19">
      <c r="A11" s="14">
        <v>7</v>
      </c>
      <c r="B11" s="16" t="s">
        <v>60</v>
      </c>
      <c r="C11" s="16" t="s">
        <v>61</v>
      </c>
      <c r="D11" s="16" t="s">
        <v>62</v>
      </c>
      <c r="E11" s="16" t="s">
        <v>56</v>
      </c>
      <c r="F11" s="16">
        <v>1</v>
      </c>
      <c r="G11" s="16" t="s">
        <v>63</v>
      </c>
      <c r="H11" s="16" t="s">
        <v>64</v>
      </c>
      <c r="I11" s="16">
        <v>460</v>
      </c>
      <c r="J11" s="16">
        <v>3000</v>
      </c>
      <c r="K11" s="16">
        <v>80</v>
      </c>
      <c r="L11" s="16">
        <v>45</v>
      </c>
      <c r="M11" s="16">
        <v>3</v>
      </c>
      <c r="N11" s="16">
        <v>3</v>
      </c>
      <c r="O11" s="16">
        <v>29</v>
      </c>
      <c r="P11" s="16" t="s">
        <v>65</v>
      </c>
      <c r="Q11" s="19"/>
      <c r="R11" s="19" t="s">
        <v>28</v>
      </c>
      <c r="S11" s="19"/>
    </row>
    <row r="12" s="6" customFormat="1" ht="58" customHeight="1" spans="1:19">
      <c r="A12" s="14">
        <v>8</v>
      </c>
      <c r="B12" s="17" t="s">
        <v>66</v>
      </c>
      <c r="C12" s="17" t="s">
        <v>67</v>
      </c>
      <c r="D12" s="17" t="s">
        <v>68</v>
      </c>
      <c r="E12" s="17" t="s">
        <v>50</v>
      </c>
      <c r="F12" s="18">
        <v>800</v>
      </c>
      <c r="G12" s="15" t="s">
        <v>69</v>
      </c>
      <c r="H12" s="17" t="s">
        <v>70</v>
      </c>
      <c r="I12" s="17">
        <v>72</v>
      </c>
      <c r="J12" s="17">
        <v>555</v>
      </c>
      <c r="K12" s="40">
        <v>21</v>
      </c>
      <c r="L12" s="40">
        <v>0</v>
      </c>
      <c r="M12" s="40">
        <v>10</v>
      </c>
      <c r="N12" s="40"/>
      <c r="O12" s="40">
        <v>11</v>
      </c>
      <c r="P12" s="41" t="s">
        <v>71</v>
      </c>
      <c r="Q12" s="50"/>
      <c r="R12" s="16" t="s">
        <v>72</v>
      </c>
      <c r="S12" s="16"/>
    </row>
    <row r="13" s="6" customFormat="1" ht="105" customHeight="1" spans="1:19">
      <c r="A13" s="14">
        <v>9</v>
      </c>
      <c r="B13" s="15" t="s">
        <v>73</v>
      </c>
      <c r="C13" s="15" t="s">
        <v>74</v>
      </c>
      <c r="D13" s="15" t="s">
        <v>75</v>
      </c>
      <c r="E13" s="15" t="s">
        <v>76</v>
      </c>
      <c r="F13" s="15">
        <v>1</v>
      </c>
      <c r="G13" s="15" t="s">
        <v>77</v>
      </c>
      <c r="H13" s="15" t="s">
        <v>78</v>
      </c>
      <c r="I13" s="15">
        <v>650</v>
      </c>
      <c r="J13" s="15">
        <v>1700</v>
      </c>
      <c r="K13" s="15">
        <v>150</v>
      </c>
      <c r="L13" s="15">
        <v>50</v>
      </c>
      <c r="M13" s="15"/>
      <c r="N13" s="15">
        <v>50</v>
      </c>
      <c r="O13" s="15">
        <v>50</v>
      </c>
      <c r="P13" s="15" t="s">
        <v>79</v>
      </c>
      <c r="Q13" s="15"/>
      <c r="R13" s="51" t="s">
        <v>80</v>
      </c>
      <c r="S13" s="51"/>
    </row>
    <row r="14" s="7" customFormat="1" ht="72" customHeight="1" spans="1:19">
      <c r="A14" s="19">
        <v>10</v>
      </c>
      <c r="B14" s="15" t="s">
        <v>81</v>
      </c>
      <c r="C14" s="15" t="s">
        <v>82</v>
      </c>
      <c r="D14" s="15" t="s">
        <v>83</v>
      </c>
      <c r="E14" s="15" t="s">
        <v>56</v>
      </c>
      <c r="F14" s="15">
        <v>1</v>
      </c>
      <c r="G14" s="15" t="s">
        <v>84</v>
      </c>
      <c r="H14" s="15" t="s">
        <v>85</v>
      </c>
      <c r="I14" s="15">
        <v>43</v>
      </c>
      <c r="J14" s="15">
        <v>131</v>
      </c>
      <c r="K14" s="15">
        <v>57</v>
      </c>
      <c r="L14" s="15">
        <v>7</v>
      </c>
      <c r="M14" s="17">
        <v>50</v>
      </c>
      <c r="N14" s="41"/>
      <c r="O14" s="41"/>
      <c r="P14" s="41" t="s">
        <v>86</v>
      </c>
      <c r="Q14" s="17"/>
      <c r="R14" s="17" t="s">
        <v>28</v>
      </c>
      <c r="S14" s="17"/>
    </row>
    <row r="15" s="7" customFormat="1" ht="35" customHeight="1" spans="1:19">
      <c r="A15" s="14">
        <v>11</v>
      </c>
      <c r="B15" s="16" t="s">
        <v>87</v>
      </c>
      <c r="C15" s="16" t="s">
        <v>88</v>
      </c>
      <c r="D15" s="16" t="s">
        <v>89</v>
      </c>
      <c r="E15" s="16" t="s">
        <v>56</v>
      </c>
      <c r="F15" s="16">
        <v>1</v>
      </c>
      <c r="G15" s="16" t="s">
        <v>90</v>
      </c>
      <c r="H15" s="16" t="s">
        <v>91</v>
      </c>
      <c r="I15" s="16">
        <v>103</v>
      </c>
      <c r="J15" s="16">
        <v>421</v>
      </c>
      <c r="K15" s="16">
        <v>90.5</v>
      </c>
      <c r="L15" s="16">
        <v>90.5</v>
      </c>
      <c r="M15" s="16"/>
      <c r="N15" s="16"/>
      <c r="O15" s="16"/>
      <c r="P15" s="16" t="s">
        <v>92</v>
      </c>
      <c r="Q15" s="16"/>
      <c r="R15" s="16" t="s">
        <v>28</v>
      </c>
      <c r="S15" s="16"/>
    </row>
    <row r="16" s="7" customFormat="1" ht="49" customHeight="1" spans="1:19">
      <c r="A16" s="16">
        <v>12</v>
      </c>
      <c r="B16" s="17" t="s">
        <v>93</v>
      </c>
      <c r="C16" s="17" t="s">
        <v>94</v>
      </c>
      <c r="D16" s="17" t="s">
        <v>95</v>
      </c>
      <c r="E16" s="17"/>
      <c r="F16" s="15"/>
      <c r="G16" s="15" t="s">
        <v>96</v>
      </c>
      <c r="H16" s="17" t="s">
        <v>97</v>
      </c>
      <c r="I16" s="40">
        <v>773</v>
      </c>
      <c r="J16" s="40">
        <v>1920</v>
      </c>
      <c r="K16" s="40">
        <v>501</v>
      </c>
      <c r="L16" s="40">
        <v>50</v>
      </c>
      <c r="M16" s="40">
        <v>213</v>
      </c>
      <c r="N16" s="40">
        <v>0</v>
      </c>
      <c r="O16" s="40">
        <v>238</v>
      </c>
      <c r="P16" s="41" t="s">
        <v>98</v>
      </c>
      <c r="Q16" s="52"/>
      <c r="R16" s="52" t="s">
        <v>99</v>
      </c>
      <c r="S16" s="52"/>
    </row>
    <row r="17" s="7" customFormat="1" ht="33" customHeight="1" spans="1:19">
      <c r="A17" s="15">
        <v>13</v>
      </c>
      <c r="B17" s="17" t="s">
        <v>100</v>
      </c>
      <c r="C17" s="17" t="s">
        <v>94</v>
      </c>
      <c r="D17" s="17" t="s">
        <v>101</v>
      </c>
      <c r="E17" s="17" t="s">
        <v>56</v>
      </c>
      <c r="F17" s="15">
        <v>1</v>
      </c>
      <c r="G17" s="15" t="s">
        <v>102</v>
      </c>
      <c r="H17" s="17" t="s">
        <v>103</v>
      </c>
      <c r="I17" s="40">
        <v>260</v>
      </c>
      <c r="J17" s="40">
        <v>556</v>
      </c>
      <c r="K17" s="40">
        <v>120</v>
      </c>
      <c r="L17" s="40">
        <v>100</v>
      </c>
      <c r="M17" s="40">
        <v>0</v>
      </c>
      <c r="N17" s="40">
        <v>0</v>
      </c>
      <c r="O17" s="40">
        <v>20</v>
      </c>
      <c r="P17" s="41" t="s">
        <v>104</v>
      </c>
      <c r="Q17" s="53"/>
      <c r="R17" s="53" t="s">
        <v>28</v>
      </c>
      <c r="S17" s="53"/>
    </row>
    <row r="18" s="7" customFormat="1" ht="44" customHeight="1" spans="1:19">
      <c r="A18" s="15">
        <v>14</v>
      </c>
      <c r="B18" s="17" t="s">
        <v>105</v>
      </c>
      <c r="C18" s="17" t="s">
        <v>106</v>
      </c>
      <c r="D18" s="17" t="s">
        <v>107</v>
      </c>
      <c r="E18" s="17" t="s">
        <v>50</v>
      </c>
      <c r="F18" s="15">
        <v>500</v>
      </c>
      <c r="G18" s="15" t="s">
        <v>108</v>
      </c>
      <c r="H18" s="20" t="s">
        <v>109</v>
      </c>
      <c r="I18" s="17">
        <v>310</v>
      </c>
      <c r="J18" s="17">
        <v>741</v>
      </c>
      <c r="K18" s="40">
        <v>35</v>
      </c>
      <c r="L18" s="40">
        <v>20</v>
      </c>
      <c r="M18" s="40"/>
      <c r="N18" s="40"/>
      <c r="O18" s="40">
        <v>15</v>
      </c>
      <c r="P18" s="41" t="s">
        <v>110</v>
      </c>
      <c r="Q18" s="53"/>
      <c r="R18" s="53" t="s">
        <v>28</v>
      </c>
      <c r="S18" s="53"/>
    </row>
    <row r="19" s="7" customFormat="1" ht="37" customHeight="1" spans="1:19">
      <c r="A19" s="15">
        <v>15</v>
      </c>
      <c r="B19" s="18" t="s">
        <v>111</v>
      </c>
      <c r="C19" s="19" t="s">
        <v>112</v>
      </c>
      <c r="D19" s="19"/>
      <c r="E19" s="19" t="s">
        <v>113</v>
      </c>
      <c r="F19" s="19">
        <v>85</v>
      </c>
      <c r="G19" s="18" t="s">
        <v>114</v>
      </c>
      <c r="H19" s="18" t="s">
        <v>115</v>
      </c>
      <c r="I19" s="19">
        <v>22</v>
      </c>
      <c r="J19" s="19">
        <v>68</v>
      </c>
      <c r="K19" s="19">
        <v>12.5</v>
      </c>
      <c r="L19" s="19">
        <v>12.5</v>
      </c>
      <c r="M19" s="19">
        <v>0</v>
      </c>
      <c r="N19" s="19">
        <v>0</v>
      </c>
      <c r="O19" s="19">
        <v>0</v>
      </c>
      <c r="P19" s="19"/>
      <c r="Q19" s="54"/>
      <c r="R19" s="54" t="s">
        <v>28</v>
      </c>
      <c r="S19" s="54"/>
    </row>
    <row r="20" s="7" customFormat="1" ht="107" customHeight="1" spans="1:19">
      <c r="A20" s="15">
        <v>16</v>
      </c>
      <c r="B20" s="15" t="s">
        <v>116</v>
      </c>
      <c r="C20" s="15" t="s">
        <v>117</v>
      </c>
      <c r="D20" s="15" t="s">
        <v>118</v>
      </c>
      <c r="E20" s="15" t="s">
        <v>119</v>
      </c>
      <c r="F20" s="15">
        <v>1</v>
      </c>
      <c r="G20" s="15" t="s">
        <v>120</v>
      </c>
      <c r="H20" s="15" t="s">
        <v>121</v>
      </c>
      <c r="I20" s="38">
        <v>276</v>
      </c>
      <c r="J20" s="38">
        <v>794</v>
      </c>
      <c r="K20" s="38">
        <v>130</v>
      </c>
      <c r="L20" s="38">
        <v>50</v>
      </c>
      <c r="M20" s="38">
        <v>10</v>
      </c>
      <c r="N20" s="38">
        <v>10</v>
      </c>
      <c r="O20" s="38">
        <v>60</v>
      </c>
      <c r="P20" s="39" t="s">
        <v>122</v>
      </c>
      <c r="Q20" s="15"/>
      <c r="R20" s="15" t="s">
        <v>28</v>
      </c>
      <c r="S20" s="15"/>
    </row>
    <row r="21" ht="53" customHeight="1" spans="1:19">
      <c r="A21" s="19">
        <v>17</v>
      </c>
      <c r="B21" s="17" t="s">
        <v>123</v>
      </c>
      <c r="C21" s="17" t="s">
        <v>117</v>
      </c>
      <c r="D21" s="17" t="s">
        <v>124</v>
      </c>
      <c r="E21" s="17" t="s">
        <v>125</v>
      </c>
      <c r="F21" s="15">
        <v>300</v>
      </c>
      <c r="G21" s="15" t="s">
        <v>126</v>
      </c>
      <c r="H21" s="17" t="s">
        <v>127</v>
      </c>
      <c r="I21" s="40">
        <v>715</v>
      </c>
      <c r="J21" s="40">
        <v>1715</v>
      </c>
      <c r="K21" s="40">
        <v>126</v>
      </c>
      <c r="L21" s="40">
        <v>46</v>
      </c>
      <c r="M21" s="40">
        <v>10</v>
      </c>
      <c r="N21" s="40">
        <v>20</v>
      </c>
      <c r="O21" s="40">
        <v>50</v>
      </c>
      <c r="P21" s="41" t="s">
        <v>128</v>
      </c>
      <c r="Q21" s="55"/>
      <c r="R21" s="55" t="s">
        <v>28</v>
      </c>
      <c r="S21" s="55"/>
    </row>
    <row r="22" spans="1:19">
      <c r="A22" s="19">
        <v>18</v>
      </c>
      <c r="B22" s="18" t="s">
        <v>129</v>
      </c>
      <c r="C22" s="17" t="s">
        <v>117</v>
      </c>
      <c r="D22" s="19" t="s">
        <v>130</v>
      </c>
      <c r="E22" s="18" t="s">
        <v>125</v>
      </c>
      <c r="F22" s="19">
        <v>4900</v>
      </c>
      <c r="G22" s="18" t="s">
        <v>131</v>
      </c>
      <c r="H22" s="18" t="s">
        <v>132</v>
      </c>
      <c r="I22" s="19">
        <v>879</v>
      </c>
      <c r="J22" s="19">
        <v>292</v>
      </c>
      <c r="K22" s="19">
        <v>70</v>
      </c>
      <c r="L22" s="19">
        <v>20</v>
      </c>
      <c r="M22" s="19">
        <v>0</v>
      </c>
      <c r="N22" s="19">
        <v>50</v>
      </c>
      <c r="O22" s="19">
        <v>0</v>
      </c>
      <c r="P22" s="19" t="s">
        <v>133</v>
      </c>
      <c r="Q22" s="19"/>
      <c r="R22" s="19" t="s">
        <v>28</v>
      </c>
      <c r="S22" s="19"/>
    </row>
    <row r="23" ht="24" customHeight="1" spans="1:19">
      <c r="A23" s="19"/>
      <c r="B23" s="18"/>
      <c r="C23" s="17"/>
      <c r="D23" s="19"/>
      <c r="E23" s="18"/>
      <c r="F23" s="19"/>
      <c r="G23" s="18"/>
      <c r="H23" s="18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ht="48" spans="1:18">
      <c r="A24" s="21">
        <v>19</v>
      </c>
      <c r="B24" s="22" t="s">
        <v>134</v>
      </c>
      <c r="C24" s="23" t="s">
        <v>135</v>
      </c>
      <c r="D24" s="23" t="s">
        <v>136</v>
      </c>
      <c r="E24" s="23" t="s">
        <v>56</v>
      </c>
      <c r="F24" s="23">
        <v>1</v>
      </c>
      <c r="G24" s="24" t="s">
        <v>137</v>
      </c>
      <c r="H24" s="23" t="s">
        <v>138</v>
      </c>
      <c r="I24" s="23">
        <v>78</v>
      </c>
      <c r="J24" s="23">
        <v>248</v>
      </c>
      <c r="K24" s="23">
        <v>130</v>
      </c>
      <c r="L24" s="23">
        <v>130</v>
      </c>
      <c r="M24" s="23"/>
      <c r="N24" s="23"/>
      <c r="O24" s="23"/>
      <c r="P24" s="23" t="s">
        <v>139</v>
      </c>
      <c r="Q24" s="23"/>
      <c r="R24" s="23" t="s">
        <v>140</v>
      </c>
    </row>
    <row r="25" ht="84" customHeight="1" spans="1:18">
      <c r="A25" s="21">
        <v>20</v>
      </c>
      <c r="B25" s="22" t="s">
        <v>141</v>
      </c>
      <c r="C25" s="23" t="s">
        <v>48</v>
      </c>
      <c r="D25" s="23" t="s">
        <v>142</v>
      </c>
      <c r="E25" s="23" t="s">
        <v>50</v>
      </c>
      <c r="F25" s="23">
        <v>800</v>
      </c>
      <c r="G25" s="24" t="s">
        <v>143</v>
      </c>
      <c r="H25" s="23" t="s">
        <v>144</v>
      </c>
      <c r="I25" s="23">
        <v>176</v>
      </c>
      <c r="J25" s="23">
        <v>585</v>
      </c>
      <c r="K25" s="23">
        <v>130</v>
      </c>
      <c r="L25" s="42">
        <v>0</v>
      </c>
      <c r="M25" s="23" t="s">
        <v>145</v>
      </c>
      <c r="N25" s="23"/>
      <c r="O25" s="23">
        <v>30</v>
      </c>
      <c r="P25" s="23" t="s">
        <v>146</v>
      </c>
      <c r="Q25" s="23"/>
      <c r="R25" s="23" t="s">
        <v>28</v>
      </c>
    </row>
    <row r="26" ht="47" customHeight="1" spans="1:18">
      <c r="A26" s="21">
        <v>21</v>
      </c>
      <c r="B26" s="25" t="s">
        <v>147</v>
      </c>
      <c r="C26" s="26" t="s">
        <v>23</v>
      </c>
      <c r="D26" s="26" t="s">
        <v>148</v>
      </c>
      <c r="E26" s="26" t="s">
        <v>56</v>
      </c>
      <c r="F26" s="26">
        <v>1</v>
      </c>
      <c r="G26" s="27" t="s">
        <v>149</v>
      </c>
      <c r="H26" s="26" t="s">
        <v>150</v>
      </c>
      <c r="I26" s="26">
        <v>217</v>
      </c>
      <c r="J26" s="26">
        <v>939</v>
      </c>
      <c r="K26" s="26">
        <v>300</v>
      </c>
      <c r="L26" s="26">
        <v>40</v>
      </c>
      <c r="M26" s="26"/>
      <c r="N26" s="26"/>
      <c r="O26" s="26">
        <v>260</v>
      </c>
      <c r="P26" s="26" t="s">
        <v>151</v>
      </c>
      <c r="Q26" s="26"/>
      <c r="R26" s="26" t="s">
        <v>28</v>
      </c>
    </row>
    <row r="27" ht="72" spans="1:18">
      <c r="A27" s="28">
        <v>22</v>
      </c>
      <c r="B27" s="29" t="s">
        <v>152</v>
      </c>
      <c r="C27" s="29" t="s">
        <v>153</v>
      </c>
      <c r="D27" s="29" t="s">
        <v>154</v>
      </c>
      <c r="E27" s="29" t="s">
        <v>56</v>
      </c>
      <c r="F27" s="29">
        <v>1</v>
      </c>
      <c r="G27" s="29" t="s">
        <v>155</v>
      </c>
      <c r="H27" s="30" t="s">
        <v>39</v>
      </c>
      <c r="I27" s="43">
        <v>103</v>
      </c>
      <c r="J27" s="43">
        <v>399</v>
      </c>
      <c r="K27" s="44">
        <v>130</v>
      </c>
      <c r="L27" s="44">
        <v>30</v>
      </c>
      <c r="M27" s="45" t="s">
        <v>156</v>
      </c>
      <c r="N27" s="31"/>
      <c r="O27" s="46"/>
      <c r="P27" s="23" t="s">
        <v>92</v>
      </c>
      <c r="Q27" s="23"/>
      <c r="R27" s="23" t="s">
        <v>157</v>
      </c>
    </row>
    <row r="28" ht="26" customHeight="1" spans="1:18">
      <c r="A28" s="31"/>
      <c r="B28" s="31" t="s">
        <v>158</v>
      </c>
      <c r="C28" s="31">
        <v>8</v>
      </c>
      <c r="D28" s="31"/>
      <c r="E28" s="31"/>
      <c r="F28" s="31"/>
      <c r="G28" s="32"/>
      <c r="H28" s="31"/>
      <c r="I28" s="31"/>
      <c r="J28" s="31"/>
      <c r="K28" s="31">
        <f>SUM(K5:K27)</f>
        <v>3063</v>
      </c>
      <c r="L28" s="31">
        <f>SUM(L5:L27)</f>
        <v>1036</v>
      </c>
      <c r="M28" s="31">
        <v>496</v>
      </c>
      <c r="N28" s="31">
        <f>SUM(N5:N27)</f>
        <v>560</v>
      </c>
      <c r="O28" s="31">
        <f>SUM(O5:O27)</f>
        <v>971</v>
      </c>
      <c r="P28" s="31"/>
      <c r="Q28" s="31"/>
      <c r="R28" s="31"/>
    </row>
  </sheetData>
  <mergeCells count="46">
    <mergeCell ref="A2:P2"/>
    <mergeCell ref="C3:D3"/>
    <mergeCell ref="E3:G3"/>
    <mergeCell ref="I3:J3"/>
    <mergeCell ref="L3:O3"/>
    <mergeCell ref="R5:S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A3:A4"/>
    <mergeCell ref="A22:A23"/>
    <mergeCell ref="B3:B4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3:K4"/>
    <mergeCell ref="K22:K23"/>
    <mergeCell ref="L22:L23"/>
    <mergeCell ref="M22:M23"/>
    <mergeCell ref="N22:N23"/>
    <mergeCell ref="O22:O23"/>
    <mergeCell ref="P3:P4"/>
    <mergeCell ref="P22:P23"/>
    <mergeCell ref="Q3:Q4"/>
    <mergeCell ref="Q22:Q23"/>
    <mergeCell ref="R3:S4"/>
    <mergeCell ref="R22:S23"/>
  </mergeCells>
  <pageMargins left="0.393055555555556" right="0.393055555555556" top="0.393055555555556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衔接资金项目表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Administrator</cp:lastModifiedBy>
  <dcterms:created xsi:type="dcterms:W3CDTF">2021-06-01T02:24:00Z</dcterms:created>
  <dcterms:modified xsi:type="dcterms:W3CDTF">2021-08-24T01:30:59Z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DC04FEE1D00C437DA2E9E444963A1A74</vt:lpwstr>
  </property>
  <property fmtid="{D5CDD505-2E9C-101B-9397-08002B2CF9AE}" pid="3" name="KSOProductBuildVer">
    <vt:lpwstr>2052-11.8.6.8722</vt:lpwstr>
  </property>
</Properties>
</file>