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 activeTab="2"/>
  </bookViews>
  <sheets>
    <sheet name="Sheet1" sheetId="1" r:id="rId1"/>
    <sheet name="2021项目库" sheetId="2" r:id="rId2"/>
    <sheet name="2021项目表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<sst xmlns="http://schemas.openxmlformats.org/spreadsheetml/2006/main" count="597" uniqueCount="257">
  <si>
    <t>晋宁区2021年巩固拓展脱贫攻坚成果项目表</t>
  </si>
  <si>
    <t>序号</t>
  </si>
  <si>
    <t>项目类别及名称</t>
  </si>
  <si>
    <t>建设地点</t>
  </si>
  <si>
    <t>主要建设内容及规模</t>
  </si>
  <si>
    <t>受益情况</t>
  </si>
  <si>
    <r>
      <rPr>
        <b/>
        <sz val="10"/>
        <color indexed="8"/>
        <rFont val="方正仿宋_GBK"/>
        <charset val="134"/>
      </rPr>
      <t xml:space="preserve">总投资
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方正仿宋_GBK"/>
        <charset val="134"/>
      </rPr>
      <t>万元</t>
    </r>
    <r>
      <rPr>
        <b/>
        <sz val="10"/>
        <color indexed="8"/>
        <rFont val="Times New Roman"/>
        <charset val="134"/>
      </rPr>
      <t>)</t>
    </r>
  </si>
  <si>
    <t>资金来源（万元）</t>
  </si>
  <si>
    <t>项目负责人</t>
  </si>
  <si>
    <t>完成时限</t>
  </si>
  <si>
    <t>乡镇</t>
  </si>
  <si>
    <t>村组</t>
  </si>
  <si>
    <t>单位</t>
  </si>
  <si>
    <t>数量</t>
  </si>
  <si>
    <t>主要建设内容</t>
  </si>
  <si>
    <t>预计效益</t>
  </si>
  <si>
    <t>户</t>
  </si>
  <si>
    <t>人</t>
  </si>
  <si>
    <t>市级专项资金</t>
  </si>
  <si>
    <t>区级专项资金</t>
  </si>
  <si>
    <t>涉农整合资金</t>
  </si>
  <si>
    <t>行业部门专项资金</t>
  </si>
  <si>
    <t>其它</t>
  </si>
  <si>
    <t>二街镇老高村委会红花油茶种植项目</t>
  </si>
  <si>
    <t>二街</t>
  </si>
  <si>
    <t>老高村委会</t>
  </si>
  <si>
    <t>亩</t>
  </si>
  <si>
    <t>利用村集体荒山，种植红花油茶1000亩。</t>
  </si>
  <si>
    <t>二街镇鲁黑村委会综合服务中心</t>
  </si>
  <si>
    <t>鲁黑村</t>
  </si>
  <si>
    <t>项</t>
  </si>
  <si>
    <t>建设鲁黑村委会文化服务中心一栋，包括鲁黑扶贫产品展销，贫困人口技能培训室等。</t>
  </si>
  <si>
    <t>二街镇朱家营村委会朱家营村灌溉沟渠修缮项目</t>
  </si>
  <si>
    <t>朱家营村</t>
  </si>
  <si>
    <t>对朱家营村灌溉沟渠进行三面光修缮，长约900米，提升农田灌溉效率。</t>
  </si>
  <si>
    <t>二街镇响水村委会野马冲村人畜饮水改造工程</t>
  </si>
  <si>
    <t>野马冲</t>
  </si>
  <si>
    <t>新建沉沙池一个，新接供水主管4000余米，新建主水池一座</t>
  </si>
  <si>
    <t>宝峰街道宝峰村委会人畜饮水改造工程</t>
  </si>
  <si>
    <t>宝峰</t>
  </si>
  <si>
    <t>宝峰村委会</t>
  </si>
  <si>
    <t>解决1400人安全饮水</t>
  </si>
  <si>
    <t>宝峰街道酸水塘村委会人畜饮水工程</t>
  </si>
  <si>
    <t>酸水塘上、下村</t>
  </si>
  <si>
    <t>解决800余人安全饮水</t>
  </si>
  <si>
    <t>夕阳乡打黑村委会打黑村农副产品交易市场</t>
  </si>
  <si>
    <t>夕阳</t>
  </si>
  <si>
    <t>打黑村</t>
  </si>
  <si>
    <t>场地硬化800平方米、重建大门、建设避雨设施、完善水电设施</t>
  </si>
  <si>
    <t>增加村集体收入2万元/年</t>
  </si>
  <si>
    <t>矣学</t>
  </si>
  <si>
    <t>2021年夕阳乡黑皮花生种植项目</t>
  </si>
  <si>
    <r>
      <rPr>
        <sz val="10"/>
        <rFont val="仿宋_GB2312"/>
        <charset val="134"/>
      </rPr>
      <t>高粱地、木杵榔、木</t>
    </r>
    <r>
      <rPr>
        <sz val="10"/>
        <rFont val="宋体"/>
        <charset val="134"/>
      </rPr>
      <t>鲊</t>
    </r>
  </si>
  <si>
    <t>三个贫困村农户种植黑皮花生600亩（以奖代补）</t>
  </si>
  <si>
    <t>进一步扩大黑皮花生种植面积达到600亩，收入达5000元/亩。</t>
  </si>
  <si>
    <t>周川博</t>
  </si>
  <si>
    <t>夕阳乡木杵榔村委会木杵榔机耕路改造工程</t>
  </si>
  <si>
    <t>木杵榔</t>
  </si>
  <si>
    <t>浇筑沟渠1300米，原机耕路碎石铺垫2000米</t>
  </si>
  <si>
    <t>改善木杵榔村小组250亩土地运输、灌溉条件</t>
  </si>
  <si>
    <t>方洪武</t>
  </si>
  <si>
    <t>夕阳乡田房村小组沟带路项目</t>
  </si>
  <si>
    <t>田房村小组</t>
  </si>
  <si>
    <t>C20混凝土浇筑沟渠1730米；新建泥夹石机耕路1580米。</t>
  </si>
  <si>
    <t>改善田房村小组、马鞍村小组300亩土地运输、灌溉条件</t>
  </si>
  <si>
    <t>薛文荣</t>
  </si>
  <si>
    <t>夕阳乡夕阳村委会丫租机耕路改造工程</t>
  </si>
  <si>
    <t>丫租</t>
  </si>
  <si>
    <t>机耕路铺垫碎石1500米，C20混凝土浇筑沟渠1500米。</t>
  </si>
  <si>
    <t>改善丫租小组300余亩土地运输、灌溉条件</t>
  </si>
  <si>
    <t>李桂兰</t>
  </si>
  <si>
    <t>夕阳乡高粱地村新型抗震夯土民居改造项目基础设施建设部分</t>
  </si>
  <si>
    <t>高粱地小组</t>
  </si>
  <si>
    <t>1、土石方开挖；2、挡墙支砌；3、新建污水终端处理系统；4、道路路基工程；</t>
  </si>
  <si>
    <t>解决高粱地村小组61户农户住房安全问题</t>
  </si>
  <si>
    <t>张俊才</t>
  </si>
  <si>
    <t>荒川蔬菜花卉交易市场建设项目（二期）</t>
  </si>
  <si>
    <t>双河</t>
  </si>
  <si>
    <t>撇坡村、小荒川</t>
  </si>
  <si>
    <t>对一期交易市场剩余场地进行硬化及大棚建设、商铺建设。</t>
  </si>
  <si>
    <t>增加村集体收入</t>
  </si>
  <si>
    <t>郭正强</t>
  </si>
  <si>
    <t>昆明市晋宁区双河村委会新庄小组新安装自来水主管道项目</t>
  </si>
  <si>
    <t>新庄</t>
  </si>
  <si>
    <t>改造新庄村内自来水主管道1500余米</t>
  </si>
  <si>
    <t>改善新庄村人饮问题</t>
  </si>
  <si>
    <t>罗文福</t>
  </si>
  <si>
    <t>双河乡新庄、双河营灌溉沟渠建设项目</t>
  </si>
  <si>
    <t>新庄、双河营</t>
  </si>
  <si>
    <t>新建新庄、双河营700余米三面光沟</t>
  </si>
  <si>
    <t>改善100余亩土地灌溉条件</t>
  </si>
  <si>
    <t>双河乡核桃园村内人居环境综合治理项目</t>
  </si>
  <si>
    <t>核桃园</t>
  </si>
  <si>
    <t>核桃园村内人居环境综合治理，包括危房拆除、绿化等</t>
  </si>
  <si>
    <t>改善村内人居环境</t>
  </si>
  <si>
    <t>普国大</t>
  </si>
  <si>
    <t>双河乡田坝卫生室修缮及配套项目</t>
  </si>
  <si>
    <t>田坝</t>
  </si>
  <si>
    <t>修缮原有老卫生室及配套设施</t>
  </si>
  <si>
    <t>改善农户医疗条件</t>
  </si>
  <si>
    <t>郭洲</t>
  </si>
  <si>
    <t>双河乡干河村委会水田中沟建设项目（二期）</t>
  </si>
  <si>
    <t>干河</t>
  </si>
  <si>
    <t>公里</t>
  </si>
  <si>
    <t>2420米排水三面光沟建设</t>
  </si>
  <si>
    <t>改善400余亩土地灌溉条件</t>
  </si>
  <si>
    <t>陈永忠</t>
  </si>
  <si>
    <t>六街镇干海村委会太阳能路灯光亮工程</t>
  </si>
  <si>
    <t>六街</t>
  </si>
  <si>
    <t>干海村一、二、三、六组</t>
  </si>
  <si>
    <t>盏</t>
  </si>
  <si>
    <t>在干海村委会干海村一、二、三、六组村内及进村道路范围内安装、更换具有彝族特色的太阳能路灯100盏。</t>
  </si>
  <si>
    <t>方便群众出行，美化、亮化村庄，凸显彝族村落特色。</t>
  </si>
  <si>
    <t>吴勇
包丽华</t>
  </si>
  <si>
    <t>上蒜镇科地村委会石头村村内道路硬化工程</t>
  </si>
  <si>
    <t>上蒜</t>
  </si>
  <si>
    <t>石头村</t>
  </si>
  <si>
    <t>村内道路硬化1.5余公里</t>
  </si>
  <si>
    <t>项目建设后可以解决59户180人出行困难，提升农户的生活生产质量</t>
  </si>
  <si>
    <t>张学能</t>
  </si>
  <si>
    <t>上蒜镇河泊村委会一、二组自来水管网改造项目</t>
  </si>
  <si>
    <t>一、二组</t>
  </si>
  <si>
    <t>安装自来水管3564米，其中50管540米，40管754米，32管480米，25管453米，20管1337米。安装水表242个。解决242户750人的饮水安全。</t>
  </si>
  <si>
    <t>项目建设后可以解决242户750人人饮困难（其中建档立卡脱贫户2户6人）、提高农户生活质量</t>
  </si>
  <si>
    <t>李勇</t>
  </si>
  <si>
    <t>上蒜镇洗澡澡村委会西下营人居环境整治项目</t>
  </si>
  <si>
    <t>西下营村</t>
  </si>
  <si>
    <t>1</t>
  </si>
  <si>
    <t>1、硬化：村内道路硬化974.95平方米、支砌挡墙30米；2、亮化：安装太阳能路灯安装5盏；3、绿化：树种杜鹃1044.81平方米、红叶石楠556平方米、桂花140株、冬樱花120株、铺设植草砖和种植绿化草187.5平方米；4、安装休闲设施：安装成品休闲亭子2座，建设两球场1块安装篮球架2组。</t>
  </si>
  <si>
    <t>项目建设后可以改善西下营村村容村貌环境、改善42户134人（其中建档立卡脱贫户3户10人）生活条件。</t>
  </si>
  <si>
    <t>姜纯</t>
  </si>
  <si>
    <t>上蒜镇洗澡塘村土地平整出租项目</t>
  </si>
  <si>
    <t>洗澡塘</t>
  </si>
  <si>
    <t>80</t>
  </si>
  <si>
    <t>开发平整村集体土地80亩出租</t>
  </si>
  <si>
    <t>预计增加村集体收入15万元/年</t>
  </si>
  <si>
    <t>晋城镇盐井村委会秧田冲小组村内道路硬化项目</t>
  </si>
  <si>
    <t>晋城</t>
  </si>
  <si>
    <t>盐井</t>
  </si>
  <si>
    <t>硬化道路460米，受益村民33户114人，解决群众生活、生产出行问题。</t>
  </si>
  <si>
    <t>晋城镇雨孜雾村委会石山、马梨园小组饮水工程</t>
  </si>
  <si>
    <t>石山、马梨园</t>
  </si>
  <si>
    <t>石山新建100立方水池1座、铺设1.5千米管网、安装15个水表、15龙头；马梨园铺设3千米主管，支管1.3千米，安装28个水表、28个水龙头，解决石山15户41人、马梨园28户90人生产生活用水问题。</t>
  </si>
  <si>
    <t>晋城镇关岭、火石坡7个自然村饮水安全工程</t>
  </si>
  <si>
    <t>关岭、火石坡</t>
  </si>
  <si>
    <r>
      <rPr>
        <sz val="10"/>
        <color indexed="8"/>
        <rFont val="仿宋_GB2312"/>
        <charset val="134"/>
      </rPr>
      <t>2021</t>
    </r>
    <r>
      <rPr>
        <sz val="10"/>
        <rFont val="仿宋_GB2312"/>
        <charset val="134"/>
      </rPr>
      <t>年晋宁区“雨露计划”</t>
    </r>
  </si>
  <si>
    <t>晋宁</t>
  </si>
  <si>
    <t>人次</t>
  </si>
  <si>
    <t>春季40人，1500元/人；秋季40人，1500元/人.</t>
  </si>
  <si>
    <t>晋宁区爱心超市补助</t>
  </si>
  <si>
    <t>个</t>
  </si>
  <si>
    <t>二街、宝峰、上蒜、六街各1.5万元计6万元，双河、夕阳、晋城各2万元计6万元。</t>
  </si>
  <si>
    <r>
      <rPr>
        <sz val="10"/>
        <color indexed="8"/>
        <rFont val="仿宋_GB2312"/>
        <charset val="134"/>
      </rPr>
      <t>2021</t>
    </r>
    <r>
      <rPr>
        <sz val="10"/>
        <rFont val="仿宋_GB2312"/>
        <charset val="134"/>
      </rPr>
      <t>年晋宁区扶贫小额信款贴息</t>
    </r>
  </si>
  <si>
    <t>万元</t>
  </si>
  <si>
    <r>
      <rPr>
        <sz val="10"/>
        <color indexed="8"/>
        <rFont val="仿宋_GB2312"/>
        <charset val="134"/>
      </rPr>
      <t>415</t>
    </r>
    <r>
      <rPr>
        <sz val="10"/>
        <rFont val="仿宋_GB2312"/>
        <charset val="134"/>
      </rPr>
      <t>万元区扶贫小额信款贴息</t>
    </r>
  </si>
  <si>
    <t>夕阳彝族乡木杵榔村光伏发电建设项目</t>
  </si>
  <si>
    <r>
      <rPr>
        <sz val="10"/>
        <color theme="1"/>
        <rFont val="宋体"/>
        <charset val="134"/>
        <scheme val="minor"/>
      </rPr>
      <t>总装机容量安装光伏板43块*1.98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=86千瓦</t>
    </r>
  </si>
  <si>
    <t>村集体增加收4万元</t>
  </si>
  <si>
    <t>晋城镇火石坡村光伏发电建设项目</t>
  </si>
  <si>
    <t>火石坡</t>
  </si>
  <si>
    <t>千瓦</t>
  </si>
  <si>
    <t>夕阳彝族乡木鲊村红色革命传统教育基地项目</t>
  </si>
  <si>
    <t>木鲊</t>
  </si>
  <si>
    <t>1.原址基地提升改造实施面积约200平方米。内容包括：党小组成立室、游击队室、电报室、革命历史展览室，设施配备，房屋墙体粉刷，修建排水沟设施等。2.室外红色文化广场建设实施面积约100平方米。内容包括：红色长廊、红色革命遗址等。3.红色革命路线打造。内容包括：红色历史文化墙、沿线红色革命牌安装及红色革命教育设施配套。</t>
  </si>
  <si>
    <t>村集体增加收3.5万元</t>
  </si>
  <si>
    <t>晋宁区2021年巩固拓展脱贫攻坚成果项目库表</t>
  </si>
  <si>
    <t>逐步修复矿山采空区生态系统，挂果区逐步产生经济效益万元/年。</t>
  </si>
  <si>
    <t>李连祥</t>
  </si>
  <si>
    <t>二街镇鲁黑村委会文化服务中心建设项目</t>
  </si>
  <si>
    <t>利用该村乡村旅游成果，有效展示该村农产口，经济特色产品。</t>
  </si>
  <si>
    <t>方天花</t>
  </si>
  <si>
    <t>灌溉沟渠进行三面光修缮长约900米。</t>
  </si>
  <si>
    <t>提高农田灌溉面积300亩。</t>
  </si>
  <si>
    <t>朱伟刚</t>
  </si>
  <si>
    <t>新建沉沙池一个，新接供水主管4000余米，新建主水池一座。</t>
  </si>
  <si>
    <t>解决350人的饮水安全。</t>
  </si>
  <si>
    <t>陆江</t>
  </si>
  <si>
    <t>安装一体化箱式恒压泵站一套，引水主管网2978米，村内管网改造及安装配套设施。</t>
  </si>
  <si>
    <t>李技蓬</t>
  </si>
  <si>
    <t>酸水塘村委会</t>
  </si>
  <si>
    <t>主管网6000米，村内管网改造7600米及安装相关配套设施。</t>
  </si>
  <si>
    <r>
      <rPr>
        <sz val="10"/>
        <color rgb="FFFF0000"/>
        <rFont val="仿宋_GB2312"/>
        <charset val="134"/>
      </rPr>
      <t>高粱地、木杵榔、木</t>
    </r>
    <r>
      <rPr>
        <sz val="10"/>
        <color rgb="FFFF0000"/>
        <rFont val="宋体"/>
        <charset val="134"/>
      </rPr>
      <t>鲊</t>
    </r>
  </si>
  <si>
    <t>三个贫困村农户种植黑皮花生600亩（以奖代补）。</t>
  </si>
  <si>
    <t>预计收入5000元/亩。</t>
  </si>
  <si>
    <t>丫租小组</t>
  </si>
  <si>
    <t>机耕路铺垫碎石1500米。</t>
  </si>
  <si>
    <t>改善丫租小组300余亩土地运输、灌溉条件。</t>
  </si>
  <si>
    <t>夕阳乡高粱地村新型抗震夯土民居改造项目基础设施建设部分项目</t>
  </si>
  <si>
    <t>1、土石方开挖；2、挡墙支砌；3、新建污水终端处理系统；4、道路路基工程。</t>
  </si>
  <si>
    <t>解决高粱地村小组61户农户住房安全问题。</t>
  </si>
  <si>
    <t>夕阳彝族乡高原特色农产品销售中心项目</t>
  </si>
  <si>
    <r>
      <rPr>
        <sz val="10"/>
        <color rgb="FFFF0000"/>
        <rFont val="仿宋_GB2312"/>
        <charset val="134"/>
      </rPr>
      <t>木</t>
    </r>
    <r>
      <rPr>
        <sz val="10"/>
        <color rgb="FFFF0000"/>
        <rFont val="宋体"/>
        <charset val="134"/>
      </rPr>
      <t>鲊</t>
    </r>
    <r>
      <rPr>
        <sz val="10"/>
        <color rgb="FFFF0000"/>
        <rFont val="仿宋_GB2312"/>
        <charset val="134"/>
      </rPr>
      <t>、木杵榔、高粱地</t>
    </r>
  </si>
  <si>
    <r>
      <rPr>
        <sz val="10"/>
        <color rgb="FFFF0000"/>
        <rFont val="仿宋_GB2312"/>
        <charset val="134"/>
      </rPr>
      <t>木</t>
    </r>
    <r>
      <rPr>
        <sz val="10"/>
        <color rgb="FFFF0000"/>
        <rFont val="宋体"/>
        <charset val="134"/>
      </rPr>
      <t>鲊</t>
    </r>
    <r>
      <rPr>
        <sz val="10"/>
        <color rgb="FFFF0000"/>
        <rFont val="仿宋_GB2312"/>
        <charset val="134"/>
      </rPr>
      <t>、高粱地、木杵榔共同出资在昆阳购买商铺约70平米，打造农特产品销售示范点，通过租赁商铺、为本地农特产品销售等产生收入。</t>
    </r>
  </si>
  <si>
    <t>预期商铺租赁收入、农特产品销售收入15万元左右。</t>
  </si>
  <si>
    <t>季晴武、方洪武、林勇杰</t>
  </si>
  <si>
    <t>撇坡村、小荒川小组</t>
  </si>
  <si>
    <r>
      <rPr>
        <sz val="10"/>
        <color rgb="FFFF0000"/>
        <rFont val="仿宋_GB2312"/>
        <charset val="134"/>
      </rPr>
      <t>对一期交易市场剩余场地硬化8000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仿宋_GB2312"/>
        <charset val="134"/>
      </rPr>
      <t>及大棚建设、商铺建设。</t>
    </r>
  </si>
  <si>
    <t>增加村集体收入10万元/年。</t>
  </si>
  <si>
    <t>新庄小组</t>
  </si>
  <si>
    <t>改造自来水主管道1500余米。</t>
  </si>
  <si>
    <t>改善新庄村289人人饮问题。</t>
  </si>
  <si>
    <t>新庄、双河营小组</t>
  </si>
  <si>
    <t>改造新庄、双河营700余米三面光沟。</t>
  </si>
  <si>
    <t>改善100余亩土地灌溉条件。</t>
  </si>
  <si>
    <t>干河村委会</t>
  </si>
  <si>
    <t>建设排水三面光沟2420米。</t>
  </si>
  <si>
    <t>改善400余亩土地灌溉条件。</t>
  </si>
  <si>
    <t>在干海村委会一、二、三、六组村内及进村道路范围内安装、更换具有彝族特色的太阳能路灯100盏。</t>
  </si>
  <si>
    <t>河泊村委会一、二组</t>
  </si>
  <si>
    <t>安装自来水管3564米，其中50管540米，40管754米，32管480米，25管453米，20管1337米。安装水表242个。</t>
  </si>
  <si>
    <t>解决242户750人人饮困难（其中建档立卡脱贫户2户6人）的饮水安全。</t>
  </si>
  <si>
    <t>西下营村小组</t>
  </si>
  <si>
    <t>洗澡塘小组</t>
  </si>
  <si>
    <t>开发平整村集体土地80亩出租。</t>
  </si>
  <si>
    <t>预计增加村集体收入15万元/年。</t>
  </si>
  <si>
    <t>晋城镇盐井村委会秧田冲小组村内道路硬化工程</t>
  </si>
  <si>
    <t>秧田冲小组</t>
  </si>
  <si>
    <r>
      <rPr>
        <sz val="10"/>
        <color theme="1"/>
        <rFont val="仿宋_GB2312"/>
        <charset val="134"/>
      </rPr>
      <t>硬化秧田冲村内道路600米，宽4米,新建排水沟138m</t>
    </r>
    <r>
      <rPr>
        <sz val="10"/>
        <color theme="1"/>
        <rFont val="宋体"/>
        <charset val="134"/>
      </rPr>
      <t>²</t>
    </r>
    <r>
      <rPr>
        <sz val="10"/>
        <color theme="1"/>
        <rFont val="仿宋_GB2312"/>
        <charset val="134"/>
      </rPr>
      <t>，支砌挡墙56m</t>
    </r>
    <r>
      <rPr>
        <sz val="10"/>
        <color theme="1"/>
        <rFont val="宋体"/>
        <charset val="134"/>
      </rPr>
      <t>²</t>
    </r>
    <r>
      <rPr>
        <sz val="10"/>
        <color theme="1"/>
        <rFont val="仿宋_GB2312"/>
        <charset val="134"/>
      </rPr>
      <t>,新建过河小桥1座以及桥梁挡墙。</t>
    </r>
  </si>
  <si>
    <t>解决群众生活、生产出行问题，受益村民33户114人。</t>
  </si>
  <si>
    <t>陈兴洪</t>
  </si>
  <si>
    <t>石山、马梨园小组</t>
  </si>
  <si>
    <t>石山新建50立方水池1座、铺设1.5千米管网、安装15个水表、15龙头；马梨园新建50立方水池1座，铺设3千米主管，支管1.3千米，安装28个水表、28个水龙头。</t>
  </si>
  <si>
    <t>解决石山15户41人、马梨园28户90人生产生活用水问题。</t>
  </si>
  <si>
    <t>晋城镇关岭、火石坡7个自然村饮水工程</t>
  </si>
  <si>
    <t>大陷塘、苍蒲塘、后山、关岭、关坡、岩子脚、茅草房</t>
  </si>
  <si>
    <t>建200立方蓄水池1座，汇夹夹沟、小河嘴两水源点，新建1000立方高位水池一座，新建变压器一座、泵站一座、铺设13.8千米管网将水分流引致各村蓄水池内。</t>
  </si>
  <si>
    <t>解决改善大陷塘、苍蒲塘、后山、关岭、关坡、岩子脚、茅草房7个小组252户840人生产生活用水。</t>
  </si>
  <si>
    <t>总装机容量安装光伏板约74千瓦。</t>
  </si>
  <si>
    <t>村集体增加收4万元/年。</t>
  </si>
  <si>
    <t>段培芳</t>
  </si>
  <si>
    <t>2021年晋宁区“雨露计划”</t>
  </si>
  <si>
    <t>春季40人，1500元/人；秋季40人，1500元/人。</t>
  </si>
  <si>
    <t>建档立卡贫困学生就读职业院校生活补助。</t>
  </si>
  <si>
    <t>刘继红</t>
  </si>
  <si>
    <t>2021年晋宁区爱心超市补助</t>
  </si>
  <si>
    <t>受益415户1263人。</t>
  </si>
  <si>
    <r>
      <rPr>
        <sz val="10"/>
        <color rgb="FF000000"/>
        <rFont val="仿宋_GB2312"/>
        <charset val="134"/>
      </rPr>
      <t>2021</t>
    </r>
    <r>
      <rPr>
        <sz val="10"/>
        <rFont val="仿宋_GB2312"/>
        <charset val="134"/>
      </rPr>
      <t>年晋宁区扶贫小额信款贴息</t>
    </r>
  </si>
  <si>
    <r>
      <rPr>
        <sz val="10"/>
        <color rgb="FF000000"/>
        <rFont val="仿宋_GB2312"/>
        <charset val="134"/>
      </rPr>
      <t>415</t>
    </r>
    <r>
      <rPr>
        <sz val="10"/>
        <rFont val="仿宋_GB2312"/>
        <charset val="134"/>
      </rPr>
      <t>万元区扶贫小额信款贴息（第二年）。</t>
    </r>
  </si>
  <si>
    <t>受益107户300人。</t>
  </si>
  <si>
    <t>2021年晋宁区项目管理费</t>
  </si>
  <si>
    <t>按1%的比例计提。</t>
  </si>
  <si>
    <t>受益26个项目。</t>
  </si>
  <si>
    <t>逐步修复矿山采空区生态系统，2年后挂果期增加村集体收入30万元/年。</t>
  </si>
  <si>
    <t>二街镇野马冲小组自来水管重建工程</t>
  </si>
  <si>
    <r>
      <rPr>
        <sz val="10"/>
        <color theme="1"/>
        <rFont val="仿宋_GB2312"/>
        <charset val="134"/>
      </rPr>
      <t>高粱地、木杵榔、木</t>
    </r>
    <r>
      <rPr>
        <sz val="10"/>
        <color theme="1"/>
        <rFont val="宋体"/>
        <charset val="134"/>
      </rPr>
      <t>鲊</t>
    </r>
  </si>
  <si>
    <t>后期1、土石方开挖；2、挡墙支砌；3、新建污水终端处理系统；4、道路路基工程。</t>
  </si>
  <si>
    <r>
      <rPr>
        <sz val="10"/>
        <color theme="1"/>
        <rFont val="仿宋_GB2312"/>
        <charset val="134"/>
      </rPr>
      <t>木</t>
    </r>
    <r>
      <rPr>
        <sz val="10"/>
        <color theme="1"/>
        <rFont val="宋体"/>
        <charset val="134"/>
      </rPr>
      <t>鲊</t>
    </r>
    <r>
      <rPr>
        <sz val="10"/>
        <color theme="1"/>
        <rFont val="仿宋_GB2312"/>
        <charset val="134"/>
      </rPr>
      <t>、木杵榔、高粱地</t>
    </r>
  </si>
  <si>
    <r>
      <rPr>
        <sz val="10"/>
        <color theme="1"/>
        <rFont val="仿宋_GB2312"/>
        <charset val="134"/>
      </rPr>
      <t>木</t>
    </r>
    <r>
      <rPr>
        <sz val="10"/>
        <color theme="1"/>
        <rFont val="宋体"/>
        <charset val="134"/>
      </rPr>
      <t>鲊</t>
    </r>
    <r>
      <rPr>
        <sz val="10"/>
        <color theme="1"/>
        <rFont val="仿宋_GB2312"/>
        <charset val="134"/>
      </rPr>
      <t>、高粱地、木杵榔在昆阳购买商铺约70平米，打造农特产品销售示范点，通过租赁商铺、为本地农特产品销售等产生收入。</t>
    </r>
  </si>
  <si>
    <t>预计商铺租赁收入、农特产品销售收入15万元/年左右。3年后收益递增1%。</t>
  </si>
  <si>
    <t>对一期交易市场剩余场地5300余平方米进行硬化及大棚、商铺建设等附属设施建设。</t>
  </si>
  <si>
    <t>干海村一、二、三等六个组</t>
  </si>
  <si>
    <t>在干海村委会一、二、三等六个组村内及进村道路范围内安装、更换具有彝族特色的太阳能路灯100盏。</t>
  </si>
  <si>
    <t>村集体增加收入4万元/年。</t>
  </si>
  <si>
    <t>2021年晋宁区扶贫小额信贷贴息</t>
  </si>
  <si>
    <t>415万元区扶贫小额信贷贴息。</t>
  </si>
  <si>
    <t>按0.92%的比例计提。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</si>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</sst>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b/>
      <sz val="16"/>
      <color theme="1"/>
      <name val="宋体"/>
      <charset val="134"/>
      <scheme val="minor"/>
    </font>
    <font>
      <b/>
      <sz val="10"/>
      <color indexed="8"/>
      <name val="方正仿宋_GBK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indexed="8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9"/>
      <color rgb="FFFF000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i/>
      <sz val="10"/>
      <name val="仿宋_GB2312"/>
      <charset val="134"/>
    </font>
    <font>
      <i/>
      <sz val="10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45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3" borderId="1" xfId="20" applyNumberFormat="1" applyFont="1" applyFill="1" applyBorder="1" applyAlignment="1">
      <alignment horizontal="center" vertical="center" wrapText="1"/>
    </xf>
    <xf numFmtId="0" fontId="8" fillId="3" borderId="1" xfId="52" applyFont="1" applyFill="1" applyBorder="1" applyAlignment="1">
      <alignment horizontal="center" vertical="center" wrapText="1"/>
    </xf>
    <xf numFmtId="0" fontId="8" fillId="3" borderId="1" xfId="52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7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45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20" applyNumberFormat="1" applyFont="1" applyFill="1" applyBorder="1" applyAlignment="1">
      <alignment horizontal="center" vertical="center" wrapText="1"/>
    </xf>
    <xf numFmtId="0" fontId="14" fillId="3" borderId="1" xfId="52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 wrapText="1" indent="2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>
      <alignment vertical="center"/>
    </xf>
    <xf numFmtId="0" fontId="19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>
      <alignment vertical="center"/>
    </xf>
    <xf numFmtId="0" fontId="20" fillId="0" borderId="0" xfId="0" applyFont="1" applyAlignment="1">
      <alignment horizontal="left" vertical="center" wrapText="1" indent="2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4" borderId="1" xfId="0" applyNumberFormat="1" applyFont="1" applyFill="1" applyBorder="1" applyAlignment="1" applyProtection="1">
      <alignment vertical="center"/>
    </xf>
    <xf numFmtId="0" fontId="10" fillId="4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3"/>
  <sheetViews>
    <sheetView workbookViewId="0">
      <selection activeCell="A35" sqref="$A35:$XFD35"/>
    </sheetView>
  </sheetViews>
  <sheetFormatPr defaultColWidth="9" defaultRowHeight="13.5"/>
  <cols>
    <col min="1" max="1" width="2.75" customWidth="1"/>
    <col min="2" max="2" width="12.875" customWidth="1"/>
    <col min="3" max="3" width="4.125" customWidth="1"/>
    <col min="4" max="4" width="5.875" customWidth="1"/>
    <col min="5" max="5" width="4.5" customWidth="1"/>
    <col min="6" max="6" width="4.25" customWidth="1"/>
    <col min="7" max="7" width="25.875" customWidth="1"/>
    <col min="8" max="8" width="15.75" customWidth="1"/>
    <col min="9" max="9" width="5.125" customWidth="1"/>
    <col min="10" max="10" width="4.875" customWidth="1"/>
    <col min="11" max="11" width="8.125" customWidth="1"/>
    <col min="12" max="13" width="9.25" customWidth="1"/>
    <col min="14" max="14" width="6" customWidth="1"/>
    <col min="15" max="15" width="6.625" customWidth="1"/>
    <col min="16" max="16" width="6.5" customWidth="1"/>
    <col min="17" max="17" width="7" customWidth="1"/>
    <col min="18" max="18" width="5.625" customWidth="1"/>
  </cols>
  <sheetData>
    <row r="1" ht="20.2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Height="1" spans="1:18">
      <c r="A2" s="87" t="s">
        <v>1</v>
      </c>
      <c r="B2" s="87" t="s">
        <v>2</v>
      </c>
      <c r="C2" s="88" t="s">
        <v>3</v>
      </c>
      <c r="D2" s="89"/>
      <c r="E2" s="88" t="s">
        <v>4</v>
      </c>
      <c r="F2" s="90"/>
      <c r="G2" s="89"/>
      <c r="H2" s="90"/>
      <c r="I2" s="110" t="s">
        <v>5</v>
      </c>
      <c r="J2" s="111"/>
      <c r="K2" s="112" t="s">
        <v>6</v>
      </c>
      <c r="L2" s="88" t="s">
        <v>7</v>
      </c>
      <c r="M2" s="90"/>
      <c r="N2" s="90"/>
      <c r="O2" s="90"/>
      <c r="P2" s="89"/>
      <c r="Q2" s="117" t="s">
        <v>8</v>
      </c>
      <c r="R2" s="39" t="s">
        <v>9</v>
      </c>
    </row>
    <row r="3" s="1" customFormat="1" ht="36" spans="1:18">
      <c r="A3" s="91"/>
      <c r="B3" s="91"/>
      <c r="C3" s="87" t="s">
        <v>10</v>
      </c>
      <c r="D3" s="87" t="s">
        <v>11</v>
      </c>
      <c r="E3" s="87" t="s">
        <v>12</v>
      </c>
      <c r="F3" s="87" t="s">
        <v>13</v>
      </c>
      <c r="G3" s="87" t="s">
        <v>14</v>
      </c>
      <c r="H3" s="87" t="s">
        <v>15</v>
      </c>
      <c r="I3" s="113" t="s">
        <v>16</v>
      </c>
      <c r="J3" s="113" t="s">
        <v>17</v>
      </c>
      <c r="K3" s="114"/>
      <c r="L3" s="87" t="s">
        <v>18</v>
      </c>
      <c r="M3" s="87" t="s">
        <v>19</v>
      </c>
      <c r="N3" s="87" t="s">
        <v>20</v>
      </c>
      <c r="O3" s="87" t="s">
        <v>21</v>
      </c>
      <c r="P3" s="87" t="s">
        <v>22</v>
      </c>
      <c r="Q3" s="118"/>
      <c r="R3" s="39"/>
    </row>
    <row r="4" s="85" customFormat="1" ht="45" customHeight="1" spans="1:18">
      <c r="A4" s="9">
        <v>1</v>
      </c>
      <c r="B4" s="46" t="s">
        <v>23</v>
      </c>
      <c r="C4" s="47" t="s">
        <v>24</v>
      </c>
      <c r="D4" s="47" t="s">
        <v>25</v>
      </c>
      <c r="E4" s="47" t="s">
        <v>26</v>
      </c>
      <c r="F4" s="49">
        <v>1000</v>
      </c>
      <c r="G4" s="49" t="s">
        <v>27</v>
      </c>
      <c r="H4" s="47"/>
      <c r="I4" s="47">
        <v>941</v>
      </c>
      <c r="J4" s="47">
        <v>2385</v>
      </c>
      <c r="K4" s="73">
        <v>200</v>
      </c>
      <c r="L4" s="73">
        <v>100</v>
      </c>
      <c r="M4" s="73"/>
      <c r="N4" s="73"/>
      <c r="O4" s="73"/>
      <c r="P4" s="73">
        <v>100</v>
      </c>
      <c r="Q4" s="73"/>
      <c r="R4" s="119">
        <v>12.31</v>
      </c>
    </row>
    <row r="5" s="86" customFormat="1" ht="41.25" customHeight="1" spans="1:18">
      <c r="A5" s="9">
        <v>2</v>
      </c>
      <c r="B5" s="46" t="s">
        <v>28</v>
      </c>
      <c r="C5" s="47" t="s">
        <v>24</v>
      </c>
      <c r="D5" s="47" t="s">
        <v>29</v>
      </c>
      <c r="E5" s="47" t="s">
        <v>30</v>
      </c>
      <c r="F5" s="48">
        <v>1</v>
      </c>
      <c r="G5" s="49" t="s">
        <v>31</v>
      </c>
      <c r="H5" s="47"/>
      <c r="I5" s="72">
        <v>359</v>
      </c>
      <c r="J5" s="72">
        <v>977</v>
      </c>
      <c r="K5" s="73">
        <v>300</v>
      </c>
      <c r="M5" s="73">
        <v>100</v>
      </c>
      <c r="N5" s="73"/>
      <c r="O5" s="73"/>
      <c r="P5" s="73">
        <v>200</v>
      </c>
      <c r="Q5" s="73"/>
      <c r="R5" s="119">
        <v>12.31</v>
      </c>
    </row>
    <row r="6" s="86" customFormat="1" ht="36" spans="1:18">
      <c r="A6" s="9">
        <v>3</v>
      </c>
      <c r="B6" s="92" t="s">
        <v>32</v>
      </c>
      <c r="C6" s="44" t="s">
        <v>24</v>
      </c>
      <c r="D6" s="44" t="s">
        <v>33</v>
      </c>
      <c r="E6" s="44" t="s">
        <v>30</v>
      </c>
      <c r="F6" s="50">
        <v>1</v>
      </c>
      <c r="G6" s="44" t="s">
        <v>34</v>
      </c>
      <c r="H6" s="44"/>
      <c r="I6" s="74">
        <v>325</v>
      </c>
      <c r="J6" s="74">
        <v>811</v>
      </c>
      <c r="K6" s="71">
        <v>65</v>
      </c>
      <c r="L6" s="71">
        <v>65</v>
      </c>
      <c r="M6" s="71"/>
      <c r="N6" s="71"/>
      <c r="O6" s="71"/>
      <c r="P6" s="71"/>
      <c r="Q6" s="71"/>
      <c r="R6" s="120">
        <v>12.31</v>
      </c>
    </row>
    <row r="7" s="86" customFormat="1" ht="36" spans="1:18">
      <c r="A7" s="9">
        <v>4</v>
      </c>
      <c r="B7" s="46" t="s">
        <v>35</v>
      </c>
      <c r="C7" s="47" t="s">
        <v>24</v>
      </c>
      <c r="D7" s="47" t="s">
        <v>36</v>
      </c>
      <c r="E7" s="47" t="s">
        <v>30</v>
      </c>
      <c r="F7" s="61">
        <v>1</v>
      </c>
      <c r="G7" s="47" t="s">
        <v>37</v>
      </c>
      <c r="H7" s="47"/>
      <c r="I7" s="72">
        <v>113</v>
      </c>
      <c r="J7" s="72">
        <v>350</v>
      </c>
      <c r="K7" s="73">
        <v>55</v>
      </c>
      <c r="L7" s="73">
        <v>55</v>
      </c>
      <c r="M7" s="73"/>
      <c r="N7" s="73"/>
      <c r="O7" s="73"/>
      <c r="P7" s="73"/>
      <c r="Q7" s="73"/>
      <c r="R7" s="119">
        <v>12.31</v>
      </c>
    </row>
    <row r="8" s="86" customFormat="1" ht="36" spans="1:18">
      <c r="A8" s="9">
        <v>5</v>
      </c>
      <c r="B8" s="46" t="s">
        <v>38</v>
      </c>
      <c r="C8" s="47" t="s">
        <v>39</v>
      </c>
      <c r="D8" s="47" t="s">
        <v>40</v>
      </c>
      <c r="E8" s="47" t="s">
        <v>30</v>
      </c>
      <c r="F8" s="47">
        <v>1</v>
      </c>
      <c r="H8" s="47" t="s">
        <v>41</v>
      </c>
      <c r="I8" s="47">
        <v>431</v>
      </c>
      <c r="J8" s="47">
        <v>1400</v>
      </c>
      <c r="K8" s="47">
        <v>195</v>
      </c>
      <c r="L8" s="47">
        <v>55</v>
      </c>
      <c r="M8" s="47"/>
      <c r="N8" s="47"/>
      <c r="O8" s="73">
        <v>135</v>
      </c>
      <c r="P8" s="73">
        <v>5</v>
      </c>
      <c r="Q8" s="73"/>
      <c r="R8" s="121">
        <v>12.31</v>
      </c>
    </row>
    <row r="9" s="86" customFormat="1" ht="36" spans="1:18">
      <c r="A9" s="9">
        <v>6</v>
      </c>
      <c r="B9" s="46" t="s">
        <v>42</v>
      </c>
      <c r="C9" s="47" t="s">
        <v>39</v>
      </c>
      <c r="D9" s="47" t="s">
        <v>43</v>
      </c>
      <c r="E9" s="47" t="s">
        <v>30</v>
      </c>
      <c r="F9" s="61">
        <v>1</v>
      </c>
      <c r="H9" s="47" t="s">
        <v>44</v>
      </c>
      <c r="I9" s="72">
        <v>265</v>
      </c>
      <c r="J9" s="72">
        <v>800</v>
      </c>
      <c r="K9" s="73">
        <v>165</v>
      </c>
      <c r="L9" s="73"/>
      <c r="M9" s="73">
        <v>155</v>
      </c>
      <c r="N9" s="73"/>
      <c r="O9" s="73"/>
      <c r="P9" s="73">
        <v>10</v>
      </c>
      <c r="Q9" s="73"/>
      <c r="R9" s="121">
        <v>12.31</v>
      </c>
    </row>
    <row r="10" s="86" customFormat="1" ht="36" customHeight="1" spans="1:18">
      <c r="A10" s="43">
        <v>7</v>
      </c>
      <c r="B10" s="44" t="s">
        <v>45</v>
      </c>
      <c r="C10" s="44" t="s">
        <v>46</v>
      </c>
      <c r="D10" s="44" t="s">
        <v>47</v>
      </c>
      <c r="E10" s="44" t="s">
        <v>30</v>
      </c>
      <c r="F10" s="44">
        <v>1</v>
      </c>
      <c r="G10" s="44" t="s">
        <v>48</v>
      </c>
      <c r="H10" s="44" t="s">
        <v>49</v>
      </c>
      <c r="I10" s="44">
        <v>358</v>
      </c>
      <c r="J10" s="44">
        <v>1305</v>
      </c>
      <c r="K10" s="71">
        <v>20</v>
      </c>
      <c r="L10" s="71">
        <v>20</v>
      </c>
      <c r="M10" s="71"/>
      <c r="N10" s="71"/>
      <c r="O10" s="71"/>
      <c r="P10" s="71"/>
      <c r="Q10" s="71" t="s">
        <v>50</v>
      </c>
      <c r="R10" s="120">
        <v>12.31</v>
      </c>
    </row>
    <row r="11" s="85" customFormat="1" ht="48" spans="1:18">
      <c r="A11" s="9">
        <v>8</v>
      </c>
      <c r="B11" s="46" t="s">
        <v>51</v>
      </c>
      <c r="C11" s="47" t="s">
        <v>46</v>
      </c>
      <c r="D11" s="47" t="s">
        <v>52</v>
      </c>
      <c r="E11" s="47" t="s">
        <v>30</v>
      </c>
      <c r="F11" s="47">
        <v>1</v>
      </c>
      <c r="G11" s="93" t="s">
        <v>53</v>
      </c>
      <c r="H11" s="93" t="s">
        <v>54</v>
      </c>
      <c r="I11" s="47">
        <v>563</v>
      </c>
      <c r="J11" s="47">
        <v>1753</v>
      </c>
      <c r="K11" s="73">
        <v>15</v>
      </c>
      <c r="L11" s="73">
        <v>15</v>
      </c>
      <c r="M11" s="73"/>
      <c r="N11" s="73"/>
      <c r="O11" s="73"/>
      <c r="P11" s="73"/>
      <c r="Q11" s="73" t="s">
        <v>55</v>
      </c>
      <c r="R11" s="119">
        <v>12.31</v>
      </c>
    </row>
    <row r="12" s="86" customFormat="1" ht="36" spans="1:18">
      <c r="A12" s="43">
        <v>9</v>
      </c>
      <c r="B12" s="92" t="s">
        <v>56</v>
      </c>
      <c r="C12" s="44" t="s">
        <v>46</v>
      </c>
      <c r="D12" s="44" t="s">
        <v>57</v>
      </c>
      <c r="E12" s="44" t="s">
        <v>30</v>
      </c>
      <c r="F12" s="44">
        <v>1</v>
      </c>
      <c r="G12" s="44" t="s">
        <v>58</v>
      </c>
      <c r="H12" s="44" t="s">
        <v>59</v>
      </c>
      <c r="I12" s="44">
        <v>81</v>
      </c>
      <c r="J12" s="44">
        <v>233</v>
      </c>
      <c r="K12" s="71">
        <v>43</v>
      </c>
      <c r="L12" s="71">
        <v>43</v>
      </c>
      <c r="M12" s="71"/>
      <c r="N12" s="71"/>
      <c r="O12" s="71"/>
      <c r="P12" s="71"/>
      <c r="Q12" s="71" t="s">
        <v>60</v>
      </c>
      <c r="R12" s="120">
        <v>12.31</v>
      </c>
    </row>
    <row r="13" s="86" customFormat="1" ht="36" spans="1:18">
      <c r="A13" s="9">
        <v>10</v>
      </c>
      <c r="B13" s="46" t="s">
        <v>61</v>
      </c>
      <c r="C13" s="47" t="s">
        <v>46</v>
      </c>
      <c r="D13" s="47" t="s">
        <v>62</v>
      </c>
      <c r="E13" s="47" t="s">
        <v>30</v>
      </c>
      <c r="F13" s="47">
        <v>1</v>
      </c>
      <c r="G13" s="47" t="s">
        <v>63</v>
      </c>
      <c r="H13" s="47" t="s">
        <v>64</v>
      </c>
      <c r="I13" s="47">
        <v>83</v>
      </c>
      <c r="J13" s="47">
        <v>288</v>
      </c>
      <c r="K13" s="73">
        <v>72</v>
      </c>
      <c r="L13" s="73">
        <v>72</v>
      </c>
      <c r="M13" s="73"/>
      <c r="N13" s="73"/>
      <c r="O13" s="73"/>
      <c r="P13" s="73"/>
      <c r="Q13" s="73" t="s">
        <v>65</v>
      </c>
      <c r="R13" s="119">
        <v>12.31</v>
      </c>
    </row>
    <row r="14" s="86" customFormat="1" ht="39" customHeight="1" spans="1:18">
      <c r="A14" s="9">
        <v>11</v>
      </c>
      <c r="B14" s="46" t="s">
        <v>66</v>
      </c>
      <c r="C14" s="47" t="s">
        <v>46</v>
      </c>
      <c r="D14" s="47" t="s">
        <v>67</v>
      </c>
      <c r="E14" s="47" t="s">
        <v>30</v>
      </c>
      <c r="F14" s="47">
        <v>1</v>
      </c>
      <c r="G14" s="47" t="s">
        <v>68</v>
      </c>
      <c r="H14" s="47" t="s">
        <v>69</v>
      </c>
      <c r="I14" s="47">
        <v>52</v>
      </c>
      <c r="J14" s="47">
        <v>150</v>
      </c>
      <c r="K14" s="73">
        <v>60</v>
      </c>
      <c r="L14" s="73">
        <v>60</v>
      </c>
      <c r="M14" s="73"/>
      <c r="N14" s="73"/>
      <c r="O14" s="73"/>
      <c r="P14" s="73"/>
      <c r="Q14" s="73" t="s">
        <v>70</v>
      </c>
      <c r="R14" s="119">
        <v>12.31</v>
      </c>
    </row>
    <row r="15" s="86" customFormat="1" ht="36" customHeight="1" spans="1:18">
      <c r="A15" s="9">
        <v>12</v>
      </c>
      <c r="B15" s="46" t="s">
        <v>71</v>
      </c>
      <c r="C15" s="47" t="s">
        <v>46</v>
      </c>
      <c r="D15" s="47" t="s">
        <v>72</v>
      </c>
      <c r="E15" s="47" t="s">
        <v>30</v>
      </c>
      <c r="F15" s="47">
        <v>1</v>
      </c>
      <c r="G15" s="47" t="s">
        <v>73</v>
      </c>
      <c r="H15" s="47" t="s">
        <v>74</v>
      </c>
      <c r="I15" s="47">
        <v>61</v>
      </c>
      <c r="J15" s="47">
        <v>198</v>
      </c>
      <c r="K15" s="73">
        <v>200</v>
      </c>
      <c r="L15" s="73">
        <v>200</v>
      </c>
      <c r="M15" s="73"/>
      <c r="N15" s="73"/>
      <c r="O15" s="73"/>
      <c r="P15" s="73"/>
      <c r="Q15" s="73" t="s">
        <v>75</v>
      </c>
      <c r="R15" s="119">
        <v>12.31</v>
      </c>
    </row>
    <row r="16" s="86" customFormat="1" ht="36" customHeight="1" spans="1:18">
      <c r="A16" s="9">
        <v>13</v>
      </c>
      <c r="B16" s="94" t="s">
        <v>76</v>
      </c>
      <c r="C16" s="94" t="s">
        <v>77</v>
      </c>
      <c r="D16" s="94" t="s">
        <v>78</v>
      </c>
      <c r="E16" s="94" t="s">
        <v>26</v>
      </c>
      <c r="F16" s="94">
        <v>38.6</v>
      </c>
      <c r="G16" s="95" t="s">
        <v>79</v>
      </c>
      <c r="H16" s="95" t="s">
        <v>80</v>
      </c>
      <c r="I16" s="95">
        <v>175</v>
      </c>
      <c r="J16" s="95">
        <v>730</v>
      </c>
      <c r="K16" s="94">
        <v>258</v>
      </c>
      <c r="L16" s="94">
        <v>188</v>
      </c>
      <c r="M16" s="115"/>
      <c r="N16" s="115"/>
      <c r="O16" s="115">
        <v>70</v>
      </c>
      <c r="P16" s="115" t="s">
        <v>81</v>
      </c>
      <c r="Q16" s="122">
        <v>12.31</v>
      </c>
      <c r="R16" s="123">
        <v>12.31</v>
      </c>
    </row>
    <row r="17" s="86" customFormat="1" ht="48" customHeight="1" spans="1:18">
      <c r="A17" s="9">
        <v>14</v>
      </c>
      <c r="B17" s="96" t="s">
        <v>82</v>
      </c>
      <c r="C17" s="10" t="s">
        <v>77</v>
      </c>
      <c r="D17" s="10" t="s">
        <v>83</v>
      </c>
      <c r="E17" s="10" t="s">
        <v>30</v>
      </c>
      <c r="F17" s="10">
        <v>1</v>
      </c>
      <c r="G17" s="10" t="s">
        <v>84</v>
      </c>
      <c r="H17" s="10" t="s">
        <v>85</v>
      </c>
      <c r="I17" s="10">
        <v>84</v>
      </c>
      <c r="J17" s="10">
        <v>289</v>
      </c>
      <c r="K17" s="10">
        <v>12</v>
      </c>
      <c r="L17" s="10">
        <v>12</v>
      </c>
      <c r="M17" s="32"/>
      <c r="N17" s="32"/>
      <c r="O17" s="32"/>
      <c r="P17" s="32" t="s">
        <v>86</v>
      </c>
      <c r="Q17" s="124">
        <v>12.31</v>
      </c>
      <c r="R17" s="124">
        <v>12.31</v>
      </c>
    </row>
    <row r="18" s="86" customFormat="1" ht="43" customHeight="1" spans="1:18">
      <c r="A18" s="9"/>
      <c r="B18" s="96" t="s">
        <v>87</v>
      </c>
      <c r="C18" s="10" t="s">
        <v>77</v>
      </c>
      <c r="D18" s="10" t="s">
        <v>88</v>
      </c>
      <c r="E18" s="10" t="s">
        <v>30</v>
      </c>
      <c r="F18" s="10">
        <v>1</v>
      </c>
      <c r="G18" s="97" t="s">
        <v>89</v>
      </c>
      <c r="H18" s="10" t="s">
        <v>90</v>
      </c>
      <c r="I18" s="10">
        <v>168</v>
      </c>
      <c r="J18" s="10">
        <v>588</v>
      </c>
      <c r="K18" s="10">
        <v>25</v>
      </c>
      <c r="L18" s="10">
        <v>25</v>
      </c>
      <c r="M18" s="32"/>
      <c r="N18" s="32"/>
      <c r="O18" s="32"/>
      <c r="P18" s="32" t="s">
        <v>86</v>
      </c>
      <c r="Q18" s="124">
        <v>12.31</v>
      </c>
      <c r="R18" s="124"/>
    </row>
    <row r="19" s="86" customFormat="1" ht="36" customHeight="1" spans="1:18">
      <c r="A19" s="9">
        <v>15</v>
      </c>
      <c r="B19" s="92" t="s">
        <v>91</v>
      </c>
      <c r="C19" s="44" t="s">
        <v>77</v>
      </c>
      <c r="D19" s="44" t="s">
        <v>92</v>
      </c>
      <c r="E19" s="44" t="s">
        <v>30</v>
      </c>
      <c r="F19" s="44">
        <v>1</v>
      </c>
      <c r="G19" s="78" t="s">
        <v>93</v>
      </c>
      <c r="H19" s="78" t="s">
        <v>94</v>
      </c>
      <c r="I19" s="78">
        <v>170</v>
      </c>
      <c r="J19" s="78">
        <v>624</v>
      </c>
      <c r="K19" s="44">
        <v>30</v>
      </c>
      <c r="L19" s="44">
        <v>30</v>
      </c>
      <c r="M19" s="71"/>
      <c r="N19" s="71"/>
      <c r="O19" s="71"/>
      <c r="P19" s="71" t="s">
        <v>95</v>
      </c>
      <c r="Q19" s="120">
        <v>12.31</v>
      </c>
      <c r="R19" s="120">
        <v>12.31</v>
      </c>
    </row>
    <row r="20" s="86" customFormat="1" ht="36" customHeight="1" spans="1:18">
      <c r="A20" s="9">
        <v>16</v>
      </c>
      <c r="B20" s="92" t="s">
        <v>96</v>
      </c>
      <c r="C20" s="44" t="s">
        <v>77</v>
      </c>
      <c r="D20" s="44" t="s">
        <v>97</v>
      </c>
      <c r="E20" s="44" t="s">
        <v>30</v>
      </c>
      <c r="F20" s="44">
        <v>1</v>
      </c>
      <c r="G20" s="44" t="s">
        <v>98</v>
      </c>
      <c r="H20" s="44" t="s">
        <v>99</v>
      </c>
      <c r="I20" s="44">
        <v>233</v>
      </c>
      <c r="J20" s="44">
        <v>856</v>
      </c>
      <c r="K20" s="44">
        <v>30</v>
      </c>
      <c r="L20" s="44">
        <v>30</v>
      </c>
      <c r="M20" s="71"/>
      <c r="N20" s="71"/>
      <c r="O20" s="71"/>
      <c r="P20" s="71" t="s">
        <v>100</v>
      </c>
      <c r="Q20" s="120">
        <v>12.31</v>
      </c>
      <c r="R20" s="120">
        <v>12.31</v>
      </c>
    </row>
    <row r="21" s="86" customFormat="1" ht="33" customHeight="1" spans="1:18">
      <c r="A21" s="9">
        <v>17</v>
      </c>
      <c r="B21" s="20" t="s">
        <v>101</v>
      </c>
      <c r="C21" s="10" t="s">
        <v>77</v>
      </c>
      <c r="D21" s="10" t="s">
        <v>102</v>
      </c>
      <c r="E21" s="10" t="s">
        <v>103</v>
      </c>
      <c r="F21" s="10">
        <v>2.42</v>
      </c>
      <c r="G21" s="47" t="s">
        <v>104</v>
      </c>
      <c r="H21" s="47" t="s">
        <v>105</v>
      </c>
      <c r="I21" s="47">
        <v>185</v>
      </c>
      <c r="J21" s="47">
        <v>756</v>
      </c>
      <c r="K21" s="10">
        <v>85</v>
      </c>
      <c r="L21" s="10">
        <v>85</v>
      </c>
      <c r="M21" s="32"/>
      <c r="N21" s="32"/>
      <c r="O21" s="32"/>
      <c r="P21" s="32" t="s">
        <v>106</v>
      </c>
      <c r="Q21" s="124">
        <v>12.31</v>
      </c>
      <c r="R21" s="119">
        <v>12.31</v>
      </c>
    </row>
    <row r="22" s="86" customFormat="1" ht="36" customHeight="1" spans="1:18">
      <c r="A22" s="9">
        <v>19</v>
      </c>
      <c r="B22" s="46" t="s">
        <v>107</v>
      </c>
      <c r="C22" s="47" t="s">
        <v>108</v>
      </c>
      <c r="D22" s="47" t="s">
        <v>109</v>
      </c>
      <c r="E22" s="47" t="s">
        <v>110</v>
      </c>
      <c r="F22" s="61">
        <v>100</v>
      </c>
      <c r="G22" s="47" t="s">
        <v>111</v>
      </c>
      <c r="H22" s="47" t="s">
        <v>112</v>
      </c>
      <c r="I22" s="47">
        <v>246</v>
      </c>
      <c r="J22" s="47">
        <v>877</v>
      </c>
      <c r="K22" s="73">
        <v>70</v>
      </c>
      <c r="L22" s="73">
        <v>70</v>
      </c>
      <c r="M22" s="73"/>
      <c r="N22" s="73">
        <v>0</v>
      </c>
      <c r="O22" s="73">
        <v>0</v>
      </c>
      <c r="P22" s="73">
        <v>0</v>
      </c>
      <c r="Q22" s="73" t="s">
        <v>113</v>
      </c>
      <c r="R22" s="125">
        <v>12.31</v>
      </c>
    </row>
    <row r="23" s="86" customFormat="1" ht="36" customHeight="1" spans="1:18">
      <c r="A23" s="9">
        <v>20</v>
      </c>
      <c r="B23" s="92" t="s">
        <v>114</v>
      </c>
      <c r="C23" s="62" t="s">
        <v>115</v>
      </c>
      <c r="D23" s="62" t="s">
        <v>116</v>
      </c>
      <c r="E23" s="62" t="s">
        <v>103</v>
      </c>
      <c r="F23" s="62">
        <v>1.5</v>
      </c>
      <c r="G23" s="62" t="s">
        <v>117</v>
      </c>
      <c r="H23" s="62" t="s">
        <v>118</v>
      </c>
      <c r="I23" s="44">
        <v>59</v>
      </c>
      <c r="J23" s="44">
        <v>180</v>
      </c>
      <c r="K23" s="44">
        <v>25</v>
      </c>
      <c r="L23" s="62">
        <v>25</v>
      </c>
      <c r="M23" s="62"/>
      <c r="N23" s="62"/>
      <c r="O23" s="62"/>
      <c r="P23" s="62"/>
      <c r="Q23" s="62" t="s">
        <v>119</v>
      </c>
      <c r="R23" s="120">
        <v>12.31</v>
      </c>
    </row>
    <row r="24" s="86" customFormat="1" ht="36" customHeight="1" spans="1:18">
      <c r="A24" s="9">
        <v>21</v>
      </c>
      <c r="B24" s="47" t="s">
        <v>120</v>
      </c>
      <c r="C24" s="47" t="s">
        <v>115</v>
      </c>
      <c r="D24" s="47" t="s">
        <v>121</v>
      </c>
      <c r="E24" s="47" t="s">
        <v>30</v>
      </c>
      <c r="F24" s="47">
        <v>1</v>
      </c>
      <c r="G24" s="47" t="s">
        <v>122</v>
      </c>
      <c r="H24" s="63" t="s">
        <v>123</v>
      </c>
      <c r="I24" s="47">
        <v>242</v>
      </c>
      <c r="J24" s="47">
        <v>750</v>
      </c>
      <c r="K24" s="47">
        <v>80</v>
      </c>
      <c r="L24" s="47">
        <v>40</v>
      </c>
      <c r="M24" s="47"/>
      <c r="N24" s="73"/>
      <c r="O24" s="73"/>
      <c r="P24" s="73">
        <v>40</v>
      </c>
      <c r="Q24" s="73" t="s">
        <v>124</v>
      </c>
      <c r="R24" s="119">
        <v>12.31</v>
      </c>
    </row>
    <row r="25" s="86" customFormat="1" ht="36" customHeight="1" spans="1:18">
      <c r="A25" s="9">
        <v>22</v>
      </c>
      <c r="B25" s="47" t="s">
        <v>125</v>
      </c>
      <c r="C25" s="63" t="s">
        <v>115</v>
      </c>
      <c r="D25" s="63" t="s">
        <v>126</v>
      </c>
      <c r="E25" s="63" t="s">
        <v>30</v>
      </c>
      <c r="F25" s="63" t="s">
        <v>127</v>
      </c>
      <c r="G25" s="47" t="s">
        <v>128</v>
      </c>
      <c r="H25" s="63" t="s">
        <v>129</v>
      </c>
      <c r="I25" s="47">
        <v>47</v>
      </c>
      <c r="J25" s="47">
        <v>167</v>
      </c>
      <c r="K25" s="47">
        <v>107</v>
      </c>
      <c r="L25" s="47">
        <v>96</v>
      </c>
      <c r="M25" s="47"/>
      <c r="N25" s="63"/>
      <c r="O25" s="63"/>
      <c r="P25" s="47">
        <v>11</v>
      </c>
      <c r="Q25" s="63" t="s">
        <v>130</v>
      </c>
      <c r="R25" s="119">
        <v>12.31</v>
      </c>
    </row>
    <row r="26" s="86" customFormat="1" ht="36" customHeight="1" spans="1:18">
      <c r="A26" s="98"/>
      <c r="B26" s="99" t="s">
        <v>131</v>
      </c>
      <c r="C26" s="100" t="s">
        <v>115</v>
      </c>
      <c r="D26" s="100" t="s">
        <v>132</v>
      </c>
      <c r="E26" s="100" t="s">
        <v>26</v>
      </c>
      <c r="F26" s="100" t="s">
        <v>133</v>
      </c>
      <c r="G26" s="101" t="s">
        <v>134</v>
      </c>
      <c r="H26" s="100" t="s">
        <v>135</v>
      </c>
      <c r="I26" s="101">
        <v>356</v>
      </c>
      <c r="J26" s="101">
        <v>1073</v>
      </c>
      <c r="K26" s="101">
        <v>70</v>
      </c>
      <c r="L26" s="101">
        <v>50</v>
      </c>
      <c r="M26" s="101"/>
      <c r="N26" s="100"/>
      <c r="O26" s="100"/>
      <c r="P26" s="101">
        <v>20</v>
      </c>
      <c r="Q26" s="100" t="s">
        <v>130</v>
      </c>
      <c r="R26" s="123">
        <v>12.31</v>
      </c>
    </row>
    <row r="27" s="86" customFormat="1" ht="36" customHeight="1" spans="1:18">
      <c r="A27" s="9">
        <v>23</v>
      </c>
      <c r="B27" s="47" t="s">
        <v>136</v>
      </c>
      <c r="C27" s="63" t="s">
        <v>137</v>
      </c>
      <c r="D27" s="63" t="s">
        <v>138</v>
      </c>
      <c r="E27" s="63" t="s">
        <v>103</v>
      </c>
      <c r="F27" s="47">
        <v>0.5</v>
      </c>
      <c r="G27" s="93" t="s">
        <v>139</v>
      </c>
      <c r="H27" s="93"/>
      <c r="I27" s="47">
        <v>33</v>
      </c>
      <c r="J27" s="47">
        <v>114</v>
      </c>
      <c r="K27" s="47">
        <v>60</v>
      </c>
      <c r="L27" s="47">
        <v>60</v>
      </c>
      <c r="M27" s="47"/>
      <c r="N27" s="63"/>
      <c r="O27" s="63"/>
      <c r="P27" s="63"/>
      <c r="Q27" s="63"/>
      <c r="R27" s="121">
        <v>12.31</v>
      </c>
    </row>
    <row r="28" s="86" customFormat="1" ht="36" customHeight="1" spans="1:18">
      <c r="A28" s="9">
        <v>24</v>
      </c>
      <c r="B28" s="47" t="s">
        <v>140</v>
      </c>
      <c r="C28" s="47" t="s">
        <v>137</v>
      </c>
      <c r="D28" s="47" t="s">
        <v>141</v>
      </c>
      <c r="E28" s="47" t="s">
        <v>30</v>
      </c>
      <c r="F28" s="47">
        <v>1</v>
      </c>
      <c r="G28" s="93" t="s">
        <v>142</v>
      </c>
      <c r="H28" s="93"/>
      <c r="I28" s="47">
        <v>43</v>
      </c>
      <c r="J28" s="47">
        <v>131</v>
      </c>
      <c r="K28" s="47">
        <v>65</v>
      </c>
      <c r="L28" s="47">
        <v>65</v>
      </c>
      <c r="M28" s="47"/>
      <c r="N28" s="73"/>
      <c r="O28" s="73"/>
      <c r="P28" s="73"/>
      <c r="Q28" s="73"/>
      <c r="R28" s="121">
        <v>12.31</v>
      </c>
    </row>
    <row r="29" s="86" customFormat="1" ht="36" customHeight="1" spans="1:18">
      <c r="A29" s="9">
        <v>25</v>
      </c>
      <c r="B29" s="67" t="s">
        <v>143</v>
      </c>
      <c r="C29" s="47" t="s">
        <v>137</v>
      </c>
      <c r="D29" s="47" t="s">
        <v>144</v>
      </c>
      <c r="E29" s="47" t="s">
        <v>30</v>
      </c>
      <c r="F29" s="47">
        <v>1</v>
      </c>
      <c r="G29" s="93"/>
      <c r="H29" s="93"/>
      <c r="I29" s="47"/>
      <c r="J29" s="47"/>
      <c r="K29" s="47">
        <v>205</v>
      </c>
      <c r="L29" s="47">
        <v>205</v>
      </c>
      <c r="M29" s="47"/>
      <c r="N29" s="73"/>
      <c r="O29" s="73"/>
      <c r="P29" s="73"/>
      <c r="Q29" s="73"/>
      <c r="R29" s="121">
        <v>12.31</v>
      </c>
    </row>
    <row r="30" s="86" customFormat="1" ht="36" customHeight="1" spans="1:18">
      <c r="A30" s="9">
        <v>26</v>
      </c>
      <c r="B30" s="102" t="s">
        <v>145</v>
      </c>
      <c r="C30" s="47" t="s">
        <v>146</v>
      </c>
      <c r="D30" s="61"/>
      <c r="E30" s="47" t="s">
        <v>147</v>
      </c>
      <c r="F30" s="61"/>
      <c r="G30" s="93" t="s">
        <v>148</v>
      </c>
      <c r="H30" s="93"/>
      <c r="I30" s="79">
        <v>36</v>
      </c>
      <c r="J30" s="79">
        <v>126</v>
      </c>
      <c r="K30" s="73">
        <v>12</v>
      </c>
      <c r="L30" s="73">
        <v>12</v>
      </c>
      <c r="M30" s="73"/>
      <c r="N30" s="73"/>
      <c r="O30" s="73"/>
      <c r="P30" s="73"/>
      <c r="Q30" s="73"/>
      <c r="R30" s="121">
        <v>12.31</v>
      </c>
    </row>
    <row r="31" s="86" customFormat="1" ht="36" customHeight="1" spans="1:18">
      <c r="A31" s="9">
        <v>27</v>
      </c>
      <c r="B31" s="93" t="s">
        <v>149</v>
      </c>
      <c r="C31" s="47" t="s">
        <v>146</v>
      </c>
      <c r="D31" s="61"/>
      <c r="E31" s="47" t="s">
        <v>150</v>
      </c>
      <c r="F31" s="61">
        <v>7</v>
      </c>
      <c r="G31" s="93" t="s">
        <v>151</v>
      </c>
      <c r="H31" s="93"/>
      <c r="I31" s="79">
        <v>415</v>
      </c>
      <c r="J31" s="79">
        <v>1263</v>
      </c>
      <c r="K31" s="73">
        <v>12</v>
      </c>
      <c r="L31" s="73">
        <v>12</v>
      </c>
      <c r="M31" s="73"/>
      <c r="N31" s="73"/>
      <c r="O31" s="73"/>
      <c r="P31" s="73"/>
      <c r="Q31" s="73"/>
      <c r="R31" s="121">
        <v>12.31</v>
      </c>
    </row>
    <row r="32" s="86" customFormat="1" ht="36" customHeight="1" spans="1:18">
      <c r="A32" s="9">
        <v>28</v>
      </c>
      <c r="B32" s="102" t="s">
        <v>152</v>
      </c>
      <c r="C32" s="47">
        <v>7</v>
      </c>
      <c r="D32" s="47"/>
      <c r="E32" s="47" t="s">
        <v>153</v>
      </c>
      <c r="F32" s="47">
        <v>21</v>
      </c>
      <c r="G32" s="68" t="s">
        <v>154</v>
      </c>
      <c r="H32" s="68"/>
      <c r="I32" s="79">
        <v>107</v>
      </c>
      <c r="J32" s="79">
        <v>375</v>
      </c>
      <c r="K32" s="73">
        <v>21</v>
      </c>
      <c r="L32" s="73">
        <v>21</v>
      </c>
      <c r="M32" s="73"/>
      <c r="N32" s="73"/>
      <c r="O32" s="73"/>
      <c r="P32" s="73"/>
      <c r="Q32" s="73"/>
      <c r="R32" s="121">
        <v>12.31</v>
      </c>
    </row>
    <row r="33" ht="36" customHeight="1" spans="1:18">
      <c r="A33" s="29"/>
      <c r="B33" s="103" t="s">
        <v>155</v>
      </c>
      <c r="C33" s="104" t="s">
        <v>46</v>
      </c>
      <c r="D33" s="104" t="s">
        <v>57</v>
      </c>
      <c r="E33" s="104" t="s">
        <v>153</v>
      </c>
      <c r="F33" s="104"/>
      <c r="G33" s="105" t="s">
        <v>156</v>
      </c>
      <c r="H33" s="104" t="s">
        <v>157</v>
      </c>
      <c r="I33" s="116">
        <v>142</v>
      </c>
      <c r="J33" s="116">
        <v>405</v>
      </c>
      <c r="K33" s="116">
        <v>50</v>
      </c>
      <c r="L33" s="116">
        <v>50</v>
      </c>
      <c r="M33" s="116"/>
      <c r="N33" s="104"/>
      <c r="O33" s="104"/>
      <c r="P33" s="104"/>
      <c r="Q33" s="104"/>
      <c r="R33" s="104">
        <v>12.31</v>
      </c>
    </row>
    <row r="34" ht="36" customHeight="1" spans="1:18">
      <c r="A34" s="29"/>
      <c r="B34" s="106" t="s">
        <v>158</v>
      </c>
      <c r="C34" s="104" t="s">
        <v>137</v>
      </c>
      <c r="D34" s="104" t="s">
        <v>159</v>
      </c>
      <c r="E34" s="104" t="s">
        <v>160</v>
      </c>
      <c r="F34" s="104">
        <v>86</v>
      </c>
      <c r="G34" s="105" t="s">
        <v>156</v>
      </c>
      <c r="H34" s="104" t="s">
        <v>157</v>
      </c>
      <c r="I34" s="116">
        <v>220</v>
      </c>
      <c r="J34" s="116">
        <v>750</v>
      </c>
      <c r="K34" s="116">
        <v>50</v>
      </c>
      <c r="L34" s="116">
        <v>50</v>
      </c>
      <c r="M34" s="116"/>
      <c r="N34" s="104"/>
      <c r="O34" s="104"/>
      <c r="P34" s="104"/>
      <c r="Q34" s="104"/>
      <c r="R34" s="104">
        <v>12.31</v>
      </c>
    </row>
    <row r="35" ht="140" customHeight="1" spans="1:18">
      <c r="A35" s="6"/>
      <c r="B35" s="21" t="s">
        <v>161</v>
      </c>
      <c r="C35" s="69" t="s">
        <v>46</v>
      </c>
      <c r="D35" s="69" t="s">
        <v>162</v>
      </c>
      <c r="E35" s="69" t="s">
        <v>30</v>
      </c>
      <c r="F35" s="69">
        <v>1</v>
      </c>
      <c r="G35" s="107" t="s">
        <v>163</v>
      </c>
      <c r="H35" s="108" t="s">
        <v>164</v>
      </c>
      <c r="I35" s="69">
        <v>282</v>
      </c>
      <c r="J35" s="69">
        <v>884</v>
      </c>
      <c r="K35" s="69">
        <v>100</v>
      </c>
      <c r="L35" s="69">
        <v>50</v>
      </c>
      <c r="M35" s="69">
        <v>0</v>
      </c>
      <c r="N35" s="69"/>
      <c r="O35" s="69"/>
      <c r="P35" s="69"/>
      <c r="Q35" s="69">
        <v>50</v>
      </c>
      <c r="R35" s="69">
        <v>12.31</v>
      </c>
    </row>
    <row r="36" spans="1:13">
      <c r="A36" s="6"/>
      <c r="G36" s="109"/>
      <c r="L36">
        <f>SUM(L4:L35)</f>
        <v>1861</v>
      </c>
      <c r="M36">
        <f>SUM(M4:M35)</f>
        <v>255</v>
      </c>
    </row>
    <row r="37" spans="1:7">
      <c r="A37" s="6"/>
      <c r="G37" s="109"/>
    </row>
    <row r="38" spans="1:7">
      <c r="A38" s="6"/>
      <c r="G38" s="109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</sheetData>
  <sortState ref="A3:A44">
    <sortCondition ref="A3:A44"/>
  </sortState>
  <mergeCells count="10">
    <mergeCell ref="A1:R1"/>
    <mergeCell ref="C2:D2"/>
    <mergeCell ref="E2:G2"/>
    <mergeCell ref="I2:J2"/>
    <mergeCell ref="L2:P2"/>
    <mergeCell ref="A2:A3"/>
    <mergeCell ref="B2:B3"/>
    <mergeCell ref="K2:K3"/>
    <mergeCell ref="Q2:Q3"/>
    <mergeCell ref="R2:R3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A21" workbookViewId="0">
      <selection activeCell="H29" sqref="H29"/>
    </sheetView>
  </sheetViews>
  <sheetFormatPr defaultColWidth="9" defaultRowHeight="13.5"/>
  <cols>
    <col min="1" max="1" width="2.75" customWidth="1"/>
    <col min="2" max="2" width="13.75" customWidth="1"/>
    <col min="3" max="3" width="4.125" customWidth="1"/>
    <col min="4" max="4" width="7.125" customWidth="1"/>
    <col min="5" max="6" width="4.5" customWidth="1"/>
    <col min="7" max="7" width="19.625" customWidth="1"/>
    <col min="8" max="8" width="16.625" customWidth="1"/>
    <col min="9" max="9" width="4.625" customWidth="1"/>
    <col min="10" max="10" width="4.875" customWidth="1"/>
    <col min="11" max="11" width="6.875" customWidth="1"/>
    <col min="12" max="12" width="6.75" customWidth="1"/>
    <col min="13" max="14" width="6.875" customWidth="1"/>
    <col min="15" max="15" width="5.875" customWidth="1"/>
    <col min="16" max="16" width="6.75" customWidth="1"/>
    <col min="17" max="17" width="6.25" customWidth="1"/>
    <col min="18" max="18" width="4.875" customWidth="1"/>
  </cols>
  <sheetData>
    <row r="1" ht="38" customHeight="1" spans="1:18">
      <c r="A1" s="7" t="s">
        <v>165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Height="1" spans="1:18">
      <c r="A2" s="8" t="s">
        <v>1</v>
      </c>
      <c r="B2" s="8" t="s">
        <v>2</v>
      </c>
      <c r="C2" s="8" t="s">
        <v>3</v>
      </c>
      <c r="D2" s="8"/>
      <c r="E2" s="8" t="s">
        <v>4</v>
      </c>
      <c r="F2" s="8"/>
      <c r="G2" s="8"/>
      <c r="H2" s="8"/>
      <c r="I2" s="30" t="s">
        <v>5</v>
      </c>
      <c r="J2" s="30"/>
      <c r="K2" s="31" t="s">
        <v>6</v>
      </c>
      <c r="L2" s="8" t="s">
        <v>7</v>
      </c>
      <c r="M2" s="8"/>
      <c r="N2" s="8"/>
      <c r="O2" s="8"/>
      <c r="P2" s="8"/>
      <c r="Q2" s="38" t="s">
        <v>8</v>
      </c>
      <c r="R2" s="39" t="s">
        <v>9</v>
      </c>
    </row>
    <row r="3" s="1" customFormat="1" ht="36" spans="1:18">
      <c r="A3" s="8"/>
      <c r="B3" s="8"/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30" t="s">
        <v>16</v>
      </c>
      <c r="J3" s="30" t="s">
        <v>17</v>
      </c>
      <c r="K3" s="31"/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/>
      <c r="R3" s="39"/>
    </row>
    <row r="4" s="2" customFormat="1" ht="47" customHeight="1" spans="1:18">
      <c r="A4" s="43">
        <v>1</v>
      </c>
      <c r="B4" s="44" t="s">
        <v>23</v>
      </c>
      <c r="C4" s="44" t="s">
        <v>24</v>
      </c>
      <c r="D4" s="44" t="s">
        <v>25</v>
      </c>
      <c r="E4" s="44" t="s">
        <v>26</v>
      </c>
      <c r="F4" s="45">
        <v>1000</v>
      </c>
      <c r="G4" s="45" t="s">
        <v>27</v>
      </c>
      <c r="H4" s="44" t="s">
        <v>166</v>
      </c>
      <c r="I4" s="44">
        <v>941</v>
      </c>
      <c r="J4" s="44">
        <v>2385</v>
      </c>
      <c r="K4" s="71">
        <v>200</v>
      </c>
      <c r="L4" s="71">
        <v>100</v>
      </c>
      <c r="M4" s="71"/>
      <c r="N4" s="71">
        <v>100</v>
      </c>
      <c r="O4" s="71"/>
      <c r="P4" s="71"/>
      <c r="Q4" s="71" t="s">
        <v>167</v>
      </c>
      <c r="R4" s="80">
        <v>12.31</v>
      </c>
    </row>
    <row r="5" s="3" customFormat="1" ht="48" customHeight="1" spans="1:18">
      <c r="A5" s="9">
        <v>2</v>
      </c>
      <c r="B5" s="46" t="s">
        <v>168</v>
      </c>
      <c r="C5" s="47" t="s">
        <v>24</v>
      </c>
      <c r="D5" s="47" t="s">
        <v>29</v>
      </c>
      <c r="E5" s="47" t="s">
        <v>30</v>
      </c>
      <c r="F5" s="48">
        <v>1</v>
      </c>
      <c r="G5" s="49" t="s">
        <v>31</v>
      </c>
      <c r="H5" s="47" t="s">
        <v>169</v>
      </c>
      <c r="I5" s="72">
        <v>359</v>
      </c>
      <c r="J5" s="72">
        <v>977</v>
      </c>
      <c r="K5" s="73">
        <v>300</v>
      </c>
      <c r="L5" s="9"/>
      <c r="M5" s="73">
        <v>100</v>
      </c>
      <c r="N5" s="73"/>
      <c r="O5" s="73"/>
      <c r="P5" s="73">
        <v>200</v>
      </c>
      <c r="Q5" s="73" t="s">
        <v>170</v>
      </c>
      <c r="R5" s="81">
        <v>12.31</v>
      </c>
    </row>
    <row r="6" s="3" customFormat="1" ht="42" customHeight="1" spans="1:18">
      <c r="A6" s="43">
        <v>3</v>
      </c>
      <c r="B6" s="44" t="s">
        <v>32</v>
      </c>
      <c r="C6" s="44" t="s">
        <v>24</v>
      </c>
      <c r="D6" s="44" t="s">
        <v>33</v>
      </c>
      <c r="E6" s="44" t="s">
        <v>30</v>
      </c>
      <c r="F6" s="50">
        <v>1</v>
      </c>
      <c r="G6" s="44" t="s">
        <v>171</v>
      </c>
      <c r="H6" s="44" t="s">
        <v>172</v>
      </c>
      <c r="I6" s="74">
        <v>325</v>
      </c>
      <c r="J6" s="74">
        <v>811</v>
      </c>
      <c r="K6" s="71">
        <v>65</v>
      </c>
      <c r="L6" s="71">
        <v>65</v>
      </c>
      <c r="M6" s="71"/>
      <c r="N6" s="71"/>
      <c r="O6" s="71"/>
      <c r="P6" s="71"/>
      <c r="Q6" s="71" t="s">
        <v>173</v>
      </c>
      <c r="R6" s="80">
        <v>12.31</v>
      </c>
    </row>
    <row r="7" s="3" customFormat="1" ht="36" spans="1:18">
      <c r="A7" s="43">
        <v>4</v>
      </c>
      <c r="B7" s="44" t="s">
        <v>35</v>
      </c>
      <c r="C7" s="44" t="s">
        <v>24</v>
      </c>
      <c r="D7" s="44" t="s">
        <v>36</v>
      </c>
      <c r="E7" s="44" t="s">
        <v>30</v>
      </c>
      <c r="F7" s="50">
        <v>1</v>
      </c>
      <c r="G7" s="44" t="s">
        <v>174</v>
      </c>
      <c r="H7" s="44" t="s">
        <v>175</v>
      </c>
      <c r="I7" s="74">
        <v>113</v>
      </c>
      <c r="J7" s="74">
        <v>350</v>
      </c>
      <c r="K7" s="71">
        <v>50</v>
      </c>
      <c r="L7" s="43"/>
      <c r="M7" s="71">
        <v>35</v>
      </c>
      <c r="N7" s="71"/>
      <c r="O7" s="71">
        <v>15</v>
      </c>
      <c r="P7" s="71"/>
      <c r="Q7" s="71" t="s">
        <v>176</v>
      </c>
      <c r="R7" s="80">
        <v>12.31</v>
      </c>
    </row>
    <row r="8" s="3" customFormat="1" ht="48" spans="1:18">
      <c r="A8" s="43">
        <v>5</v>
      </c>
      <c r="B8" s="44" t="s">
        <v>38</v>
      </c>
      <c r="C8" s="44" t="s">
        <v>39</v>
      </c>
      <c r="D8" s="44" t="s">
        <v>40</v>
      </c>
      <c r="E8" s="44" t="s">
        <v>30</v>
      </c>
      <c r="F8" s="44">
        <v>1</v>
      </c>
      <c r="G8" s="51" t="s">
        <v>177</v>
      </c>
      <c r="H8" s="44" t="s">
        <v>41</v>
      </c>
      <c r="I8" s="44">
        <v>431</v>
      </c>
      <c r="J8" s="44">
        <v>1400</v>
      </c>
      <c r="K8" s="44">
        <v>195</v>
      </c>
      <c r="L8" s="44">
        <v>63</v>
      </c>
      <c r="M8" s="44">
        <v>16</v>
      </c>
      <c r="N8" s="43">
        <v>91</v>
      </c>
      <c r="O8" s="75">
        <v>20</v>
      </c>
      <c r="P8" s="71">
        <v>5</v>
      </c>
      <c r="Q8" s="71" t="s">
        <v>178</v>
      </c>
      <c r="R8" s="80">
        <v>12.31</v>
      </c>
    </row>
    <row r="9" s="3" customFormat="1" ht="36" spans="1:18">
      <c r="A9" s="43">
        <v>6</v>
      </c>
      <c r="B9" s="44" t="s">
        <v>42</v>
      </c>
      <c r="C9" s="44" t="s">
        <v>39</v>
      </c>
      <c r="D9" s="44" t="s">
        <v>179</v>
      </c>
      <c r="E9" s="44" t="s">
        <v>30</v>
      </c>
      <c r="F9" s="50">
        <v>1</v>
      </c>
      <c r="G9" s="51" t="s">
        <v>180</v>
      </c>
      <c r="H9" s="44" t="s">
        <v>44</v>
      </c>
      <c r="I9" s="74">
        <v>265</v>
      </c>
      <c r="J9" s="74">
        <v>800</v>
      </c>
      <c r="K9" s="71">
        <v>165</v>
      </c>
      <c r="L9" s="71">
        <v>155</v>
      </c>
      <c r="M9" s="71"/>
      <c r="N9" s="43"/>
      <c r="O9" s="71"/>
      <c r="P9" s="71">
        <v>10</v>
      </c>
      <c r="Q9" s="71" t="s">
        <v>178</v>
      </c>
      <c r="R9" s="80">
        <v>12.31</v>
      </c>
    </row>
    <row r="10" s="2" customFormat="1" ht="36" spans="1:18">
      <c r="A10" s="43">
        <v>7</v>
      </c>
      <c r="B10" s="44" t="s">
        <v>51</v>
      </c>
      <c r="C10" s="44" t="s">
        <v>46</v>
      </c>
      <c r="D10" s="44" t="s">
        <v>181</v>
      </c>
      <c r="E10" s="44" t="s">
        <v>30</v>
      </c>
      <c r="F10" s="44">
        <v>1</v>
      </c>
      <c r="G10" s="44" t="s">
        <v>182</v>
      </c>
      <c r="H10" s="44" t="s">
        <v>183</v>
      </c>
      <c r="I10" s="44">
        <v>563</v>
      </c>
      <c r="J10" s="44">
        <v>1753</v>
      </c>
      <c r="K10" s="71">
        <v>15</v>
      </c>
      <c r="L10" s="71">
        <v>15</v>
      </c>
      <c r="M10" s="71"/>
      <c r="N10" s="71"/>
      <c r="O10" s="71"/>
      <c r="P10" s="71"/>
      <c r="Q10" s="71" t="s">
        <v>55</v>
      </c>
      <c r="R10" s="80">
        <v>12.31</v>
      </c>
    </row>
    <row r="11" s="3" customFormat="1" ht="39" customHeight="1" spans="1:18">
      <c r="A11" s="43">
        <v>8</v>
      </c>
      <c r="B11" s="44" t="s">
        <v>66</v>
      </c>
      <c r="C11" s="44" t="s">
        <v>46</v>
      </c>
      <c r="D11" s="44" t="s">
        <v>184</v>
      </c>
      <c r="E11" s="44" t="s">
        <v>30</v>
      </c>
      <c r="F11" s="44">
        <v>1</v>
      </c>
      <c r="G11" s="44" t="s">
        <v>185</v>
      </c>
      <c r="H11" s="44" t="s">
        <v>186</v>
      </c>
      <c r="I11" s="44">
        <v>52</v>
      </c>
      <c r="J11" s="44">
        <v>150</v>
      </c>
      <c r="K11" s="71">
        <v>20</v>
      </c>
      <c r="L11" s="71">
        <v>20</v>
      </c>
      <c r="M11" s="71"/>
      <c r="N11" s="71"/>
      <c r="O11" s="71"/>
      <c r="P11" s="71"/>
      <c r="Q11" s="71" t="s">
        <v>70</v>
      </c>
      <c r="R11" s="80">
        <v>12.31</v>
      </c>
    </row>
    <row r="12" s="3" customFormat="1" ht="51" customHeight="1" spans="1:18">
      <c r="A12" s="9">
        <v>9</v>
      </c>
      <c r="B12" s="47" t="s">
        <v>187</v>
      </c>
      <c r="C12" s="47" t="s">
        <v>46</v>
      </c>
      <c r="D12" s="47" t="s">
        <v>72</v>
      </c>
      <c r="E12" s="47" t="s">
        <v>30</v>
      </c>
      <c r="F12" s="47">
        <v>1</v>
      </c>
      <c r="G12" s="47" t="s">
        <v>188</v>
      </c>
      <c r="H12" s="47" t="s">
        <v>189</v>
      </c>
      <c r="I12" s="47">
        <v>61</v>
      </c>
      <c r="J12" s="47">
        <v>198</v>
      </c>
      <c r="K12" s="73">
        <v>200</v>
      </c>
      <c r="L12" s="9"/>
      <c r="M12" s="73">
        <v>200</v>
      </c>
      <c r="N12" s="73"/>
      <c r="O12" s="73"/>
      <c r="P12" s="73"/>
      <c r="Q12" s="73" t="s">
        <v>75</v>
      </c>
      <c r="R12" s="81">
        <v>12.31</v>
      </c>
    </row>
    <row r="13" s="3" customFormat="1" ht="72" customHeight="1" spans="1:18">
      <c r="A13" s="52">
        <v>10</v>
      </c>
      <c r="B13" s="53" t="s">
        <v>190</v>
      </c>
      <c r="C13" s="54" t="s">
        <v>46</v>
      </c>
      <c r="D13" s="55" t="s">
        <v>191</v>
      </c>
      <c r="E13" s="54" t="s">
        <v>30</v>
      </c>
      <c r="F13" s="54">
        <v>1</v>
      </c>
      <c r="G13" s="56" t="s">
        <v>192</v>
      </c>
      <c r="H13" s="53" t="s">
        <v>193</v>
      </c>
      <c r="I13" s="54">
        <v>562</v>
      </c>
      <c r="J13" s="54">
        <v>1747</v>
      </c>
      <c r="K13" s="54">
        <v>200</v>
      </c>
      <c r="L13" s="54">
        <v>150</v>
      </c>
      <c r="M13" s="54">
        <v>0</v>
      </c>
      <c r="N13" s="54"/>
      <c r="O13" s="54"/>
      <c r="P13" s="54">
        <v>50</v>
      </c>
      <c r="Q13" s="55" t="s">
        <v>194</v>
      </c>
      <c r="R13" s="54">
        <v>12.31</v>
      </c>
    </row>
    <row r="14" s="3" customFormat="1" ht="41" customHeight="1" spans="1:18">
      <c r="A14" s="43">
        <v>11</v>
      </c>
      <c r="B14" s="57" t="s">
        <v>76</v>
      </c>
      <c r="C14" s="57" t="s">
        <v>77</v>
      </c>
      <c r="D14" s="57" t="s">
        <v>195</v>
      </c>
      <c r="E14" s="57" t="s">
        <v>26</v>
      </c>
      <c r="F14" s="57">
        <v>38.6</v>
      </c>
      <c r="G14" s="58" t="s">
        <v>196</v>
      </c>
      <c r="H14" s="58" t="s">
        <v>197</v>
      </c>
      <c r="I14" s="58">
        <v>175</v>
      </c>
      <c r="J14" s="58">
        <v>730</v>
      </c>
      <c r="K14" s="57">
        <v>120</v>
      </c>
      <c r="L14" s="57">
        <v>120</v>
      </c>
      <c r="M14" s="76"/>
      <c r="N14" s="76"/>
      <c r="O14" s="54"/>
      <c r="P14" s="76"/>
      <c r="Q14" s="76" t="s">
        <v>81</v>
      </c>
      <c r="R14" s="82">
        <v>12.31</v>
      </c>
    </row>
    <row r="15" s="3" customFormat="1" ht="45" customHeight="1" spans="1:18">
      <c r="A15" s="9">
        <v>12</v>
      </c>
      <c r="B15" s="44" t="s">
        <v>82</v>
      </c>
      <c r="C15" s="44" t="s">
        <v>77</v>
      </c>
      <c r="D15" s="44" t="s">
        <v>198</v>
      </c>
      <c r="E15" s="44" t="s">
        <v>30</v>
      </c>
      <c r="F15" s="44">
        <v>1</v>
      </c>
      <c r="G15" s="44" t="s">
        <v>199</v>
      </c>
      <c r="H15" s="44" t="s">
        <v>200</v>
      </c>
      <c r="I15" s="44">
        <v>84</v>
      </c>
      <c r="J15" s="44">
        <v>289</v>
      </c>
      <c r="K15" s="44">
        <v>12</v>
      </c>
      <c r="L15" s="43"/>
      <c r="M15" s="44">
        <v>12</v>
      </c>
      <c r="N15" s="71"/>
      <c r="O15" s="43"/>
      <c r="P15" s="71"/>
      <c r="Q15" s="71" t="s">
        <v>86</v>
      </c>
      <c r="R15" s="80">
        <v>12.31</v>
      </c>
    </row>
    <row r="16" s="3" customFormat="1" ht="33" customHeight="1" spans="1:18">
      <c r="A16" s="9">
        <v>13</v>
      </c>
      <c r="B16" s="44" t="s">
        <v>87</v>
      </c>
      <c r="C16" s="44" t="s">
        <v>77</v>
      </c>
      <c r="D16" s="44" t="s">
        <v>201</v>
      </c>
      <c r="E16" s="44" t="s">
        <v>30</v>
      </c>
      <c r="F16" s="44">
        <v>1</v>
      </c>
      <c r="G16" s="44" t="s">
        <v>202</v>
      </c>
      <c r="H16" s="44" t="s">
        <v>203</v>
      </c>
      <c r="I16" s="44">
        <v>168</v>
      </c>
      <c r="J16" s="44">
        <v>588</v>
      </c>
      <c r="K16" s="44">
        <v>25</v>
      </c>
      <c r="L16" s="44">
        <v>25</v>
      </c>
      <c r="M16" s="71"/>
      <c r="N16" s="71"/>
      <c r="O16" s="43"/>
      <c r="P16" s="71"/>
      <c r="Q16" s="71" t="s">
        <v>86</v>
      </c>
      <c r="R16" s="80">
        <v>12.31</v>
      </c>
    </row>
    <row r="17" s="3" customFormat="1" ht="42" customHeight="1" spans="1:18">
      <c r="A17" s="9">
        <v>14</v>
      </c>
      <c r="B17" s="59" t="s">
        <v>101</v>
      </c>
      <c r="C17" s="44" t="s">
        <v>77</v>
      </c>
      <c r="D17" s="44" t="s">
        <v>204</v>
      </c>
      <c r="E17" s="44" t="s">
        <v>103</v>
      </c>
      <c r="F17" s="44">
        <v>2.42</v>
      </c>
      <c r="G17" s="60" t="s">
        <v>205</v>
      </c>
      <c r="H17" s="44" t="s">
        <v>206</v>
      </c>
      <c r="I17" s="44">
        <v>185</v>
      </c>
      <c r="J17" s="44">
        <v>756</v>
      </c>
      <c r="K17" s="44">
        <v>85</v>
      </c>
      <c r="L17" s="44">
        <v>85</v>
      </c>
      <c r="M17" s="71"/>
      <c r="N17" s="71"/>
      <c r="O17" s="43"/>
      <c r="P17" s="71"/>
      <c r="Q17" s="71" t="s">
        <v>106</v>
      </c>
      <c r="R17" s="80">
        <v>12.31</v>
      </c>
    </row>
    <row r="18" s="3" customFormat="1" ht="62" customHeight="1" spans="1:18">
      <c r="A18" s="9">
        <v>15</v>
      </c>
      <c r="B18" s="47" t="s">
        <v>107</v>
      </c>
      <c r="C18" s="47" t="s">
        <v>108</v>
      </c>
      <c r="D18" s="47" t="s">
        <v>109</v>
      </c>
      <c r="E18" s="47" t="s">
        <v>110</v>
      </c>
      <c r="F18" s="61">
        <v>100</v>
      </c>
      <c r="G18" s="47" t="s">
        <v>207</v>
      </c>
      <c r="H18" s="47" t="s">
        <v>112</v>
      </c>
      <c r="I18" s="47">
        <v>246</v>
      </c>
      <c r="J18" s="47">
        <v>877</v>
      </c>
      <c r="K18" s="73">
        <v>70</v>
      </c>
      <c r="L18" s="9"/>
      <c r="M18" s="73">
        <v>70</v>
      </c>
      <c r="N18" s="73"/>
      <c r="O18" s="73"/>
      <c r="P18" s="73"/>
      <c r="Q18" s="73" t="s">
        <v>113</v>
      </c>
      <c r="R18" s="83">
        <v>12.31</v>
      </c>
    </row>
    <row r="19" s="3" customFormat="1" ht="62" customHeight="1" spans="1:18">
      <c r="A19" s="43">
        <v>16</v>
      </c>
      <c r="B19" s="44" t="s">
        <v>120</v>
      </c>
      <c r="C19" s="44" t="s">
        <v>115</v>
      </c>
      <c r="D19" s="44" t="s">
        <v>208</v>
      </c>
      <c r="E19" s="44" t="s">
        <v>30</v>
      </c>
      <c r="F19" s="44">
        <v>1</v>
      </c>
      <c r="G19" s="44" t="s">
        <v>209</v>
      </c>
      <c r="H19" s="62" t="s">
        <v>210</v>
      </c>
      <c r="I19" s="44">
        <v>242</v>
      </c>
      <c r="J19" s="44">
        <v>750</v>
      </c>
      <c r="K19" s="44">
        <v>80</v>
      </c>
      <c r="L19" s="44">
        <v>40</v>
      </c>
      <c r="M19" s="44"/>
      <c r="N19" s="71"/>
      <c r="O19" s="71"/>
      <c r="P19" s="71">
        <v>40</v>
      </c>
      <c r="Q19" s="71" t="s">
        <v>124</v>
      </c>
      <c r="R19" s="80">
        <v>12.31</v>
      </c>
    </row>
    <row r="20" s="3" customFormat="1" ht="77" customHeight="1" spans="1:18">
      <c r="A20" s="9">
        <v>17</v>
      </c>
      <c r="B20" s="47" t="s">
        <v>125</v>
      </c>
      <c r="C20" s="63" t="s">
        <v>115</v>
      </c>
      <c r="D20" s="63" t="s">
        <v>211</v>
      </c>
      <c r="E20" s="63" t="s">
        <v>30</v>
      </c>
      <c r="F20" s="47">
        <v>1</v>
      </c>
      <c r="G20" s="47" t="s">
        <v>128</v>
      </c>
      <c r="H20" s="63" t="s">
        <v>129</v>
      </c>
      <c r="I20" s="47">
        <v>42</v>
      </c>
      <c r="J20" s="47">
        <v>134</v>
      </c>
      <c r="K20" s="47">
        <v>107</v>
      </c>
      <c r="L20" s="47">
        <v>96</v>
      </c>
      <c r="M20" s="47"/>
      <c r="N20" s="63"/>
      <c r="O20" s="63"/>
      <c r="P20" s="47">
        <v>11</v>
      </c>
      <c r="Q20" s="63" t="s">
        <v>130</v>
      </c>
      <c r="R20" s="81">
        <v>12.31</v>
      </c>
    </row>
    <row r="21" s="4" customFormat="1" ht="49" customHeight="1" spans="1:18">
      <c r="A21" s="54">
        <v>18</v>
      </c>
      <c r="B21" s="55" t="s">
        <v>131</v>
      </c>
      <c r="C21" s="64" t="s">
        <v>115</v>
      </c>
      <c r="D21" s="64" t="s">
        <v>212</v>
      </c>
      <c r="E21" s="64" t="s">
        <v>26</v>
      </c>
      <c r="F21" s="57">
        <v>80</v>
      </c>
      <c r="G21" s="57" t="s">
        <v>213</v>
      </c>
      <c r="H21" s="64" t="s">
        <v>214</v>
      </c>
      <c r="I21" s="57">
        <v>356</v>
      </c>
      <c r="J21" s="57">
        <v>1073</v>
      </c>
      <c r="K21" s="57">
        <v>70</v>
      </c>
      <c r="L21" s="57">
        <v>50</v>
      </c>
      <c r="M21" s="57"/>
      <c r="N21" s="64"/>
      <c r="O21" s="64"/>
      <c r="P21" s="57">
        <v>20</v>
      </c>
      <c r="Q21" s="64" t="s">
        <v>130</v>
      </c>
      <c r="R21" s="82">
        <v>12.31</v>
      </c>
    </row>
    <row r="22" s="4" customFormat="1" ht="66" customHeight="1" spans="1:18">
      <c r="A22" s="9">
        <v>19</v>
      </c>
      <c r="B22" s="11" t="s">
        <v>215</v>
      </c>
      <c r="C22" s="23" t="s">
        <v>137</v>
      </c>
      <c r="D22" s="23" t="s">
        <v>216</v>
      </c>
      <c r="E22" s="23" t="s">
        <v>103</v>
      </c>
      <c r="F22" s="11">
        <v>0.6</v>
      </c>
      <c r="G22" s="11" t="s">
        <v>217</v>
      </c>
      <c r="H22" s="11" t="s">
        <v>218</v>
      </c>
      <c r="I22" s="11">
        <v>33</v>
      </c>
      <c r="J22" s="11">
        <v>114</v>
      </c>
      <c r="K22" s="11">
        <v>60</v>
      </c>
      <c r="L22" s="11"/>
      <c r="M22" s="10">
        <v>60</v>
      </c>
      <c r="N22" s="35"/>
      <c r="O22" s="35"/>
      <c r="P22" s="35"/>
      <c r="Q22" s="35" t="s">
        <v>219</v>
      </c>
      <c r="R22" s="40">
        <v>12.31</v>
      </c>
    </row>
    <row r="23" s="3" customFormat="1" ht="88" customHeight="1" spans="1:18">
      <c r="A23" s="43">
        <v>20</v>
      </c>
      <c r="B23" s="45" t="s">
        <v>140</v>
      </c>
      <c r="C23" s="45" t="s">
        <v>137</v>
      </c>
      <c r="D23" s="45" t="s">
        <v>220</v>
      </c>
      <c r="E23" s="45" t="s">
        <v>30</v>
      </c>
      <c r="F23" s="45">
        <v>1</v>
      </c>
      <c r="G23" s="45" t="s">
        <v>221</v>
      </c>
      <c r="H23" s="45" t="s">
        <v>222</v>
      </c>
      <c r="I23" s="45">
        <v>43</v>
      </c>
      <c r="J23" s="45">
        <v>131</v>
      </c>
      <c r="K23" s="45">
        <v>65</v>
      </c>
      <c r="L23" s="45">
        <v>50</v>
      </c>
      <c r="M23" s="44"/>
      <c r="N23" s="71"/>
      <c r="O23" s="71">
        <v>15</v>
      </c>
      <c r="P23" s="71"/>
      <c r="Q23" s="62" t="s">
        <v>219</v>
      </c>
      <c r="R23" s="80">
        <v>12.31</v>
      </c>
    </row>
    <row r="24" s="3" customFormat="1" ht="90" customHeight="1" spans="1:18">
      <c r="A24" s="43">
        <v>21</v>
      </c>
      <c r="B24" s="45" t="s">
        <v>223</v>
      </c>
      <c r="C24" s="45" t="s">
        <v>137</v>
      </c>
      <c r="D24" s="45" t="s">
        <v>224</v>
      </c>
      <c r="E24" s="45" t="s">
        <v>30</v>
      </c>
      <c r="F24" s="45">
        <v>1</v>
      </c>
      <c r="G24" s="45" t="s">
        <v>225</v>
      </c>
      <c r="H24" s="45" t="s">
        <v>226</v>
      </c>
      <c r="I24" s="45">
        <v>252</v>
      </c>
      <c r="J24" s="45">
        <v>840</v>
      </c>
      <c r="K24" s="57">
        <v>300</v>
      </c>
      <c r="L24" s="45">
        <v>205</v>
      </c>
      <c r="M24" s="44"/>
      <c r="N24" s="71"/>
      <c r="O24" s="71"/>
      <c r="P24" s="71">
        <v>95</v>
      </c>
      <c r="Q24" s="62" t="s">
        <v>219</v>
      </c>
      <c r="R24" s="80">
        <v>12.31</v>
      </c>
    </row>
    <row r="25" s="6" customFormat="1" ht="44" customHeight="1" spans="1:19">
      <c r="A25" s="52">
        <v>22</v>
      </c>
      <c r="B25" s="55" t="s">
        <v>158</v>
      </c>
      <c r="C25" s="54" t="s">
        <v>137</v>
      </c>
      <c r="D25" s="54" t="s">
        <v>159</v>
      </c>
      <c r="E25" s="54" t="s">
        <v>160</v>
      </c>
      <c r="F25" s="54">
        <v>86</v>
      </c>
      <c r="G25" s="55" t="s">
        <v>227</v>
      </c>
      <c r="H25" s="55" t="s">
        <v>228</v>
      </c>
      <c r="I25" s="54">
        <v>220</v>
      </c>
      <c r="J25" s="54">
        <v>750</v>
      </c>
      <c r="K25" s="77">
        <v>48</v>
      </c>
      <c r="L25" s="77">
        <v>48</v>
      </c>
      <c r="M25" s="77"/>
      <c r="N25" s="54"/>
      <c r="O25" s="54"/>
      <c r="P25" s="54"/>
      <c r="Q25" s="54" t="s">
        <v>229</v>
      </c>
      <c r="R25" s="54">
        <v>12.31</v>
      </c>
      <c r="S25" s="3"/>
    </row>
    <row r="26" s="3" customFormat="1" ht="36" customHeight="1" spans="1:18">
      <c r="A26" s="43">
        <v>23</v>
      </c>
      <c r="B26" s="44" t="s">
        <v>230</v>
      </c>
      <c r="C26" s="44" t="s">
        <v>146</v>
      </c>
      <c r="D26" s="50"/>
      <c r="E26" s="44" t="s">
        <v>147</v>
      </c>
      <c r="F26" s="50"/>
      <c r="G26" s="44" t="s">
        <v>231</v>
      </c>
      <c r="H26" s="65" t="s">
        <v>232</v>
      </c>
      <c r="I26" s="78">
        <v>36</v>
      </c>
      <c r="J26" s="78">
        <v>126</v>
      </c>
      <c r="K26" s="71">
        <v>12</v>
      </c>
      <c r="L26" s="71">
        <v>12</v>
      </c>
      <c r="M26" s="71"/>
      <c r="N26" s="71"/>
      <c r="O26" s="71"/>
      <c r="P26" s="71"/>
      <c r="Q26" s="71" t="s">
        <v>233</v>
      </c>
      <c r="R26" s="80">
        <v>12.31</v>
      </c>
    </row>
    <row r="27" s="3" customFormat="1" ht="45" customHeight="1" spans="1:18">
      <c r="A27" s="43">
        <v>24</v>
      </c>
      <c r="B27" s="44" t="s">
        <v>234</v>
      </c>
      <c r="C27" s="44" t="s">
        <v>146</v>
      </c>
      <c r="D27" s="50"/>
      <c r="E27" s="44" t="s">
        <v>150</v>
      </c>
      <c r="F27" s="50">
        <v>7</v>
      </c>
      <c r="G27" s="44" t="s">
        <v>151</v>
      </c>
      <c r="H27" s="66" t="s">
        <v>235</v>
      </c>
      <c r="I27" s="78">
        <v>415</v>
      </c>
      <c r="J27" s="78">
        <v>1263</v>
      </c>
      <c r="K27" s="71">
        <v>12</v>
      </c>
      <c r="L27" s="71">
        <v>12</v>
      </c>
      <c r="M27" s="71"/>
      <c r="N27" s="71"/>
      <c r="O27" s="71"/>
      <c r="P27" s="71"/>
      <c r="Q27" s="71" t="s">
        <v>233</v>
      </c>
      <c r="R27" s="80">
        <v>12.31</v>
      </c>
    </row>
    <row r="28" s="3" customFormat="1" ht="30" customHeight="1" spans="1:18">
      <c r="A28" s="9">
        <v>25</v>
      </c>
      <c r="B28" s="67" t="s">
        <v>236</v>
      </c>
      <c r="C28" s="47">
        <v>7</v>
      </c>
      <c r="D28" s="47"/>
      <c r="E28" s="47" t="s">
        <v>153</v>
      </c>
      <c r="F28" s="47">
        <v>21</v>
      </c>
      <c r="G28" s="67" t="s">
        <v>237</v>
      </c>
      <c r="H28" s="27" t="s">
        <v>238</v>
      </c>
      <c r="I28" s="79">
        <v>107</v>
      </c>
      <c r="J28" s="79">
        <v>375</v>
      </c>
      <c r="K28" s="73">
        <v>21</v>
      </c>
      <c r="L28" s="73">
        <v>14</v>
      </c>
      <c r="M28" s="73">
        <v>7</v>
      </c>
      <c r="N28" s="73"/>
      <c r="O28" s="73"/>
      <c r="P28" s="73"/>
      <c r="Q28" s="73" t="s">
        <v>233</v>
      </c>
      <c r="R28" s="84">
        <v>12.31</v>
      </c>
    </row>
    <row r="29" s="6" customFormat="1" ht="36" customHeight="1" spans="1:18">
      <c r="A29" s="9">
        <v>26</v>
      </c>
      <c r="B29" s="68" t="s">
        <v>239</v>
      </c>
      <c r="C29" s="47">
        <v>7</v>
      </c>
      <c r="D29" s="47" t="s">
        <v>146</v>
      </c>
      <c r="E29" s="47" t="s">
        <v>153</v>
      </c>
      <c r="F29" s="47">
        <v>5</v>
      </c>
      <c r="G29" s="68" t="s">
        <v>240</v>
      </c>
      <c r="H29" s="68" t="s">
        <v>241</v>
      </c>
      <c r="I29" s="79">
        <v>415</v>
      </c>
      <c r="J29" s="79">
        <v>1263</v>
      </c>
      <c r="K29" s="73">
        <v>5</v>
      </c>
      <c r="L29" s="73">
        <v>5</v>
      </c>
      <c r="M29" s="73"/>
      <c r="N29" s="73"/>
      <c r="O29" s="73"/>
      <c r="P29" s="73"/>
      <c r="Q29" s="73" t="s">
        <v>233</v>
      </c>
      <c r="R29" s="84">
        <v>12.31</v>
      </c>
    </row>
    <row r="30" spans="1:18">
      <c r="A30" s="6"/>
      <c r="B30" s="69"/>
      <c r="C30" s="69"/>
      <c r="D30" s="69"/>
      <c r="E30" s="69"/>
      <c r="F30" s="69"/>
      <c r="G30" s="70"/>
      <c r="H30" s="69"/>
      <c r="I30" s="69"/>
      <c r="J30" s="69"/>
      <c r="K30" s="69">
        <f t="shared" ref="K30:P30" si="0">SUM(K4:K29)</f>
        <v>2502</v>
      </c>
      <c r="L30" s="69">
        <f t="shared" si="0"/>
        <v>1330</v>
      </c>
      <c r="M30" s="69">
        <f t="shared" si="0"/>
        <v>500</v>
      </c>
      <c r="N30" s="69">
        <f t="shared" si="0"/>
        <v>191</v>
      </c>
      <c r="O30" s="69">
        <f t="shared" si="0"/>
        <v>50</v>
      </c>
      <c r="P30" s="69">
        <f t="shared" si="0"/>
        <v>431</v>
      </c>
      <c r="Q30" s="69"/>
      <c r="R30" s="69"/>
    </row>
  </sheetData>
  <mergeCells count="10">
    <mergeCell ref="A1:R1"/>
    <mergeCell ref="C2:D2"/>
    <mergeCell ref="E2:G2"/>
    <mergeCell ref="I2:J2"/>
    <mergeCell ref="L2:P2"/>
    <mergeCell ref="A2:A3"/>
    <mergeCell ref="B2:B3"/>
    <mergeCell ref="K2:K3"/>
    <mergeCell ref="Q2:Q3"/>
    <mergeCell ref="R2:R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A1" sqref="A1:R1"/>
    </sheetView>
  </sheetViews>
  <sheetFormatPr defaultColWidth="9" defaultRowHeight="13.5"/>
  <cols>
    <col min="1" max="1" width="3.125" customWidth="1"/>
    <col min="2" max="2" width="13.5" customWidth="1"/>
    <col min="3" max="3" width="4.625" customWidth="1"/>
    <col min="4" max="4" width="6.125" customWidth="1"/>
    <col min="5" max="5" width="3.75" customWidth="1"/>
    <col min="6" max="6" width="4.75" customWidth="1"/>
    <col min="7" max="7" width="18.25" customWidth="1"/>
    <col min="8" max="8" width="13.5" customWidth="1"/>
    <col min="9" max="9" width="3.75" customWidth="1"/>
    <col min="10" max="10" width="5" customWidth="1"/>
    <col min="11" max="11" width="7.375" customWidth="1"/>
    <col min="12" max="12" width="7.25" customWidth="1"/>
    <col min="13" max="13" width="7.125" customWidth="1"/>
    <col min="14" max="14" width="7.5" customWidth="1"/>
    <col min="15" max="16" width="5.875" customWidth="1"/>
    <col min="17" max="17" width="7.125" customWidth="1"/>
    <col min="18" max="18" width="5.75" customWidth="1"/>
  </cols>
  <sheetData>
    <row r="1" ht="38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Height="1" spans="1:18">
      <c r="A2" s="8" t="s">
        <v>1</v>
      </c>
      <c r="B2" s="8" t="s">
        <v>2</v>
      </c>
      <c r="C2" s="8" t="s">
        <v>3</v>
      </c>
      <c r="D2" s="8"/>
      <c r="E2" s="8" t="s">
        <v>4</v>
      </c>
      <c r="F2" s="8"/>
      <c r="G2" s="8"/>
      <c r="H2" s="8"/>
      <c r="I2" s="30" t="s">
        <v>5</v>
      </c>
      <c r="J2" s="30"/>
      <c r="K2" s="31" t="s">
        <v>6</v>
      </c>
      <c r="L2" s="8" t="s">
        <v>7</v>
      </c>
      <c r="M2" s="8"/>
      <c r="N2" s="8"/>
      <c r="O2" s="8"/>
      <c r="P2" s="8"/>
      <c r="Q2" s="38" t="s">
        <v>8</v>
      </c>
      <c r="R2" s="39" t="s">
        <v>9</v>
      </c>
    </row>
    <row r="3" s="1" customFormat="1" ht="36" spans="1:18">
      <c r="A3" s="8"/>
      <c r="B3" s="8"/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30" t="s">
        <v>16</v>
      </c>
      <c r="J3" s="30" t="s">
        <v>17</v>
      </c>
      <c r="K3" s="31"/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/>
      <c r="R3" s="39"/>
    </row>
    <row r="4" s="2" customFormat="1" ht="59" customHeight="1" spans="1:18">
      <c r="A4" s="9">
        <v>1</v>
      </c>
      <c r="B4" s="10" t="s">
        <v>23</v>
      </c>
      <c r="C4" s="10" t="s">
        <v>24</v>
      </c>
      <c r="D4" s="10" t="s">
        <v>25</v>
      </c>
      <c r="E4" s="10" t="s">
        <v>26</v>
      </c>
      <c r="F4" s="11">
        <v>1000</v>
      </c>
      <c r="G4" s="11" t="s">
        <v>27</v>
      </c>
      <c r="H4" s="10" t="s">
        <v>242</v>
      </c>
      <c r="I4" s="10">
        <v>941</v>
      </c>
      <c r="J4" s="10">
        <v>2385</v>
      </c>
      <c r="K4" s="32">
        <v>200</v>
      </c>
      <c r="L4" s="32">
        <v>100</v>
      </c>
      <c r="M4" s="32"/>
      <c r="N4" s="32">
        <v>100</v>
      </c>
      <c r="O4" s="32"/>
      <c r="P4" s="32"/>
      <c r="Q4" s="32" t="s">
        <v>167</v>
      </c>
      <c r="R4" s="40">
        <v>12.31</v>
      </c>
    </row>
    <row r="5" s="3" customFormat="1" ht="42" customHeight="1" spans="1:18">
      <c r="A5" s="9">
        <v>2</v>
      </c>
      <c r="B5" s="10" t="s">
        <v>32</v>
      </c>
      <c r="C5" s="10" t="s">
        <v>24</v>
      </c>
      <c r="D5" s="10" t="s">
        <v>33</v>
      </c>
      <c r="E5" s="10" t="s">
        <v>30</v>
      </c>
      <c r="F5" s="10">
        <v>1</v>
      </c>
      <c r="G5" s="10" t="s">
        <v>171</v>
      </c>
      <c r="H5" s="10" t="s">
        <v>172</v>
      </c>
      <c r="I5" s="10">
        <v>325</v>
      </c>
      <c r="J5" s="10">
        <v>811</v>
      </c>
      <c r="K5" s="32">
        <v>65</v>
      </c>
      <c r="L5" s="32">
        <v>65</v>
      </c>
      <c r="M5" s="32"/>
      <c r="N5" s="32"/>
      <c r="O5" s="32"/>
      <c r="P5" s="32"/>
      <c r="Q5" s="32" t="s">
        <v>173</v>
      </c>
      <c r="R5" s="40">
        <v>12.31</v>
      </c>
    </row>
    <row r="6" s="3" customFormat="1" ht="36" spans="1:18">
      <c r="A6" s="9">
        <v>3</v>
      </c>
      <c r="B6" s="10" t="s">
        <v>243</v>
      </c>
      <c r="C6" s="10" t="s">
        <v>24</v>
      </c>
      <c r="D6" s="10" t="s">
        <v>36</v>
      </c>
      <c r="E6" s="10" t="s">
        <v>30</v>
      </c>
      <c r="F6" s="10">
        <v>1</v>
      </c>
      <c r="G6" s="10" t="s">
        <v>174</v>
      </c>
      <c r="H6" s="10" t="s">
        <v>175</v>
      </c>
      <c r="I6" s="10">
        <v>113</v>
      </c>
      <c r="J6" s="10">
        <v>350</v>
      </c>
      <c r="K6" s="32">
        <v>50</v>
      </c>
      <c r="L6" s="9"/>
      <c r="M6" s="32">
        <v>35</v>
      </c>
      <c r="N6" s="32"/>
      <c r="O6" s="32">
        <v>15</v>
      </c>
      <c r="P6" s="32"/>
      <c r="Q6" s="32" t="s">
        <v>176</v>
      </c>
      <c r="R6" s="40">
        <v>12.31</v>
      </c>
    </row>
    <row r="7" s="3" customFormat="1" ht="51" customHeight="1" spans="1:18">
      <c r="A7" s="9">
        <v>4</v>
      </c>
      <c r="B7" s="10" t="s">
        <v>38</v>
      </c>
      <c r="C7" s="10" t="s">
        <v>39</v>
      </c>
      <c r="D7" s="10" t="s">
        <v>40</v>
      </c>
      <c r="E7" s="10" t="s">
        <v>30</v>
      </c>
      <c r="F7" s="10">
        <v>1</v>
      </c>
      <c r="G7" s="12" t="s">
        <v>177</v>
      </c>
      <c r="H7" s="10" t="s">
        <v>41</v>
      </c>
      <c r="I7" s="10">
        <v>431</v>
      </c>
      <c r="J7" s="10">
        <v>1400</v>
      </c>
      <c r="K7" s="10">
        <v>195</v>
      </c>
      <c r="L7" s="10">
        <v>57</v>
      </c>
      <c r="M7" s="10">
        <v>23</v>
      </c>
      <c r="N7" s="9">
        <v>90</v>
      </c>
      <c r="O7" s="33">
        <v>20</v>
      </c>
      <c r="P7" s="32">
        <v>5</v>
      </c>
      <c r="Q7" s="32" t="s">
        <v>178</v>
      </c>
      <c r="R7" s="40">
        <v>12.31</v>
      </c>
    </row>
    <row r="8" s="3" customFormat="1" ht="36" spans="1:18">
      <c r="A8" s="9">
        <v>5</v>
      </c>
      <c r="B8" s="10" t="s">
        <v>42</v>
      </c>
      <c r="C8" s="10" t="s">
        <v>39</v>
      </c>
      <c r="D8" s="10" t="s">
        <v>179</v>
      </c>
      <c r="E8" s="10" t="s">
        <v>30</v>
      </c>
      <c r="F8" s="10">
        <v>1</v>
      </c>
      <c r="G8" s="12" t="s">
        <v>180</v>
      </c>
      <c r="H8" s="10" t="s">
        <v>44</v>
      </c>
      <c r="I8" s="10">
        <v>265</v>
      </c>
      <c r="J8" s="10">
        <v>800</v>
      </c>
      <c r="K8" s="32">
        <v>165</v>
      </c>
      <c r="L8" s="32">
        <v>155</v>
      </c>
      <c r="M8" s="32"/>
      <c r="N8" s="9"/>
      <c r="O8" s="32"/>
      <c r="P8" s="32">
        <v>10</v>
      </c>
      <c r="Q8" s="32" t="s">
        <v>178</v>
      </c>
      <c r="R8" s="40">
        <v>12.31</v>
      </c>
    </row>
    <row r="9" s="2" customFormat="1" ht="42" customHeight="1" spans="1:18">
      <c r="A9" s="9">
        <v>6</v>
      </c>
      <c r="B9" s="10" t="s">
        <v>51</v>
      </c>
      <c r="C9" s="10" t="s">
        <v>46</v>
      </c>
      <c r="D9" s="10" t="s">
        <v>244</v>
      </c>
      <c r="E9" s="10" t="s">
        <v>30</v>
      </c>
      <c r="F9" s="10">
        <v>1</v>
      </c>
      <c r="G9" s="10" t="s">
        <v>182</v>
      </c>
      <c r="H9" s="10" t="s">
        <v>183</v>
      </c>
      <c r="I9" s="10">
        <v>563</v>
      </c>
      <c r="J9" s="10">
        <v>1753</v>
      </c>
      <c r="K9" s="32">
        <v>15</v>
      </c>
      <c r="L9" s="32">
        <v>15</v>
      </c>
      <c r="M9" s="32"/>
      <c r="N9" s="32"/>
      <c r="O9" s="32"/>
      <c r="P9" s="32"/>
      <c r="Q9" s="32" t="s">
        <v>55</v>
      </c>
      <c r="R9" s="40">
        <v>12.31</v>
      </c>
    </row>
    <row r="10" s="3" customFormat="1" ht="39" customHeight="1" spans="1:18">
      <c r="A10" s="9">
        <v>7</v>
      </c>
      <c r="B10" s="10" t="s">
        <v>66</v>
      </c>
      <c r="C10" s="10" t="s">
        <v>46</v>
      </c>
      <c r="D10" s="10" t="s">
        <v>184</v>
      </c>
      <c r="E10" s="10" t="s">
        <v>30</v>
      </c>
      <c r="F10" s="10">
        <v>1</v>
      </c>
      <c r="G10" s="10" t="s">
        <v>185</v>
      </c>
      <c r="H10" s="10" t="s">
        <v>186</v>
      </c>
      <c r="I10" s="10">
        <v>52</v>
      </c>
      <c r="J10" s="10">
        <v>150</v>
      </c>
      <c r="K10" s="32">
        <v>20</v>
      </c>
      <c r="L10" s="32">
        <v>20</v>
      </c>
      <c r="M10" s="32"/>
      <c r="N10" s="32"/>
      <c r="O10" s="32"/>
      <c r="P10" s="32"/>
      <c r="Q10" s="32" t="s">
        <v>70</v>
      </c>
      <c r="R10" s="40">
        <v>12.31</v>
      </c>
    </row>
    <row r="11" s="3" customFormat="1" ht="49" customHeight="1" spans="1:18">
      <c r="A11" s="9">
        <v>8</v>
      </c>
      <c r="B11" s="10" t="s">
        <v>187</v>
      </c>
      <c r="C11" s="10" t="s">
        <v>46</v>
      </c>
      <c r="D11" s="10" t="s">
        <v>72</v>
      </c>
      <c r="E11" s="10" t="s">
        <v>30</v>
      </c>
      <c r="F11" s="10">
        <v>1</v>
      </c>
      <c r="G11" s="10" t="s">
        <v>245</v>
      </c>
      <c r="H11" s="10" t="s">
        <v>189</v>
      </c>
      <c r="I11" s="10">
        <v>61</v>
      </c>
      <c r="J11" s="10">
        <v>198</v>
      </c>
      <c r="K11" s="32">
        <v>200</v>
      </c>
      <c r="L11" s="9"/>
      <c r="M11" s="32">
        <v>200</v>
      </c>
      <c r="N11" s="32"/>
      <c r="O11" s="32"/>
      <c r="P11" s="32"/>
      <c r="Q11" s="32" t="s">
        <v>75</v>
      </c>
      <c r="R11" s="40">
        <v>12.31</v>
      </c>
    </row>
    <row r="12" s="3" customFormat="1" ht="72" customHeight="1" spans="1:18">
      <c r="A12" s="13">
        <v>9</v>
      </c>
      <c r="B12" s="14" t="s">
        <v>190</v>
      </c>
      <c r="C12" s="15" t="s">
        <v>46</v>
      </c>
      <c r="D12" s="16" t="s">
        <v>246</v>
      </c>
      <c r="E12" s="15" t="s">
        <v>30</v>
      </c>
      <c r="F12" s="15">
        <v>1</v>
      </c>
      <c r="G12" s="17" t="s">
        <v>247</v>
      </c>
      <c r="H12" s="14" t="s">
        <v>248</v>
      </c>
      <c r="I12" s="15">
        <v>562</v>
      </c>
      <c r="J12" s="15">
        <v>1747</v>
      </c>
      <c r="K12" s="15">
        <v>200</v>
      </c>
      <c r="L12" s="15">
        <v>150</v>
      </c>
      <c r="M12" s="15">
        <v>0</v>
      </c>
      <c r="N12" s="15"/>
      <c r="O12" s="15"/>
      <c r="P12" s="15">
        <v>50</v>
      </c>
      <c r="Q12" s="16" t="s">
        <v>194</v>
      </c>
      <c r="R12" s="15">
        <v>12.31</v>
      </c>
    </row>
    <row r="13" s="3" customFormat="1" ht="47" customHeight="1" spans="1:18">
      <c r="A13" s="9">
        <v>10</v>
      </c>
      <c r="B13" s="18" t="s">
        <v>76</v>
      </c>
      <c r="C13" s="18" t="s">
        <v>77</v>
      </c>
      <c r="D13" s="18" t="s">
        <v>195</v>
      </c>
      <c r="E13" s="18" t="s">
        <v>26</v>
      </c>
      <c r="F13" s="18">
        <v>38.6</v>
      </c>
      <c r="G13" s="19" t="s">
        <v>249</v>
      </c>
      <c r="H13" s="19" t="s">
        <v>197</v>
      </c>
      <c r="I13" s="19">
        <v>175</v>
      </c>
      <c r="J13" s="19">
        <v>730</v>
      </c>
      <c r="K13" s="18">
        <v>120</v>
      </c>
      <c r="L13" s="18">
        <v>120</v>
      </c>
      <c r="M13" s="34"/>
      <c r="N13" s="34"/>
      <c r="O13" s="15"/>
      <c r="P13" s="34"/>
      <c r="Q13" s="34" t="s">
        <v>81</v>
      </c>
      <c r="R13" s="41">
        <v>12.31</v>
      </c>
    </row>
    <row r="14" s="3" customFormat="1" ht="45" customHeight="1" spans="1:18">
      <c r="A14" s="9">
        <v>11</v>
      </c>
      <c r="B14" s="10" t="s">
        <v>82</v>
      </c>
      <c r="C14" s="10" t="s">
        <v>77</v>
      </c>
      <c r="D14" s="10" t="s">
        <v>198</v>
      </c>
      <c r="E14" s="10" t="s">
        <v>30</v>
      </c>
      <c r="F14" s="10">
        <v>1</v>
      </c>
      <c r="G14" s="10" t="s">
        <v>199</v>
      </c>
      <c r="H14" s="10" t="s">
        <v>200</v>
      </c>
      <c r="I14" s="10">
        <v>84</v>
      </c>
      <c r="J14" s="10">
        <v>289</v>
      </c>
      <c r="K14" s="10">
        <v>12</v>
      </c>
      <c r="L14" s="9"/>
      <c r="M14" s="10">
        <v>12</v>
      </c>
      <c r="N14" s="32"/>
      <c r="O14" s="9"/>
      <c r="P14" s="32"/>
      <c r="Q14" s="32" t="s">
        <v>86</v>
      </c>
      <c r="R14" s="40">
        <v>12.31</v>
      </c>
    </row>
    <row r="15" s="3" customFormat="1" ht="33" customHeight="1" spans="1:18">
      <c r="A15" s="9">
        <v>12</v>
      </c>
      <c r="B15" s="10" t="s">
        <v>87</v>
      </c>
      <c r="C15" s="10" t="s">
        <v>77</v>
      </c>
      <c r="D15" s="10" t="s">
        <v>201</v>
      </c>
      <c r="E15" s="10" t="s">
        <v>30</v>
      </c>
      <c r="F15" s="10">
        <v>1</v>
      </c>
      <c r="G15" s="10" t="s">
        <v>202</v>
      </c>
      <c r="H15" s="10" t="s">
        <v>203</v>
      </c>
      <c r="I15" s="10">
        <v>168</v>
      </c>
      <c r="J15" s="10">
        <v>588</v>
      </c>
      <c r="K15" s="10">
        <v>25</v>
      </c>
      <c r="L15" s="10">
        <v>25</v>
      </c>
      <c r="M15" s="32"/>
      <c r="N15" s="32"/>
      <c r="O15" s="9"/>
      <c r="P15" s="32"/>
      <c r="Q15" s="32" t="s">
        <v>86</v>
      </c>
      <c r="R15" s="40">
        <v>12.31</v>
      </c>
    </row>
    <row r="16" s="3" customFormat="1" ht="42" customHeight="1" spans="1:18">
      <c r="A16" s="9">
        <v>13</v>
      </c>
      <c r="B16" s="20" t="s">
        <v>101</v>
      </c>
      <c r="C16" s="10" t="s">
        <v>77</v>
      </c>
      <c r="D16" s="10" t="s">
        <v>204</v>
      </c>
      <c r="E16" s="10" t="s">
        <v>103</v>
      </c>
      <c r="F16" s="10">
        <v>2.42</v>
      </c>
      <c r="G16" s="21" t="s">
        <v>205</v>
      </c>
      <c r="H16" s="10" t="s">
        <v>206</v>
      </c>
      <c r="I16" s="10">
        <v>185</v>
      </c>
      <c r="J16" s="10">
        <v>756</v>
      </c>
      <c r="K16" s="10">
        <v>85</v>
      </c>
      <c r="L16" s="10">
        <v>85</v>
      </c>
      <c r="M16" s="32"/>
      <c r="N16" s="32"/>
      <c r="O16" s="9"/>
      <c r="P16" s="32"/>
      <c r="Q16" s="32" t="s">
        <v>106</v>
      </c>
      <c r="R16" s="40">
        <v>12.31</v>
      </c>
    </row>
    <row r="17" s="4" customFormat="1" ht="62" customHeight="1" spans="1:18">
      <c r="A17" s="9">
        <v>14</v>
      </c>
      <c r="B17" s="10" t="s">
        <v>107</v>
      </c>
      <c r="C17" s="10" t="s">
        <v>108</v>
      </c>
      <c r="D17" s="10" t="s">
        <v>250</v>
      </c>
      <c r="E17" s="10" t="s">
        <v>110</v>
      </c>
      <c r="F17" s="10">
        <v>100</v>
      </c>
      <c r="G17" s="10" t="s">
        <v>251</v>
      </c>
      <c r="H17" s="10" t="s">
        <v>112</v>
      </c>
      <c r="I17" s="10">
        <v>246</v>
      </c>
      <c r="J17" s="10">
        <v>877</v>
      </c>
      <c r="K17" s="32">
        <v>70</v>
      </c>
      <c r="L17" s="9"/>
      <c r="M17" s="32">
        <v>70</v>
      </c>
      <c r="N17" s="32"/>
      <c r="O17" s="32"/>
      <c r="P17" s="32"/>
      <c r="Q17" s="32" t="s">
        <v>113</v>
      </c>
      <c r="R17" s="42">
        <v>12.31</v>
      </c>
    </row>
    <row r="18" s="3" customFormat="1" ht="36" customHeight="1" spans="1:18">
      <c r="A18" s="15">
        <v>15</v>
      </c>
      <c r="B18" s="16" t="s">
        <v>131</v>
      </c>
      <c r="C18" s="22" t="s">
        <v>115</v>
      </c>
      <c r="D18" s="22" t="s">
        <v>212</v>
      </c>
      <c r="E18" s="22" t="s">
        <v>26</v>
      </c>
      <c r="F18" s="18">
        <v>80</v>
      </c>
      <c r="G18" s="18" t="s">
        <v>213</v>
      </c>
      <c r="H18" s="22" t="s">
        <v>214</v>
      </c>
      <c r="I18" s="18">
        <v>356</v>
      </c>
      <c r="J18" s="18">
        <v>1073</v>
      </c>
      <c r="K18" s="18">
        <v>70</v>
      </c>
      <c r="L18" s="18">
        <v>50</v>
      </c>
      <c r="M18" s="18"/>
      <c r="N18" s="22"/>
      <c r="O18" s="22"/>
      <c r="P18" s="18">
        <v>20</v>
      </c>
      <c r="Q18" s="22" t="s">
        <v>130</v>
      </c>
      <c r="R18" s="41">
        <v>12.31</v>
      </c>
    </row>
    <row r="19" s="4" customFormat="1" ht="61" customHeight="1" spans="1:18">
      <c r="A19" s="9">
        <v>16</v>
      </c>
      <c r="B19" s="11" t="s">
        <v>215</v>
      </c>
      <c r="C19" s="23" t="s">
        <v>137</v>
      </c>
      <c r="D19" s="23" t="s">
        <v>216</v>
      </c>
      <c r="E19" s="23" t="s">
        <v>103</v>
      </c>
      <c r="F19" s="11">
        <v>0.6</v>
      </c>
      <c r="G19" s="18" t="s">
        <v>217</v>
      </c>
      <c r="H19" s="11" t="s">
        <v>218</v>
      </c>
      <c r="I19" s="11">
        <v>33</v>
      </c>
      <c r="J19" s="11">
        <v>114</v>
      </c>
      <c r="K19" s="11">
        <v>60</v>
      </c>
      <c r="L19" s="11"/>
      <c r="M19" s="10">
        <v>60</v>
      </c>
      <c r="N19" s="35"/>
      <c r="O19" s="35"/>
      <c r="P19" s="35"/>
      <c r="Q19" s="35" t="s">
        <v>219</v>
      </c>
      <c r="R19" s="40">
        <v>12.31</v>
      </c>
    </row>
    <row r="20" s="3" customFormat="1" ht="95" customHeight="1" spans="1:18">
      <c r="A20" s="9">
        <v>17</v>
      </c>
      <c r="B20" s="11" t="s">
        <v>140</v>
      </c>
      <c r="C20" s="11" t="s">
        <v>137</v>
      </c>
      <c r="D20" s="11" t="s">
        <v>220</v>
      </c>
      <c r="E20" s="11" t="s">
        <v>30</v>
      </c>
      <c r="F20" s="11">
        <v>1</v>
      </c>
      <c r="G20" s="11" t="s">
        <v>221</v>
      </c>
      <c r="H20" s="11" t="s">
        <v>222</v>
      </c>
      <c r="I20" s="11">
        <v>43</v>
      </c>
      <c r="J20" s="11">
        <v>131</v>
      </c>
      <c r="K20" s="11">
        <v>65</v>
      </c>
      <c r="L20" s="11">
        <v>50</v>
      </c>
      <c r="M20" s="10"/>
      <c r="N20" s="32"/>
      <c r="O20" s="32">
        <v>15</v>
      </c>
      <c r="P20" s="32"/>
      <c r="Q20" s="35" t="s">
        <v>219</v>
      </c>
      <c r="R20" s="40">
        <v>12.31</v>
      </c>
    </row>
    <row r="21" s="3" customFormat="1" ht="94" customHeight="1" spans="1:18">
      <c r="A21" s="9">
        <v>18</v>
      </c>
      <c r="B21" s="11" t="s">
        <v>223</v>
      </c>
      <c r="C21" s="11" t="s">
        <v>137</v>
      </c>
      <c r="D21" s="11" t="s">
        <v>224</v>
      </c>
      <c r="E21" s="11" t="s">
        <v>30</v>
      </c>
      <c r="F21" s="11">
        <v>1</v>
      </c>
      <c r="G21" s="11" t="s">
        <v>225</v>
      </c>
      <c r="H21" s="11" t="s">
        <v>226</v>
      </c>
      <c r="I21" s="11">
        <v>252</v>
      </c>
      <c r="J21" s="11">
        <v>840</v>
      </c>
      <c r="K21" s="18">
        <v>300</v>
      </c>
      <c r="L21" s="11">
        <v>205</v>
      </c>
      <c r="M21" s="10"/>
      <c r="N21" s="32"/>
      <c r="O21" s="32"/>
      <c r="P21" s="32">
        <v>95</v>
      </c>
      <c r="Q21" s="35" t="s">
        <v>219</v>
      </c>
      <c r="R21" s="40">
        <v>12.31</v>
      </c>
    </row>
    <row r="22" s="5" customFormat="1" ht="44" customHeight="1" spans="1:19">
      <c r="A22" s="13">
        <v>19</v>
      </c>
      <c r="B22" s="16" t="s">
        <v>158</v>
      </c>
      <c r="C22" s="15" t="s">
        <v>137</v>
      </c>
      <c r="D22" s="15" t="s">
        <v>159</v>
      </c>
      <c r="E22" s="15" t="s">
        <v>160</v>
      </c>
      <c r="F22" s="15">
        <v>86</v>
      </c>
      <c r="G22" s="16" t="s">
        <v>227</v>
      </c>
      <c r="H22" s="16" t="s">
        <v>252</v>
      </c>
      <c r="I22" s="15">
        <v>220</v>
      </c>
      <c r="J22" s="15">
        <v>750</v>
      </c>
      <c r="K22" s="15">
        <v>48</v>
      </c>
      <c r="L22" s="15">
        <v>48</v>
      </c>
      <c r="M22" s="15"/>
      <c r="N22" s="15"/>
      <c r="O22" s="15"/>
      <c r="P22" s="15"/>
      <c r="Q22" s="15" t="s">
        <v>229</v>
      </c>
      <c r="R22" s="15">
        <v>12.31</v>
      </c>
      <c r="S22" s="3"/>
    </row>
    <row r="23" s="3" customFormat="1" ht="36" customHeight="1" spans="1:18">
      <c r="A23" s="9">
        <v>20</v>
      </c>
      <c r="B23" s="10" t="s">
        <v>230</v>
      </c>
      <c r="C23" s="10" t="s">
        <v>146</v>
      </c>
      <c r="D23" s="24"/>
      <c r="E23" s="10" t="s">
        <v>147</v>
      </c>
      <c r="F23" s="24"/>
      <c r="G23" s="10" t="s">
        <v>231</v>
      </c>
      <c r="H23" s="25" t="s">
        <v>232</v>
      </c>
      <c r="I23" s="36">
        <v>36</v>
      </c>
      <c r="J23" s="36">
        <v>126</v>
      </c>
      <c r="K23" s="32">
        <v>12</v>
      </c>
      <c r="L23" s="32">
        <v>12</v>
      </c>
      <c r="M23" s="32"/>
      <c r="N23" s="32"/>
      <c r="O23" s="32"/>
      <c r="P23" s="32"/>
      <c r="Q23" s="32" t="s">
        <v>233</v>
      </c>
      <c r="R23" s="40">
        <v>12.31</v>
      </c>
    </row>
    <row r="24" s="3" customFormat="1" ht="45" customHeight="1" spans="1:18">
      <c r="A24" s="9">
        <v>21</v>
      </c>
      <c r="B24" s="10" t="s">
        <v>234</v>
      </c>
      <c r="C24" s="10" t="s">
        <v>146</v>
      </c>
      <c r="D24" s="24"/>
      <c r="E24" s="10" t="s">
        <v>150</v>
      </c>
      <c r="F24" s="10">
        <v>7</v>
      </c>
      <c r="G24" s="10" t="s">
        <v>151</v>
      </c>
      <c r="H24" s="26" t="s">
        <v>235</v>
      </c>
      <c r="I24" s="36">
        <v>415</v>
      </c>
      <c r="J24" s="36">
        <v>1263</v>
      </c>
      <c r="K24" s="32">
        <v>12</v>
      </c>
      <c r="L24" s="32">
        <v>12</v>
      </c>
      <c r="M24" s="32"/>
      <c r="N24" s="32"/>
      <c r="O24" s="32"/>
      <c r="P24" s="32"/>
      <c r="Q24" s="32" t="s">
        <v>233</v>
      </c>
      <c r="R24" s="40">
        <v>12.31</v>
      </c>
    </row>
    <row r="25" s="3" customFormat="1" ht="30" customHeight="1" spans="1:18">
      <c r="A25" s="9">
        <v>22</v>
      </c>
      <c r="B25" s="10" t="s">
        <v>253</v>
      </c>
      <c r="C25" s="10">
        <v>7</v>
      </c>
      <c r="D25" s="10"/>
      <c r="E25" s="10" t="s">
        <v>153</v>
      </c>
      <c r="F25" s="10">
        <v>21</v>
      </c>
      <c r="G25" s="10" t="s">
        <v>254</v>
      </c>
      <c r="H25" s="27" t="s">
        <v>238</v>
      </c>
      <c r="I25" s="36">
        <v>107</v>
      </c>
      <c r="J25" s="36">
        <v>375</v>
      </c>
      <c r="K25" s="32">
        <v>14</v>
      </c>
      <c r="L25" s="32">
        <v>14</v>
      </c>
      <c r="M25" s="32">
        <v>0</v>
      </c>
      <c r="N25" s="32"/>
      <c r="O25" s="32"/>
      <c r="P25" s="32"/>
      <c r="Q25" s="32" t="s">
        <v>233</v>
      </c>
      <c r="R25" s="40">
        <v>12.31</v>
      </c>
    </row>
    <row r="26" s="6" customFormat="1" ht="36" customHeight="1" spans="1:18">
      <c r="A26" s="9">
        <v>23</v>
      </c>
      <c r="B26" s="10" t="s">
        <v>239</v>
      </c>
      <c r="C26" s="10">
        <v>7</v>
      </c>
      <c r="D26" s="10" t="s">
        <v>146</v>
      </c>
      <c r="E26" s="10" t="s">
        <v>153</v>
      </c>
      <c r="F26" s="10">
        <v>5</v>
      </c>
      <c r="G26" s="10" t="s">
        <v>255</v>
      </c>
      <c r="H26" s="10" t="s">
        <v>241</v>
      </c>
      <c r="I26" s="36">
        <v>415</v>
      </c>
      <c r="J26" s="36">
        <v>1263</v>
      </c>
      <c r="K26" s="32">
        <v>11</v>
      </c>
      <c r="L26" s="32">
        <v>11</v>
      </c>
      <c r="M26" s="32"/>
      <c r="N26" s="32"/>
      <c r="O26" s="32"/>
      <c r="P26" s="32"/>
      <c r="Q26" s="32" t="s">
        <v>233</v>
      </c>
      <c r="R26" s="40">
        <v>12.31</v>
      </c>
    </row>
    <row r="27" ht="24" customHeight="1" spans="1:18">
      <c r="A27" s="28">
        <v>24</v>
      </c>
      <c r="B27" s="29" t="s">
        <v>256</v>
      </c>
      <c r="C27" s="28"/>
      <c r="D27" s="28"/>
      <c r="E27" s="28"/>
      <c r="F27" s="28"/>
      <c r="G27" s="28"/>
      <c r="H27" s="28"/>
      <c r="I27" s="37"/>
      <c r="J27" s="37"/>
      <c r="K27" s="28">
        <f t="shared" ref="K27:P27" si="0">SUM(K4:K26)</f>
        <v>2014</v>
      </c>
      <c r="L27" s="28">
        <f t="shared" si="0"/>
        <v>1194</v>
      </c>
      <c r="M27" s="28">
        <f t="shared" si="0"/>
        <v>400</v>
      </c>
      <c r="N27" s="28">
        <f t="shared" si="0"/>
        <v>190</v>
      </c>
      <c r="O27" s="28">
        <f t="shared" si="0"/>
        <v>50</v>
      </c>
      <c r="P27" s="28">
        <f t="shared" si="0"/>
        <v>180</v>
      </c>
      <c r="Q27" s="28"/>
      <c r="R27" s="28"/>
    </row>
  </sheetData>
  <mergeCells count="10">
    <mergeCell ref="A1:R1"/>
    <mergeCell ref="C2:D2"/>
    <mergeCell ref="E2:G2"/>
    <mergeCell ref="I2:J2"/>
    <mergeCell ref="L2:P2"/>
    <mergeCell ref="A2:A3"/>
    <mergeCell ref="B2:B3"/>
    <mergeCell ref="K2:K3"/>
    <mergeCell ref="Q2:Q3"/>
    <mergeCell ref="R2:R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2021项目库</vt:lpstr>
      <vt:lpstr>2021项目表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Administrator</cp:lastModifiedBy>
  <dcterms:created xsi:type="dcterms:W3CDTF">2021-02-18T05:47:00Z</dcterms:created>
  <cp:lastPrinted>2021-02-18T06:25:00Z</cp:lastPrinted>
  <dcterms:modified xsi:type="dcterms:W3CDTF">2021-05-26T01:55:16Z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D65451C3F91C4580A7D6DD95420B5478</vt:lpwstr>
  </property>
</Properties>
</file>