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<sst xmlns="http://schemas.openxmlformats.org/spreadsheetml/2006/main" count="251" uniqueCount="156">
  <si>
    <t>昆明市晋宁区2020年脱贫巩固提升项目汇总表</t>
  </si>
  <si>
    <t>申报单位：晋宁区扶贫办</t>
  </si>
  <si>
    <t>序号</t>
  </si>
  <si>
    <t>乡镇街道</t>
  </si>
  <si>
    <t>项目所在村（组）</t>
  </si>
  <si>
    <t>是否是贫困村</t>
  </si>
  <si>
    <t>涉及建档立卡户数</t>
  </si>
  <si>
    <t>项目名称</t>
  </si>
  <si>
    <t>项目性质</t>
  </si>
  <si>
    <t>项目建设内容描述</t>
  </si>
  <si>
    <t>项目实施后的预计效益</t>
  </si>
  <si>
    <t>项目所需资金（万元）</t>
  </si>
  <si>
    <t>完成时限</t>
  </si>
  <si>
    <t>项目负责人</t>
  </si>
  <si>
    <t>备注</t>
  </si>
  <si>
    <t>区财政资金需求</t>
  </si>
  <si>
    <t>市财政资金需求</t>
  </si>
  <si>
    <t>整合资金</t>
  </si>
  <si>
    <t>乡村配套</t>
  </si>
  <si>
    <t>合计</t>
  </si>
  <si>
    <t>双河彝族乡</t>
  </si>
  <si>
    <t>荒川村委会</t>
  </si>
  <si>
    <t>是</t>
  </si>
  <si>
    <t>双河乡荒川蔬菜花卉交易市场建设项目</t>
  </si>
  <si>
    <t>产业发展</t>
  </si>
  <si>
    <t>拆除原砖厂烟囱、砖窖等设施，场地平整12亩，修整房屋16间。</t>
  </si>
  <si>
    <t>村集体年均增加收入10万元左右。</t>
  </si>
  <si>
    <t>2020年12月底</t>
  </si>
  <si>
    <t>李建国</t>
  </si>
  <si>
    <t>双河</t>
  </si>
  <si>
    <t>田坝村委会</t>
  </si>
  <si>
    <t>否</t>
  </si>
  <si>
    <t>双河乡田坝村沟渠改造工程</t>
  </si>
  <si>
    <t>基础设施</t>
  </si>
  <si>
    <t>水改旱至大水库原有沟渠600米进行三面光建设，及机耕路、排水沟、DN200承插水泥管、交通桥等配套设施。</t>
  </si>
  <si>
    <t>惠及农田300亩，带动沿线产业发展。</t>
  </si>
  <si>
    <t>2020年12月 底</t>
  </si>
  <si>
    <t>郭州</t>
  </si>
  <si>
    <t>干河村委会</t>
  </si>
  <si>
    <t>双河乡干河村委会水田中沟建设项目</t>
  </si>
  <si>
    <t>四个小组水田中沟建设3000米</t>
  </si>
  <si>
    <t>惠及农户302户1140人，覆盖农田灌溉960亩</t>
  </si>
  <si>
    <t>陈永忠</t>
  </si>
  <si>
    <t>夕阳彝族乡</t>
  </si>
  <si>
    <t>高粱地村委会高粱地村小组</t>
  </si>
  <si>
    <t>夕阳乡高粱地村新型抗震夯土民居改造项目基础设施建设部分</t>
  </si>
  <si>
    <t>基础设施建设</t>
  </si>
  <si>
    <r>
      <rPr>
        <sz val="9"/>
        <color theme="1"/>
        <rFont val="仿宋_GB2312"/>
        <charset val="134"/>
      </rPr>
      <t>主要包括：1、土石方开挖；2、挡墙支砌；3、新建500m</t>
    </r>
    <r>
      <rPr>
        <sz val="9"/>
        <color theme="1"/>
        <rFont val="宋体"/>
        <charset val="134"/>
      </rPr>
      <t>³</t>
    </r>
    <r>
      <rPr>
        <sz val="9"/>
        <color theme="1"/>
        <rFont val="仿宋_GB2312"/>
        <charset val="134"/>
      </rPr>
      <t>人饮水池一座；4、雨污管网铺设；5、新建污水终端处理系统；6.电网改造。</t>
    </r>
  </si>
  <si>
    <t>解决高粱地村小组62户农村住房安全问题。</t>
  </si>
  <si>
    <t>陈晓波</t>
  </si>
  <si>
    <t>晋宁区夕阳彝族乡高粱地村抽水站建设项目</t>
  </si>
  <si>
    <t>管道铺设3千米、管理房1座、水泵、变压器各1台、蓄水塘1个。</t>
  </si>
  <si>
    <t>改善950亩田地灌溉条件。</t>
  </si>
  <si>
    <r>
      <rPr>
        <sz val="9"/>
        <color theme="1"/>
        <rFont val="仿宋_GB2312"/>
        <charset val="134"/>
      </rPr>
      <t>高粱地、木杵榔、木</t>
    </r>
    <r>
      <rPr>
        <sz val="9"/>
        <color theme="1"/>
        <rFont val="宋体"/>
        <charset val="134"/>
      </rPr>
      <t>鲊</t>
    </r>
    <r>
      <rPr>
        <sz val="9"/>
        <color theme="1"/>
        <rFont val="仿宋_GB2312"/>
        <charset val="134"/>
      </rPr>
      <t>村委会</t>
    </r>
  </si>
  <si>
    <t>夕阳乡黑皮花生种植500亩项目</t>
  </si>
  <si>
    <t>三个贫困村农户种植黑皮花生资金补助300元/亩。</t>
  </si>
  <si>
    <t>黑皮花生收入达5000元/亩。</t>
  </si>
  <si>
    <t>宝峰</t>
  </si>
  <si>
    <t>酸水塘村委会</t>
  </si>
  <si>
    <t>宝峰街道酸水塘村委会生态种植项目</t>
  </si>
  <si>
    <t>产业扶贫</t>
  </si>
  <si>
    <t>1.种植果树200亩，2.上村污水管网改造1件，公厕、垃圾房各2个，保障饮用水安全。</t>
  </si>
  <si>
    <t>年增加村集体收入20万元，村民年人均增收4000元。</t>
  </si>
  <si>
    <t>李技蓬</t>
  </si>
  <si>
    <t>前卫村委会一、二组</t>
  </si>
  <si>
    <t>宝峰街道前卫村委会一、二组人饮工程</t>
  </si>
  <si>
    <t>生产生活条件改善</t>
  </si>
  <si>
    <t>安装DN20至DN50镀锌钢管6.06千米，管道过滤器、截止阀、截回阀、水表各152个，解决前卫村一、二组530人人畜饮水困难。</t>
  </si>
  <si>
    <t>受益农户152户530人。</t>
  </si>
  <si>
    <t>二街</t>
  </si>
  <si>
    <t>响水村委会</t>
  </si>
  <si>
    <t>二街镇响水村委会油菜基地榨油房建设项目</t>
  </si>
  <si>
    <t>特色产业扶贫项目</t>
  </si>
  <si>
    <t>新建榨油坊1座及配备相关榨油设施。</t>
  </si>
  <si>
    <t>带动农户372户1195人，村集体增收10万元/年。</t>
  </si>
  <si>
    <t>李春丽</t>
  </si>
  <si>
    <t>三家村委会</t>
  </si>
  <si>
    <t>二街镇三家村委会羊肚菌推广种植项目</t>
  </si>
  <si>
    <t>特色产业扶贫</t>
  </si>
  <si>
    <t>推广羊肚菌种植50亩。</t>
  </si>
  <si>
    <t>带动脱贫户及农户30户，增加村集体收入5万元/年。</t>
  </si>
  <si>
    <t>二街镇三家村委会食用菌示范推广种植项目</t>
  </si>
  <si>
    <t>对原养猪场地升级改造，村合作社运作，用于食用菌示范种植占地面积1.4亩。</t>
  </si>
  <si>
    <t>带动农户301户980人，村集体增收10万元/年。</t>
  </si>
  <si>
    <t>二街镇三家村委会卫生室标准化建设项目</t>
  </si>
  <si>
    <t>卫生扶贫</t>
  </si>
  <si>
    <t>新建标准化卫生室1个80平米。</t>
  </si>
  <si>
    <t>受益301户980人，</t>
  </si>
  <si>
    <t>六街</t>
  </si>
  <si>
    <t>新寨村委会</t>
  </si>
  <si>
    <t>六街镇新寨村委会羊肚菌推广扩建种植项目</t>
  </si>
  <si>
    <t>在原50亩羊肚菌种植基础上，推广种植50亩。</t>
  </si>
  <si>
    <t>带动农户30户（其中建档立卡户5户以上），预计增加村集体收入3万元/年。</t>
  </si>
  <si>
    <t>施绍德</t>
  </si>
  <si>
    <t>预计11月底前完成种植。</t>
  </si>
  <si>
    <t>六街镇新寨村委会松子棚至大箐头至新干路机耕路修缮工程</t>
  </si>
  <si>
    <t>长约1200米，实施排水沟支砌，路面铺垫约3600平米。</t>
  </si>
  <si>
    <t>项目实施后预计受益农户145户450人，辐射农田面积500亩。</t>
  </si>
  <si>
    <t>上蒜</t>
  </si>
  <si>
    <t>科地村委会</t>
  </si>
  <si>
    <t>上蒜镇科地村委会科地村农田电网改造工程</t>
  </si>
  <si>
    <t>安装电杆约40根，拉线4500余米。</t>
  </si>
  <si>
    <t>解决科地村500余亩农户花卉生产用电需求。促进一村一品花卉示范项目实施。</t>
  </si>
  <si>
    <t>刘子祥</t>
  </si>
  <si>
    <t>洗澡塘村委会</t>
  </si>
  <si>
    <t>上蒜镇洗澡塘村委会农田电网改造工程</t>
  </si>
  <si>
    <t>李官营小组安装10米电杆约40根，三线2000米，变压器200千伏1个；洗澡塘小组安装10米电杆约60根，三线3000米，变压器200千伏1个。下西营村安装三线约1000米，10米电杆20根，安装200千伏变压器1个。</t>
  </si>
  <si>
    <t>该项目建设后可以改善1000亩土地的的生产条件，同时也可以改善300户农户生产、生活条件。</t>
  </si>
  <si>
    <t>姜纯</t>
  </si>
  <si>
    <t>晋城</t>
  </si>
  <si>
    <t>晋城镇关岭村委会新房子村</t>
  </si>
  <si>
    <t>晋城镇关岭村委会新房子村人饮工程</t>
  </si>
  <si>
    <t>架设管引1.2千米,新建变压器1座，新建泵房，安装水泵及110个入户水表，解决110户336人饮水困难问题。</t>
  </si>
  <si>
    <t>受益110户336人。</t>
  </si>
  <si>
    <t>陈兴洪</t>
  </si>
  <si>
    <t>晋城镇火石坡茅草房</t>
  </si>
  <si>
    <t>晋城镇火石坡村委会茅草房地质灾害防洪沟项目</t>
  </si>
  <si>
    <t>茅草房建排险沟长1500米、宽60*60厘米。</t>
  </si>
  <si>
    <t>受益16户48人，</t>
  </si>
  <si>
    <t>雨孜雾村委会美女山、小洞小组</t>
  </si>
  <si>
    <t>晋城镇雨孜雾村委会美女山、小洞人饮工程</t>
  </si>
  <si>
    <t>美女山改造D40主管2200米。小洞开挖深水井一个，深度约300米，主管300米，新建50立方蓄水池1个，建泵房1 座，入户支管水表45户。</t>
  </si>
  <si>
    <t>解决两个小组45户148人饮水问题。</t>
  </si>
  <si>
    <t>化乐村委会石子路小组</t>
  </si>
  <si>
    <t>晋城镇化乐村委会石子路人饮工程</t>
  </si>
  <si>
    <t>安装主管5千米，入户支管5千米，新建20立方水池4个，安装入户水龙头40个，螺纹阀门40个，水表40只。</t>
  </si>
  <si>
    <t>解决石子路小组100人人畜安全用水问题。</t>
  </si>
  <si>
    <t>区扶贫办</t>
  </si>
  <si>
    <t>晋宁区雨露计划</t>
  </si>
  <si>
    <t>晋宁区2020年雨露计划</t>
  </si>
  <si>
    <t>教育扶贫</t>
  </si>
  <si>
    <t>春季34人，1500元/人，计51000元；秋季36人共需54000元，全年10.5万元。</t>
  </si>
  <si>
    <t>建档立卡贫困学生就读职业院校生活补助。</t>
  </si>
  <si>
    <t>刘继红</t>
  </si>
  <si>
    <t>晋宁区</t>
  </si>
  <si>
    <t>2020年项目管理费</t>
  </si>
  <si>
    <t>工作经费</t>
  </si>
  <si>
    <t>1%比例计提。</t>
  </si>
  <si>
    <t>受益415户1261人。</t>
  </si>
  <si>
    <t>全区</t>
  </si>
  <si>
    <t>晋宁区爱心超市补助</t>
  </si>
  <si>
    <t>其他</t>
  </si>
  <si>
    <t>二街、宝峰、上蒜、六街各1.5万元计6万元，双河、夕阳、晋城各2万元计6万元。</t>
  </si>
  <si>
    <t>7个乡（镇、街道）</t>
  </si>
  <si>
    <t>2020年小额扶贫贷款贴息</t>
  </si>
  <si>
    <t>金融扶贫</t>
  </si>
  <si>
    <t>贷款规模470万元。</t>
  </si>
  <si>
    <t>受益100户300人。</t>
  </si>
  <si>
    <t>2020年7月底</t>
  </si>
  <si>
    <t>2020年小额信贷风险金</t>
  </si>
  <si>
    <t>10%比例计提。</t>
  </si>
  <si>
    <t>双河、夕阳、上蒜晋城</t>
  </si>
  <si>
    <t>荒川、高梁地、木杵榔、木鲊、洗澡塘、火石坡、东川区4个村</t>
  </si>
  <si>
    <t>晋宁区贫困村驻村工作队经费</t>
  </si>
  <si>
    <t>补助区内贫困村驻村工作队经费市级2万元/个、区级1万元/个，区外1万元/个。</t>
  </si>
  <si>
    <t>受益区内6个贫困村及96户贫困户，区外4个贫困村。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</si>
</sst>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华文仿宋"/>
      <charset val="134"/>
    </font>
    <font>
      <b/>
      <sz val="11"/>
      <color rgb="FF000000"/>
      <name val="仿宋_GB2312"/>
      <charset val="134"/>
    </font>
    <font>
      <b/>
      <sz val="11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52" applyFont="1" applyAlignment="1">
      <alignment horizontal="center" vertical="center"/>
    </xf>
    <xf numFmtId="0" fontId="3" fillId="0" borderId="1" xfId="52" applyFont="1" applyBorder="1" applyAlignment="1">
      <alignment horizontal="left" vertical="center"/>
    </xf>
    <xf numFmtId="0" fontId="4" fillId="0" borderId="2" xfId="52" applyFont="1" applyBorder="1" applyAlignment="1">
      <alignment vertical="center" wrapText="1"/>
    </xf>
    <xf numFmtId="0" fontId="5" fillId="0" borderId="3" xfId="52" applyFont="1" applyBorder="1" applyAlignment="1">
      <alignment horizontal="center" vertical="center" wrapText="1"/>
    </xf>
    <xf numFmtId="0" fontId="4" fillId="0" borderId="4" xfId="52" applyFont="1" applyBorder="1" applyAlignment="1">
      <alignment vertical="center" wrapText="1"/>
    </xf>
    <xf numFmtId="0" fontId="6" fillId="2" borderId="3" xfId="46" applyFont="1" applyFill="1" applyBorder="1" applyAlignment="1">
      <alignment horizontal="center" vertical="center" wrapText="1"/>
    </xf>
    <xf numFmtId="0" fontId="6" fillId="2" borderId="3" xfId="46" applyFont="1" applyFill="1" applyBorder="1" applyAlignment="1">
      <alignment horizontal="left" vertical="center" wrapText="1"/>
    </xf>
    <xf numFmtId="0" fontId="6" fillId="0" borderId="3" xfId="46" applyFont="1" applyFill="1" applyBorder="1" applyAlignment="1">
      <alignment horizontal="center" vertical="center" wrapText="1"/>
    </xf>
    <xf numFmtId="0" fontId="6" fillId="0" borderId="3" xfId="46" applyFont="1" applyFill="1" applyBorder="1" applyAlignment="1">
      <alignment horizontal="left" vertical="center" wrapText="1"/>
    </xf>
    <xf numFmtId="0" fontId="7" fillId="0" borderId="3" xfId="46" applyFont="1" applyFill="1" applyBorder="1" applyAlignment="1">
      <alignment horizontal="center" vertical="center" wrapText="1"/>
    </xf>
    <xf numFmtId="0" fontId="6" fillId="2" borderId="3" xfId="52" applyFont="1" applyFill="1" applyBorder="1" applyAlignment="1">
      <alignment horizontal="center" vertical="center" wrapText="1"/>
    </xf>
    <xf numFmtId="0" fontId="6" fillId="2" borderId="3" xfId="52" applyFont="1" applyFill="1" applyBorder="1" applyAlignment="1">
      <alignment horizontal="center" vertical="center"/>
    </xf>
    <xf numFmtId="0" fontId="6" fillId="2" borderId="3" xfId="52" applyFont="1" applyFill="1" applyBorder="1" applyAlignment="1">
      <alignment horizontal="left" vertical="center" wrapText="1"/>
    </xf>
    <xf numFmtId="0" fontId="7" fillId="2" borderId="3" xfId="52" applyFont="1" applyFill="1" applyBorder="1" applyAlignment="1">
      <alignment horizontal="center" vertical="center" wrapText="1"/>
    </xf>
    <xf numFmtId="0" fontId="6" fillId="2" borderId="3" xfId="21" applyNumberFormat="1" applyFont="1" applyFill="1" applyBorder="1" applyAlignment="1">
      <alignment horizontal="left" vertical="center" wrapText="1"/>
    </xf>
    <xf numFmtId="0" fontId="6" fillId="2" borderId="3" xfId="52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5" fillId="0" borderId="5" xfId="52" applyFont="1" applyBorder="1" applyAlignment="1">
      <alignment horizontal="center" vertical="center" wrapText="1"/>
    </xf>
    <xf numFmtId="0" fontId="0" fillId="0" borderId="6" xfId="52" applyBorder="1" applyAlignment="1">
      <alignment horizontal="center" vertical="center" wrapText="1"/>
    </xf>
    <xf numFmtId="0" fontId="0" fillId="0" borderId="7" xfId="52" applyBorder="1" applyAlignment="1">
      <alignment horizontal="center" vertical="center" wrapText="1"/>
    </xf>
    <xf numFmtId="0" fontId="4" fillId="0" borderId="3" xfId="52" applyFont="1" applyBorder="1" applyAlignment="1">
      <alignment horizontal="center" vertical="center" wrapText="1"/>
    </xf>
    <xf numFmtId="0" fontId="6" fillId="2" borderId="0" xfId="52" applyFont="1" applyFill="1" applyBorder="1" applyAlignment="1">
      <alignment horizontal="center" vertical="center"/>
    </xf>
    <xf numFmtId="0" fontId="7" fillId="2" borderId="3" xfId="52" applyFont="1" applyFill="1" applyBorder="1" applyAlignment="1">
      <alignment horizontal="center" vertical="center"/>
    </xf>
    <xf numFmtId="0" fontId="5" fillId="0" borderId="3" xfId="52" applyFont="1" applyBorder="1" applyAlignment="1">
      <alignment horizontal="center" vertical="center"/>
    </xf>
    <xf numFmtId="0" fontId="6" fillId="0" borderId="3" xfId="52" applyFont="1" applyBorder="1" applyAlignment="1">
      <alignment horizontal="center" vertical="center"/>
    </xf>
    <xf numFmtId="0" fontId="7" fillId="0" borderId="3" xfId="52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32"/>
  <sheetViews>
    <sheetView tabSelected="1" workbookViewId="0">
      <pane ySplit="5" topLeftCell="A20" activePane="bottomLeft" state="frozen"/>
      <selection/>
      <selection pane="bottomLeft" activeCell="H11" sqref="H11"/>
    </sheetView>
  </sheetViews>
  <sheetFormatPr defaultColWidth="9" defaultRowHeight="13.5"/>
  <cols>
    <col min="1" max="1" width="3.25" customWidth="1"/>
    <col min="2" max="2" width="5.375" customWidth="1"/>
    <col min="3" max="3" width="8.25" customWidth="1"/>
    <col min="4" max="4" width="5.25" customWidth="1"/>
    <col min="5" max="5" width="6" customWidth="1"/>
    <col min="6" max="6" width="7" customWidth="1"/>
    <col min="7" max="7" width="5.75" customWidth="1"/>
    <col min="8" max="8" width="14.5" customWidth="1"/>
    <col min="9" max="9" width="11.375" customWidth="1"/>
    <col min="10" max="10" width="5.375" customWidth="1"/>
    <col min="11" max="11" width="5.75" style="2" customWidth="1"/>
    <col min="12" max="12" width="5.625" customWidth="1"/>
    <col min="13" max="13" width="6.5" customWidth="1"/>
    <col min="14" max="14" width="6" customWidth="1"/>
    <col min="15" max="15" width="10.75" customWidth="1"/>
    <col min="16" max="16" width="7.5" customWidth="1"/>
    <col min="17" max="17" width="5.375" customWidth="1"/>
  </cols>
  <sheetData>
    <row r="2" ht="24" spans="1:17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4.75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20" t="s">
        <v>11</v>
      </c>
      <c r="K4" s="21"/>
      <c r="L4" s="21"/>
      <c r="M4" s="21"/>
      <c r="N4" s="22"/>
      <c r="O4" s="6" t="s">
        <v>12</v>
      </c>
      <c r="P4" s="6" t="s">
        <v>13</v>
      </c>
      <c r="Q4" s="26" t="s">
        <v>14</v>
      </c>
    </row>
    <row r="5" ht="54" spans="1:17">
      <c r="A5" s="7"/>
      <c r="B5" s="6"/>
      <c r="C5" s="6"/>
      <c r="D5" s="6"/>
      <c r="E5" s="6"/>
      <c r="F5" s="6"/>
      <c r="G5" s="6"/>
      <c r="H5" s="6"/>
      <c r="I5" s="6"/>
      <c r="J5" s="6" t="s">
        <v>15</v>
      </c>
      <c r="K5" s="6" t="s">
        <v>16</v>
      </c>
      <c r="L5" s="23" t="s">
        <v>17</v>
      </c>
      <c r="M5" s="23" t="s">
        <v>18</v>
      </c>
      <c r="N5" s="6" t="s">
        <v>19</v>
      </c>
      <c r="O5" s="6"/>
      <c r="P5" s="6"/>
      <c r="Q5" s="26"/>
    </row>
    <row r="6" s="1" customFormat="1" ht="56.25" spans="1:17">
      <c r="A6" s="8">
        <v>1</v>
      </c>
      <c r="B6" s="8" t="s">
        <v>20</v>
      </c>
      <c r="C6" s="8" t="s">
        <v>21</v>
      </c>
      <c r="D6" s="8" t="s">
        <v>22</v>
      </c>
      <c r="E6" s="8">
        <v>24</v>
      </c>
      <c r="F6" s="8" t="s">
        <v>23</v>
      </c>
      <c r="G6" s="8" t="s">
        <v>24</v>
      </c>
      <c r="H6" s="9" t="s">
        <v>25</v>
      </c>
      <c r="I6" s="9" t="s">
        <v>26</v>
      </c>
      <c r="J6" s="8">
        <v>0</v>
      </c>
      <c r="K6" s="24">
        <v>80</v>
      </c>
      <c r="L6" s="8">
        <v>0</v>
      </c>
      <c r="M6" s="8">
        <v>0</v>
      </c>
      <c r="N6" s="8">
        <v>80</v>
      </c>
      <c r="O6" s="14" t="s">
        <v>27</v>
      </c>
      <c r="P6" s="8" t="s">
        <v>28</v>
      </c>
      <c r="Q6" s="8"/>
    </row>
    <row r="7" s="1" customFormat="1" ht="67.5" spans="1:17">
      <c r="A7" s="10">
        <v>2</v>
      </c>
      <c r="B7" s="10" t="s">
        <v>29</v>
      </c>
      <c r="C7" s="10" t="s">
        <v>30</v>
      </c>
      <c r="D7" s="10" t="s">
        <v>31</v>
      </c>
      <c r="E7" s="10">
        <v>6</v>
      </c>
      <c r="F7" s="10" t="s">
        <v>32</v>
      </c>
      <c r="G7" s="10" t="s">
        <v>33</v>
      </c>
      <c r="H7" s="11" t="s">
        <v>34</v>
      </c>
      <c r="I7" s="11" t="s">
        <v>35</v>
      </c>
      <c r="J7" s="10">
        <v>4</v>
      </c>
      <c r="K7" s="10">
        <v>82</v>
      </c>
      <c r="L7" s="10">
        <v>0</v>
      </c>
      <c r="M7" s="10">
        <v>0</v>
      </c>
      <c r="N7" s="10">
        <v>86</v>
      </c>
      <c r="O7" s="10" t="s">
        <v>36</v>
      </c>
      <c r="P7" s="10" t="s">
        <v>37</v>
      </c>
      <c r="Q7" s="27"/>
    </row>
    <row r="8" s="1" customFormat="1" ht="44.25" customHeight="1" spans="1:17">
      <c r="A8" s="10">
        <v>3</v>
      </c>
      <c r="B8" s="12" t="s">
        <v>29</v>
      </c>
      <c r="C8" s="12" t="s">
        <v>38</v>
      </c>
      <c r="D8" s="12" t="s">
        <v>31</v>
      </c>
      <c r="E8" s="12">
        <v>7</v>
      </c>
      <c r="F8" s="12" t="s">
        <v>39</v>
      </c>
      <c r="G8" s="12" t="s">
        <v>33</v>
      </c>
      <c r="H8" s="12" t="s">
        <v>40</v>
      </c>
      <c r="I8" s="12" t="s">
        <v>41</v>
      </c>
      <c r="J8" s="12">
        <v>60</v>
      </c>
      <c r="K8" s="12">
        <v>40</v>
      </c>
      <c r="L8" s="12">
        <v>0</v>
      </c>
      <c r="M8" s="12">
        <v>0</v>
      </c>
      <c r="N8" s="12">
        <v>100</v>
      </c>
      <c r="O8" s="12" t="s">
        <v>27</v>
      </c>
      <c r="P8" s="12" t="s">
        <v>42</v>
      </c>
      <c r="Q8" s="28"/>
    </row>
    <row r="9" s="1" customFormat="1" ht="85.5" customHeight="1" spans="1:17">
      <c r="A9" s="10">
        <v>4</v>
      </c>
      <c r="B9" s="13" t="s">
        <v>43</v>
      </c>
      <c r="C9" s="13" t="s">
        <v>44</v>
      </c>
      <c r="D9" s="14" t="s">
        <v>22</v>
      </c>
      <c r="E9" s="14">
        <v>10</v>
      </c>
      <c r="F9" s="13" t="s">
        <v>45</v>
      </c>
      <c r="G9" s="13" t="s">
        <v>46</v>
      </c>
      <c r="H9" s="15" t="s">
        <v>47</v>
      </c>
      <c r="I9" s="15" t="s">
        <v>48</v>
      </c>
      <c r="J9" s="13">
        <v>175</v>
      </c>
      <c r="K9" s="14">
        <v>200</v>
      </c>
      <c r="L9" s="14">
        <v>0</v>
      </c>
      <c r="M9" s="14">
        <v>125</v>
      </c>
      <c r="N9" s="14">
        <v>500</v>
      </c>
      <c r="O9" s="14" t="s">
        <v>27</v>
      </c>
      <c r="P9" s="14" t="s">
        <v>49</v>
      </c>
      <c r="Q9" s="13"/>
    </row>
    <row r="10" s="1" customFormat="1" ht="61.5" customHeight="1" spans="1:17">
      <c r="A10" s="10">
        <v>5</v>
      </c>
      <c r="B10" s="13" t="s">
        <v>43</v>
      </c>
      <c r="C10" s="13" t="s">
        <v>44</v>
      </c>
      <c r="D10" s="13" t="s">
        <v>22</v>
      </c>
      <c r="E10" s="13">
        <v>9</v>
      </c>
      <c r="F10" s="13" t="s">
        <v>50</v>
      </c>
      <c r="G10" s="10" t="s">
        <v>33</v>
      </c>
      <c r="H10" s="15" t="s">
        <v>51</v>
      </c>
      <c r="I10" s="15" t="s">
        <v>52</v>
      </c>
      <c r="J10" s="24"/>
      <c r="K10" s="13">
        <v>250</v>
      </c>
      <c r="L10" s="13"/>
      <c r="M10" s="13"/>
      <c r="N10" s="14">
        <v>250</v>
      </c>
      <c r="O10" s="14" t="s">
        <v>27</v>
      </c>
      <c r="P10" s="14" t="s">
        <v>49</v>
      </c>
      <c r="Q10" s="14"/>
    </row>
    <row r="11" s="1" customFormat="1" ht="42.75" customHeight="1" spans="1:17">
      <c r="A11" s="10">
        <v>6</v>
      </c>
      <c r="B11" s="13" t="s">
        <v>43</v>
      </c>
      <c r="C11" s="13" t="s">
        <v>53</v>
      </c>
      <c r="D11" s="13" t="s">
        <v>22</v>
      </c>
      <c r="E11" s="13">
        <v>98</v>
      </c>
      <c r="F11" s="13" t="s">
        <v>54</v>
      </c>
      <c r="G11" s="13" t="s">
        <v>24</v>
      </c>
      <c r="H11" s="15" t="s">
        <v>55</v>
      </c>
      <c r="I11" s="15" t="s">
        <v>56</v>
      </c>
      <c r="J11" s="13"/>
      <c r="K11" s="13">
        <v>15</v>
      </c>
      <c r="L11" s="13"/>
      <c r="M11" s="13"/>
      <c r="N11" s="14">
        <v>15</v>
      </c>
      <c r="O11" s="14" t="s">
        <v>27</v>
      </c>
      <c r="P11" s="14" t="s">
        <v>49</v>
      </c>
      <c r="Q11" s="14"/>
    </row>
    <row r="12" s="1" customFormat="1" ht="61.5" customHeight="1" spans="1:17">
      <c r="A12" s="10">
        <v>7</v>
      </c>
      <c r="B12" s="14" t="s">
        <v>57</v>
      </c>
      <c r="C12" s="13" t="s">
        <v>58</v>
      </c>
      <c r="D12" s="13" t="s">
        <v>31</v>
      </c>
      <c r="E12" s="13">
        <v>5</v>
      </c>
      <c r="F12" s="13" t="s">
        <v>59</v>
      </c>
      <c r="G12" s="13" t="s">
        <v>60</v>
      </c>
      <c r="H12" s="15" t="s">
        <v>61</v>
      </c>
      <c r="I12" s="15" t="s">
        <v>62</v>
      </c>
      <c r="J12" s="13"/>
      <c r="K12" s="13">
        <v>200</v>
      </c>
      <c r="L12" s="13"/>
      <c r="M12" s="13"/>
      <c r="N12" s="14">
        <v>200</v>
      </c>
      <c r="O12" s="14" t="s">
        <v>27</v>
      </c>
      <c r="P12" s="14" t="s">
        <v>63</v>
      </c>
      <c r="Q12" s="13"/>
    </row>
    <row r="13" s="1" customFormat="1" ht="78.75" customHeight="1" spans="1:17">
      <c r="A13" s="10">
        <v>8</v>
      </c>
      <c r="B13" s="14" t="s">
        <v>57</v>
      </c>
      <c r="C13" s="13" t="s">
        <v>64</v>
      </c>
      <c r="D13" s="13" t="s">
        <v>31</v>
      </c>
      <c r="E13" s="13">
        <v>6</v>
      </c>
      <c r="F13" s="13" t="s">
        <v>65</v>
      </c>
      <c r="G13" s="13" t="s">
        <v>66</v>
      </c>
      <c r="H13" s="15" t="s">
        <v>67</v>
      </c>
      <c r="I13" s="15" t="s">
        <v>68</v>
      </c>
      <c r="J13" s="13">
        <v>75</v>
      </c>
      <c r="K13" s="13">
        <v>0</v>
      </c>
      <c r="L13" s="13">
        <v>0</v>
      </c>
      <c r="M13" s="13">
        <v>8</v>
      </c>
      <c r="N13" s="14">
        <v>83</v>
      </c>
      <c r="O13" s="14" t="s">
        <v>27</v>
      </c>
      <c r="P13" s="14" t="s">
        <v>63</v>
      </c>
      <c r="Q13" s="14"/>
    </row>
    <row r="14" s="1" customFormat="1" ht="56.25" spans="1:17">
      <c r="A14" s="10">
        <v>9</v>
      </c>
      <c r="B14" s="14" t="s">
        <v>69</v>
      </c>
      <c r="C14" s="13" t="s">
        <v>70</v>
      </c>
      <c r="D14" s="13" t="s">
        <v>31</v>
      </c>
      <c r="E14" s="13">
        <v>8</v>
      </c>
      <c r="F14" s="13" t="s">
        <v>71</v>
      </c>
      <c r="G14" s="13" t="s">
        <v>72</v>
      </c>
      <c r="H14" s="15" t="s">
        <v>73</v>
      </c>
      <c r="I14" s="15" t="s">
        <v>74</v>
      </c>
      <c r="J14" s="13">
        <v>0</v>
      </c>
      <c r="K14" s="13">
        <v>130</v>
      </c>
      <c r="L14" s="14"/>
      <c r="M14" s="14"/>
      <c r="N14" s="14">
        <v>130</v>
      </c>
      <c r="O14" s="14" t="s">
        <v>27</v>
      </c>
      <c r="P14" s="14" t="s">
        <v>75</v>
      </c>
      <c r="Q14" s="14"/>
    </row>
    <row r="15" s="1" customFormat="1" ht="56.25" spans="1:17">
      <c r="A15" s="10">
        <v>10</v>
      </c>
      <c r="B15" s="14" t="s">
        <v>69</v>
      </c>
      <c r="C15" s="13" t="s">
        <v>76</v>
      </c>
      <c r="D15" s="14" t="s">
        <v>31</v>
      </c>
      <c r="E15" s="13">
        <v>17</v>
      </c>
      <c r="F15" s="13" t="s">
        <v>77</v>
      </c>
      <c r="G15" s="13" t="s">
        <v>78</v>
      </c>
      <c r="H15" s="15" t="s">
        <v>79</v>
      </c>
      <c r="I15" s="15" t="s">
        <v>80</v>
      </c>
      <c r="J15" s="14">
        <v>0</v>
      </c>
      <c r="K15" s="14">
        <v>10</v>
      </c>
      <c r="L15" s="14">
        <v>10</v>
      </c>
      <c r="M15" s="14"/>
      <c r="N15" s="14">
        <v>20</v>
      </c>
      <c r="O15" s="14" t="s">
        <v>27</v>
      </c>
      <c r="P15" s="14" t="s">
        <v>75</v>
      </c>
      <c r="Q15" s="14"/>
    </row>
    <row r="16" s="1" customFormat="1" ht="56.25" spans="1:17">
      <c r="A16" s="10">
        <v>11</v>
      </c>
      <c r="B16" s="14" t="s">
        <v>69</v>
      </c>
      <c r="C16" s="13" t="s">
        <v>76</v>
      </c>
      <c r="D16" s="14" t="s">
        <v>31</v>
      </c>
      <c r="E16" s="13">
        <v>17</v>
      </c>
      <c r="F16" s="13" t="s">
        <v>81</v>
      </c>
      <c r="G16" s="13" t="s">
        <v>78</v>
      </c>
      <c r="H16" s="15" t="s">
        <v>82</v>
      </c>
      <c r="I16" s="15" t="s">
        <v>83</v>
      </c>
      <c r="J16" s="14">
        <v>0</v>
      </c>
      <c r="K16" s="14">
        <v>40</v>
      </c>
      <c r="L16" s="14"/>
      <c r="M16" s="14"/>
      <c r="N16" s="14">
        <v>40</v>
      </c>
      <c r="O16" s="14" t="s">
        <v>27</v>
      </c>
      <c r="P16" s="14" t="s">
        <v>75</v>
      </c>
      <c r="Q16" s="14"/>
    </row>
    <row r="17" s="1" customFormat="1" ht="56.25" spans="1:17">
      <c r="A17" s="10">
        <v>12</v>
      </c>
      <c r="B17" s="14" t="s">
        <v>69</v>
      </c>
      <c r="C17" s="13" t="s">
        <v>76</v>
      </c>
      <c r="D17" s="14" t="s">
        <v>31</v>
      </c>
      <c r="E17" s="13">
        <v>17</v>
      </c>
      <c r="F17" s="13" t="s">
        <v>84</v>
      </c>
      <c r="G17" s="13" t="s">
        <v>85</v>
      </c>
      <c r="H17" s="15" t="s">
        <v>86</v>
      </c>
      <c r="I17" s="15" t="s">
        <v>87</v>
      </c>
      <c r="J17" s="14"/>
      <c r="K17" s="13">
        <v>25</v>
      </c>
      <c r="L17" s="14">
        <v>0</v>
      </c>
      <c r="M17" s="14"/>
      <c r="N17" s="14">
        <v>25</v>
      </c>
      <c r="O17" s="14" t="s">
        <v>27</v>
      </c>
      <c r="P17" s="14" t="s">
        <v>75</v>
      </c>
      <c r="Q17" s="13"/>
    </row>
    <row r="18" s="1" customFormat="1" ht="69" customHeight="1" spans="1:17">
      <c r="A18" s="10">
        <v>13</v>
      </c>
      <c r="B18" s="14" t="s">
        <v>88</v>
      </c>
      <c r="C18" s="13" t="s">
        <v>89</v>
      </c>
      <c r="D18" s="14" t="s">
        <v>31</v>
      </c>
      <c r="E18" s="13">
        <v>15</v>
      </c>
      <c r="F18" s="13" t="s">
        <v>90</v>
      </c>
      <c r="G18" s="13" t="s">
        <v>72</v>
      </c>
      <c r="H18" s="15" t="s">
        <v>91</v>
      </c>
      <c r="I18" s="16" t="s">
        <v>92</v>
      </c>
      <c r="J18" s="25">
        <v>0</v>
      </c>
      <c r="K18" s="25">
        <v>20</v>
      </c>
      <c r="L18" s="25">
        <v>20</v>
      </c>
      <c r="M18" s="25"/>
      <c r="N18" s="25">
        <v>40</v>
      </c>
      <c r="O18" s="25" t="s">
        <v>27</v>
      </c>
      <c r="P18" s="25" t="s">
        <v>93</v>
      </c>
      <c r="Q18" s="16" t="s">
        <v>94</v>
      </c>
    </row>
    <row r="19" s="1" customFormat="1" ht="67.5" customHeight="1" spans="1:17">
      <c r="A19" s="10">
        <v>14</v>
      </c>
      <c r="B19" s="14" t="s">
        <v>88</v>
      </c>
      <c r="C19" s="13" t="s">
        <v>89</v>
      </c>
      <c r="D19" s="14" t="s">
        <v>31</v>
      </c>
      <c r="E19" s="13">
        <v>15</v>
      </c>
      <c r="F19" s="13" t="s">
        <v>95</v>
      </c>
      <c r="G19" s="13" t="s">
        <v>60</v>
      </c>
      <c r="H19" s="16" t="s">
        <v>96</v>
      </c>
      <c r="I19" s="16" t="s">
        <v>97</v>
      </c>
      <c r="J19" s="14"/>
      <c r="K19" s="14">
        <v>25</v>
      </c>
      <c r="L19" s="14"/>
      <c r="M19" s="14"/>
      <c r="N19" s="14">
        <v>25</v>
      </c>
      <c r="O19" s="14" t="s">
        <v>27</v>
      </c>
      <c r="P19" s="14" t="s">
        <v>93</v>
      </c>
      <c r="Q19" s="14"/>
    </row>
    <row r="20" s="1" customFormat="1" ht="68.25" customHeight="1" spans="1:17">
      <c r="A20" s="10">
        <v>15</v>
      </c>
      <c r="B20" s="14" t="s">
        <v>98</v>
      </c>
      <c r="C20" s="13" t="s">
        <v>99</v>
      </c>
      <c r="D20" s="14" t="s">
        <v>31</v>
      </c>
      <c r="E20" s="13">
        <v>6</v>
      </c>
      <c r="F20" s="13" t="s">
        <v>100</v>
      </c>
      <c r="G20" s="13" t="s">
        <v>60</v>
      </c>
      <c r="H20" s="15" t="s">
        <v>101</v>
      </c>
      <c r="I20" s="15" t="s">
        <v>102</v>
      </c>
      <c r="J20" s="14">
        <v>20</v>
      </c>
      <c r="K20" s="14"/>
      <c r="L20" s="14"/>
      <c r="M20" s="14"/>
      <c r="N20" s="14">
        <v>20</v>
      </c>
      <c r="O20" s="14" t="s">
        <v>27</v>
      </c>
      <c r="P20" s="14" t="s">
        <v>103</v>
      </c>
      <c r="Q20" s="14"/>
    </row>
    <row r="21" s="1" customFormat="1" ht="122.25" customHeight="1" spans="1:17">
      <c r="A21" s="10">
        <v>16</v>
      </c>
      <c r="B21" s="14" t="s">
        <v>98</v>
      </c>
      <c r="C21" s="13" t="s">
        <v>104</v>
      </c>
      <c r="D21" s="14" t="s">
        <v>22</v>
      </c>
      <c r="E21" s="13">
        <v>7</v>
      </c>
      <c r="F21" s="13" t="s">
        <v>105</v>
      </c>
      <c r="G21" s="13" t="s">
        <v>60</v>
      </c>
      <c r="H21" s="15" t="s">
        <v>106</v>
      </c>
      <c r="I21" s="15" t="s">
        <v>107</v>
      </c>
      <c r="J21" s="14">
        <v>21</v>
      </c>
      <c r="K21" s="14">
        <v>69</v>
      </c>
      <c r="L21" s="14">
        <v>10</v>
      </c>
      <c r="M21" s="14">
        <v>3</v>
      </c>
      <c r="N21" s="14">
        <v>103</v>
      </c>
      <c r="O21" s="14" t="s">
        <v>27</v>
      </c>
      <c r="P21" s="14" t="s">
        <v>108</v>
      </c>
      <c r="Q21" s="14"/>
    </row>
    <row r="22" s="1" customFormat="1" ht="67.5" spans="1:17">
      <c r="A22" s="10">
        <v>17</v>
      </c>
      <c r="B22" s="14" t="s">
        <v>109</v>
      </c>
      <c r="C22" s="13" t="s">
        <v>110</v>
      </c>
      <c r="D22" s="14" t="s">
        <v>31</v>
      </c>
      <c r="E22" s="14">
        <v>12</v>
      </c>
      <c r="F22" s="13" t="s">
        <v>111</v>
      </c>
      <c r="G22" s="13" t="s">
        <v>46</v>
      </c>
      <c r="H22" s="15" t="s">
        <v>112</v>
      </c>
      <c r="I22" s="15" t="s">
        <v>113</v>
      </c>
      <c r="J22" s="14">
        <v>0</v>
      </c>
      <c r="K22" s="14">
        <v>55</v>
      </c>
      <c r="L22" s="14"/>
      <c r="M22" s="14"/>
      <c r="N22" s="14">
        <v>55</v>
      </c>
      <c r="O22" s="14" t="s">
        <v>27</v>
      </c>
      <c r="P22" s="14" t="s">
        <v>114</v>
      </c>
      <c r="Q22" s="14"/>
    </row>
    <row r="23" s="1" customFormat="1" ht="67.5" spans="1:17">
      <c r="A23" s="10">
        <v>18</v>
      </c>
      <c r="B23" s="14" t="s">
        <v>109</v>
      </c>
      <c r="C23" s="13" t="s">
        <v>115</v>
      </c>
      <c r="D23" s="14" t="s">
        <v>22</v>
      </c>
      <c r="E23" s="14">
        <v>8</v>
      </c>
      <c r="F23" s="13" t="s">
        <v>116</v>
      </c>
      <c r="G23" s="13" t="s">
        <v>46</v>
      </c>
      <c r="H23" s="15" t="s">
        <v>117</v>
      </c>
      <c r="I23" s="15" t="s">
        <v>118</v>
      </c>
      <c r="J23" s="14">
        <v>60</v>
      </c>
      <c r="K23" s="14">
        <v>0</v>
      </c>
      <c r="L23" s="14"/>
      <c r="M23" s="14"/>
      <c r="N23" s="14">
        <v>60</v>
      </c>
      <c r="O23" s="14" t="s">
        <v>27</v>
      </c>
      <c r="P23" s="14" t="s">
        <v>114</v>
      </c>
      <c r="Q23" s="14"/>
    </row>
    <row r="24" s="1" customFormat="1" ht="93.75" customHeight="1" spans="1:17">
      <c r="A24" s="10">
        <v>19</v>
      </c>
      <c r="B24" s="14" t="s">
        <v>109</v>
      </c>
      <c r="C24" s="13" t="s">
        <v>119</v>
      </c>
      <c r="D24" s="14" t="s">
        <v>31</v>
      </c>
      <c r="E24" s="14">
        <v>3</v>
      </c>
      <c r="F24" s="13" t="s">
        <v>120</v>
      </c>
      <c r="G24" s="13" t="s">
        <v>66</v>
      </c>
      <c r="H24" s="15" t="s">
        <v>121</v>
      </c>
      <c r="I24" s="15" t="s">
        <v>122</v>
      </c>
      <c r="J24" s="14">
        <v>65</v>
      </c>
      <c r="K24" s="14"/>
      <c r="L24" s="14"/>
      <c r="M24" s="14">
        <v>5</v>
      </c>
      <c r="N24" s="14">
        <v>70</v>
      </c>
      <c r="O24" s="14" t="s">
        <v>27</v>
      </c>
      <c r="P24" s="14" t="s">
        <v>114</v>
      </c>
      <c r="Q24" s="14"/>
    </row>
    <row r="25" s="1" customFormat="1" ht="81.75" customHeight="1" spans="1:17">
      <c r="A25" s="10">
        <v>20</v>
      </c>
      <c r="B25" s="14" t="s">
        <v>109</v>
      </c>
      <c r="C25" s="13" t="s">
        <v>123</v>
      </c>
      <c r="D25" s="14" t="s">
        <v>31</v>
      </c>
      <c r="E25" s="14">
        <v>0</v>
      </c>
      <c r="F25" s="13" t="s">
        <v>124</v>
      </c>
      <c r="G25" s="13" t="s">
        <v>66</v>
      </c>
      <c r="H25" s="15" t="s">
        <v>125</v>
      </c>
      <c r="I25" s="15" t="s">
        <v>126</v>
      </c>
      <c r="J25" s="14">
        <v>31</v>
      </c>
      <c r="K25" s="13"/>
      <c r="L25" s="13"/>
      <c r="M25" s="13">
        <v>15</v>
      </c>
      <c r="N25" s="14">
        <v>46</v>
      </c>
      <c r="O25" s="14" t="s">
        <v>27</v>
      </c>
      <c r="P25" s="14" t="s">
        <v>114</v>
      </c>
      <c r="Q25" s="14"/>
    </row>
    <row r="26" s="1" customFormat="1" ht="59.25" customHeight="1" spans="1:17">
      <c r="A26" s="10">
        <v>21</v>
      </c>
      <c r="B26" s="13" t="s">
        <v>127</v>
      </c>
      <c r="C26" s="13" t="s">
        <v>128</v>
      </c>
      <c r="D26" s="14"/>
      <c r="E26" s="13">
        <v>35</v>
      </c>
      <c r="F26" s="13" t="s">
        <v>129</v>
      </c>
      <c r="G26" s="13" t="s">
        <v>130</v>
      </c>
      <c r="H26" s="17" t="s">
        <v>131</v>
      </c>
      <c r="I26" s="17" t="s">
        <v>132</v>
      </c>
      <c r="J26" s="14">
        <v>0</v>
      </c>
      <c r="K26" s="14">
        <v>10.5</v>
      </c>
      <c r="L26" s="14"/>
      <c r="M26" s="14"/>
      <c r="N26" s="14">
        <v>10.5</v>
      </c>
      <c r="O26" s="14" t="s">
        <v>27</v>
      </c>
      <c r="P26" s="14" t="s">
        <v>133</v>
      </c>
      <c r="Q26" s="14"/>
    </row>
    <row r="27" s="1" customFormat="1" ht="40.5" customHeight="1" spans="1:17">
      <c r="A27" s="10">
        <v>22</v>
      </c>
      <c r="B27" s="13" t="s">
        <v>127</v>
      </c>
      <c r="C27" s="13" t="s">
        <v>134</v>
      </c>
      <c r="D27" s="14"/>
      <c r="E27" s="14"/>
      <c r="F27" s="13" t="s">
        <v>135</v>
      </c>
      <c r="G27" s="13" t="s">
        <v>136</v>
      </c>
      <c r="H27" s="15" t="s">
        <v>137</v>
      </c>
      <c r="I27" s="15" t="s">
        <v>138</v>
      </c>
      <c r="J27" s="14"/>
      <c r="K27" s="14">
        <v>12.5</v>
      </c>
      <c r="L27" s="14"/>
      <c r="M27" s="14"/>
      <c r="N27" s="14">
        <v>12.7</v>
      </c>
      <c r="O27" s="14" t="s">
        <v>27</v>
      </c>
      <c r="P27" s="14" t="s">
        <v>133</v>
      </c>
      <c r="Q27" s="14"/>
    </row>
    <row r="28" s="1" customFormat="1" ht="51.75" customHeight="1" spans="1:17">
      <c r="A28" s="10">
        <v>23</v>
      </c>
      <c r="B28" s="14" t="s">
        <v>139</v>
      </c>
      <c r="C28" s="13" t="s">
        <v>134</v>
      </c>
      <c r="D28" s="14"/>
      <c r="E28" s="14">
        <v>415</v>
      </c>
      <c r="F28" s="13" t="s">
        <v>140</v>
      </c>
      <c r="G28" s="14" t="s">
        <v>141</v>
      </c>
      <c r="H28" s="15" t="s">
        <v>142</v>
      </c>
      <c r="I28" s="15" t="s">
        <v>138</v>
      </c>
      <c r="J28" s="14"/>
      <c r="K28" s="14">
        <v>12</v>
      </c>
      <c r="L28" s="14"/>
      <c r="M28" s="14"/>
      <c r="N28" s="14">
        <v>12</v>
      </c>
      <c r="O28" s="14" t="s">
        <v>27</v>
      </c>
      <c r="P28" s="13" t="s">
        <v>143</v>
      </c>
      <c r="Q28" s="14"/>
    </row>
    <row r="29" s="1" customFormat="1" ht="30.75" customHeight="1" spans="1:17">
      <c r="A29" s="10">
        <v>24</v>
      </c>
      <c r="B29" s="14" t="s">
        <v>139</v>
      </c>
      <c r="C29" s="13" t="s">
        <v>134</v>
      </c>
      <c r="D29" s="14"/>
      <c r="E29" s="14"/>
      <c r="F29" s="13" t="s">
        <v>144</v>
      </c>
      <c r="G29" s="13" t="s">
        <v>145</v>
      </c>
      <c r="H29" s="18" t="s">
        <v>146</v>
      </c>
      <c r="I29" s="18" t="s">
        <v>147</v>
      </c>
      <c r="J29" s="14">
        <v>22</v>
      </c>
      <c r="K29" s="14"/>
      <c r="L29" s="14"/>
      <c r="M29" s="14"/>
      <c r="N29" s="14">
        <v>22</v>
      </c>
      <c r="O29" s="14" t="s">
        <v>148</v>
      </c>
      <c r="P29" s="14" t="s">
        <v>133</v>
      </c>
      <c r="Q29" s="14"/>
    </row>
    <row r="30" s="1" customFormat="1" ht="31.5" customHeight="1" spans="1:17">
      <c r="A30" s="10">
        <v>25</v>
      </c>
      <c r="B30" s="14" t="s">
        <v>139</v>
      </c>
      <c r="C30" s="13" t="s">
        <v>134</v>
      </c>
      <c r="D30" s="14"/>
      <c r="E30" s="14"/>
      <c r="F30" s="13" t="s">
        <v>149</v>
      </c>
      <c r="G30" s="13" t="s">
        <v>145</v>
      </c>
      <c r="H30" s="15" t="s">
        <v>150</v>
      </c>
      <c r="I30" s="18" t="s">
        <v>147</v>
      </c>
      <c r="J30" s="14">
        <v>47</v>
      </c>
      <c r="K30" s="14"/>
      <c r="L30" s="14"/>
      <c r="M30" s="14"/>
      <c r="N30" s="14">
        <v>47</v>
      </c>
      <c r="O30" s="14" t="s">
        <v>148</v>
      </c>
      <c r="P30" s="14" t="s">
        <v>133</v>
      </c>
      <c r="Q30" s="14"/>
    </row>
    <row r="31" s="1" customFormat="1" ht="69" customHeight="1" spans="1:17">
      <c r="A31" s="10">
        <v>26</v>
      </c>
      <c r="B31" s="13" t="s">
        <v>151</v>
      </c>
      <c r="C31" s="13" t="s">
        <v>152</v>
      </c>
      <c r="D31" s="14" t="s">
        <v>22</v>
      </c>
      <c r="E31" s="14">
        <v>96</v>
      </c>
      <c r="F31" s="13" t="s">
        <v>153</v>
      </c>
      <c r="G31" s="13" t="s">
        <v>136</v>
      </c>
      <c r="H31" s="15" t="s">
        <v>154</v>
      </c>
      <c r="I31" s="15" t="s">
        <v>155</v>
      </c>
      <c r="J31" s="14">
        <v>10</v>
      </c>
      <c r="K31" s="14">
        <v>12</v>
      </c>
      <c r="L31" s="14"/>
      <c r="M31" s="14"/>
      <c r="N31" s="14">
        <v>22</v>
      </c>
      <c r="O31" s="14" t="s">
        <v>148</v>
      </c>
      <c r="P31" s="14" t="s">
        <v>133</v>
      </c>
      <c r="Q31" s="14"/>
    </row>
    <row r="32" s="1" customFormat="1" ht="26.25" customHeight="1" spans="1:17">
      <c r="A32" s="19"/>
      <c r="B32" s="19"/>
      <c r="C32" s="13" t="s">
        <v>19</v>
      </c>
      <c r="D32" s="19"/>
      <c r="E32" s="19"/>
      <c r="F32" s="19"/>
      <c r="G32" s="19"/>
      <c r="H32" s="19"/>
      <c r="I32" s="19"/>
      <c r="J32" s="19">
        <f>SUM(J6:J31)</f>
        <v>590</v>
      </c>
      <c r="K32" s="19">
        <f>SUM(K6:K31)</f>
        <v>1288</v>
      </c>
      <c r="L32" s="19">
        <f>SUM(L6:L31)</f>
        <v>40</v>
      </c>
      <c r="M32" s="19">
        <f>SUM(M6:M31)</f>
        <v>156</v>
      </c>
      <c r="N32" s="19">
        <f>SUM(N6:N31)</f>
        <v>2074.2</v>
      </c>
      <c r="O32" s="19"/>
      <c r="P32" s="19"/>
      <c r="Q32" s="19"/>
    </row>
  </sheetData>
  <mergeCells count="15">
    <mergeCell ref="A2:Q2"/>
    <mergeCell ref="A3:Q3"/>
    <mergeCell ref="J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pageMargins left="1.28" right="0.70866141732283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DELL</cp:lastModifiedBy>
  <dcterms:created xsi:type="dcterms:W3CDTF">2020-04-10T03:02:00Z</dcterms:created>
  <cp:lastPrinted>2020-04-17T07:29:00Z</cp:lastPrinted>
  <dcterms:modified xsi:type="dcterms:W3CDTF">2020-04-29T05:31:38Z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