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项目汇总表 " sheetId="3" r:id="rId1"/>
    <sheet name="项目评审表" sheetId="4" r:id="rId2"/>
  </sheets>
  <definedNames>
    <definedName name="_xlnm.Print_Titles" localSheetId="0">'项目汇总表 '!$1:$3</definedName>
    <definedName name="_xlnm.Print_Titles" localSheetId="1">项目评审表!$2:$4</definedName>
  </definedNames>
  <calcPr calcId="144525"/>
</workbook>
</file>

<file path=xl/sharedStrings.xml><?xml version="1.0" encoding="utf-8"?>
<sst xmlns="http://schemas.openxmlformats.org/spreadsheetml/2006/main" count="464" uniqueCount="255">
  <si>
    <t>2019年晋宁区第二批中央专项扶贫资金项目汇总表</t>
  </si>
  <si>
    <t>序号</t>
  </si>
  <si>
    <t>乡（镇）</t>
  </si>
  <si>
    <t>项目所在村（组）</t>
  </si>
  <si>
    <t>是否是贫困村</t>
  </si>
  <si>
    <t>涉及建档立卡户数</t>
  </si>
  <si>
    <t>项目名称</t>
  </si>
  <si>
    <t>项目性质</t>
  </si>
  <si>
    <t>项目描述</t>
  </si>
  <si>
    <t>项目实施后的预计效益</t>
  </si>
  <si>
    <t>项目所需资金（万元）</t>
  </si>
  <si>
    <t>完成时限</t>
  </si>
  <si>
    <t>项目负责人</t>
  </si>
  <si>
    <t>专家组意见</t>
  </si>
  <si>
    <t>乡（镇、街道）配套资金</t>
  </si>
  <si>
    <t>区级配套资金</t>
  </si>
  <si>
    <t>中央资金</t>
  </si>
  <si>
    <t>合计</t>
  </si>
  <si>
    <t>晋城镇</t>
  </si>
  <si>
    <t>火石坡村委会</t>
  </si>
  <si>
    <t>是</t>
  </si>
  <si>
    <t>机耕路修建</t>
  </si>
  <si>
    <t>农业基础设施</t>
  </si>
  <si>
    <t>全长4500米，宽3米，路面碎石铺垫。其中：黑龙潭村小组800米、岔河村小组400米、黄龙潭小组600米、大麦地村小组1500米。</t>
  </si>
  <si>
    <t>1130亩土地受益</t>
  </si>
  <si>
    <t>2019.12.30</t>
  </si>
  <si>
    <t>李光贤</t>
  </si>
  <si>
    <t>小坝塘、农田灌溉排水沟修缮</t>
  </si>
  <si>
    <t>水利基础设施</t>
  </si>
  <si>
    <t>对火石坡村小组500立方小坝塘进行清淤和岩子脚村小组500米农田灌溉排水沟进行修缮。</t>
  </si>
  <si>
    <t>1020亩土地受益</t>
  </si>
  <si>
    <t>南山村委会</t>
  </si>
  <si>
    <t>否</t>
  </si>
  <si>
    <t>全长6300米，宽3.5米，混泥土硬化。其中：四组500米、六组长1800米、九组长1700米、十一组长700米、十二组长1600米。</t>
  </si>
  <si>
    <t>解决五个村民小组村民群众种地农产品搬运困难问题。</t>
  </si>
  <si>
    <t>八家村委会</t>
  </si>
  <si>
    <t>四家、塘上村小组人畜饮水管网改造</t>
  </si>
  <si>
    <t>更换老化主水管8000米，分管7000米，新建两个100立方水池，分管25管4500米。</t>
  </si>
  <si>
    <t>解决四家村小组117户，427人安全饮水问题和塘上村小组83户，267人安全饮水问题。</t>
  </si>
  <si>
    <t>化乐村委会五组</t>
  </si>
  <si>
    <t>进维竹塘子道路硬化</t>
  </si>
  <si>
    <t>基础设施</t>
  </si>
  <si>
    <t>化乐小中村至维竹塘子的路面硬化，宽2.2米，厚度0.2米，总路长2000米</t>
  </si>
  <si>
    <t>高坝、小中村村民及进维竹塘子维护通行</t>
  </si>
  <si>
    <t>十里村委会月表小组</t>
  </si>
  <si>
    <t>月表小组机耕路修缮</t>
  </si>
  <si>
    <t>月表小组有两条机耕路，全长2.5公里，由于年久失修，雨水冲刷，路面出现坑凹不平，群众运输蔬菜困难，需要用土夹石进行修复。</t>
  </si>
  <si>
    <t>项目实施后，方便全村农户运输蔬菜。</t>
  </si>
  <si>
    <t>盐井村委会</t>
  </si>
  <si>
    <t>全长4000米，宽5米，路面碎石铺垫。其中：沙地河小组1000米，立牌村小组3000米。</t>
  </si>
  <si>
    <t>800余亩土地产生效益</t>
  </si>
  <si>
    <t>2019.12.31</t>
  </si>
  <si>
    <t>关岭村委</t>
  </si>
  <si>
    <t>界牌、麻粟园村小组人畜饮水管网改造</t>
  </si>
  <si>
    <t>安装63分钢管2100米，40分钢管1000米，6分钢管1700米，新建200立方米蓄水池一个。</t>
  </si>
  <si>
    <t>解决界牌、麻粟园村小组96户，343人饮水问题</t>
  </si>
  <si>
    <t>雨孜雾村委会</t>
  </si>
  <si>
    <t>大石洞村小组人畜饮管网改造</t>
  </si>
  <si>
    <t>安装50分主管1500米，20分分管2500米，新建100立方米蓄水池一个</t>
  </si>
  <si>
    <t>解决大石洞村小组224人、130头大牲畜饮水问题</t>
  </si>
  <si>
    <t>雨孜雾村庄道路硬化</t>
  </si>
  <si>
    <t>全长400米，宽3.5米，厚20cm。</t>
  </si>
  <si>
    <t>解决雨孜雾村委会1601人出行困难问题。</t>
  </si>
  <si>
    <t>第二批</t>
  </si>
  <si>
    <t>上蒜镇</t>
  </si>
  <si>
    <t>鲁纳村委会鲁纳村</t>
  </si>
  <si>
    <t>村集体活动场所</t>
  </si>
  <si>
    <t>小型公益</t>
  </si>
  <si>
    <t>鲁纳村现有农户78户258人，现有村集体活动场所是2003年建设的450平方米砖木石棉瓦结构的房子，现由于地基沉降已经成为危房，农户没有集中学习、开展文体活动的场所。经过召开村民会议同意对450平方米村集体活动场所进行建设，预计建设资金90万元。</t>
  </si>
  <si>
    <t>项目实施后为78户农户258人提供了可以集中学习科技、文化知识和进行交流开展文体活动的场所。</t>
  </si>
  <si>
    <t>董鹏</t>
  </si>
  <si>
    <t>洗澡塘村委会</t>
  </si>
  <si>
    <t>7户23人</t>
  </si>
  <si>
    <t>农田电网改造</t>
  </si>
  <si>
    <t>洗澡塘村委会现有农户356户1057人，在洗澡塘村委会实施农田电网改造，李官营小组安装10米电杆40根，拉线2000米，安装变压器200千伏1个；洗澡塘小组安装10米电杆60根，拉线3000米，安装变压器200千伏1个。下西营村拉线1000米，10米电杆20根，安装200千伏变压器1个；实施科技、技能培训200户。</t>
  </si>
  <si>
    <t>项目实施后可以降低农户的生产成本、每亩增加收入200元。</t>
  </si>
  <si>
    <t>鲁纳村委会大梨园村</t>
  </si>
  <si>
    <t>6户21人</t>
  </si>
  <si>
    <t>人饮工程</t>
  </si>
  <si>
    <t>鲁纳村委会大梨园村现有农户60户203人，人饮管道于1997年建设，主管道已经重新建设，支管道已经损坏，农户人饮困难，经过村民代表会议同意进行建设，预计安装水管1397米，预计投入资金51万元。</t>
  </si>
  <si>
    <t>项目建设后可以解决60户203人人饮困难问题。</t>
  </si>
  <si>
    <t>二街</t>
  </si>
  <si>
    <t>朱家村委会</t>
  </si>
  <si>
    <t>修缮朱家村小组碾沟</t>
  </si>
  <si>
    <t>公益设施</t>
  </si>
  <si>
    <t>修缮朱家村小组长800米碾沟</t>
  </si>
  <si>
    <t>提升朱家营村200余亩农田灌溉，提供人及牲畜饮水，受益农户300户789人</t>
  </si>
  <si>
    <t>李技蓬</t>
  </si>
  <si>
    <t>三家村委会</t>
  </si>
  <si>
    <t>三家村田间基础设施建设</t>
  </si>
  <si>
    <t>修缮三家村瓦窑至黑龙村豆田1500米大沟三面光项目</t>
  </si>
  <si>
    <t>提升三家村600余亩农田面积灌溉，受益农户200户600人</t>
  </si>
  <si>
    <t>响水村委会</t>
  </si>
  <si>
    <t>修缮响水村寺背后饮用水水源点</t>
  </si>
  <si>
    <t>修缮响水村寺背后饮用水水源点环境改造（挡墙、防渗，步道青石板铺垫）</t>
  </si>
  <si>
    <t>提升响水村100余亩农田灌溉，提供人及牲畜饮用水，受益农户243户828人</t>
  </si>
  <si>
    <t>老高村委会</t>
  </si>
  <si>
    <t>老高村委会环境卫生改造，垃圾不落地，每天实行定时定点垃圾分类运输</t>
  </si>
  <si>
    <t>村内垃圾池拆除，配套环境卫生器械</t>
  </si>
  <si>
    <t>提升老高村环境卫生，做到垃圾不落地</t>
  </si>
  <si>
    <t>鲁黑村委会</t>
  </si>
  <si>
    <t>修缮王家庄村小组面积4亩停车场</t>
  </si>
  <si>
    <t>修缮王家庄村小组停车场，挡墙30米，排水沟60米。</t>
  </si>
  <si>
    <t>修缮王家庄村客厅门口停车场（挡墙，排水沟），提供车辆停放，受益农户61户180人</t>
  </si>
  <si>
    <t>双河彝族乡</t>
  </si>
  <si>
    <t>核桃园村委会</t>
  </si>
  <si>
    <t>核桃园村委会水改旱建设项目</t>
  </si>
  <si>
    <t>小型公益项目</t>
  </si>
  <si>
    <t>核桃园村委会水改旱建设项目：主要是将常年排水不畅的土地进行改造，约7亩。距离乡镇10.00公里， 全村辖1个村民小组，有农户176户，有乡村人口597人，该项目计划投资20万元。</t>
  </si>
  <si>
    <t>惠及农户176户</t>
  </si>
  <si>
    <t>谭贵洪</t>
  </si>
  <si>
    <t>核桃园村委会公厕改造、垃圾房及零星建设项目</t>
  </si>
  <si>
    <t>核桃园村委会公厕改造2座、垃圾房及零星建设项目。距离乡镇10.00公里， 全村辖1个村民小组，有农户176户，有乡村人口597人，该项目计划投资30万元。</t>
  </si>
  <si>
    <t>田坝村委会</t>
  </si>
  <si>
    <t>机耕路建设项目</t>
  </si>
  <si>
    <t>该项目建设主要内容为田坝1号卡点处机耕路铺砂、铺石（长约2公里、宽3.5米），预计投入资金20万元。</t>
  </si>
  <si>
    <t>惠及350亩山地</t>
  </si>
  <si>
    <t>水改旱至碾房前河道旁机耕路建设项目</t>
  </si>
  <si>
    <t>该项目大约建设500米机耕路、挡墙10米及排水沟，惠及人口863人，预计资金30万元。</t>
  </si>
  <si>
    <t>惠及人口863人</t>
  </si>
  <si>
    <t>格早坡片区人饮管网改造项目</t>
  </si>
  <si>
    <t>该项目新建水池一座，村内人饮管网改造，涉及30多户农户多年来饮用水难题，预计资金20万元。</t>
  </si>
  <si>
    <t>保障了280人饮用水安全</t>
  </si>
  <si>
    <t>荒川村委会</t>
  </si>
  <si>
    <t>荒川村委会医务室建设项目</t>
  </si>
  <si>
    <r>
      <rPr>
        <sz val="8"/>
        <rFont val="仿宋_GB2312"/>
        <charset val="134"/>
      </rPr>
      <t>荒川村委会距离双河乡政府2公里,有农户774户，人口2940人。该项目主要内容是：原址拆除重建村委会卫生室，面积约120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，项目预计投资30万元。</t>
    </r>
  </si>
  <si>
    <t>惠及774户农户</t>
  </si>
  <si>
    <t>荒川村委会新桥村</t>
  </si>
  <si>
    <t>新桥村沟渠建设项目</t>
  </si>
  <si>
    <t>新桥村有农户72户，人口278人。该项目主要内容是：修建沟渠，从荒川村委会新桥小组农产品交易市场起至阿比村机耕路，全长约1400米。预计投资20万元。</t>
  </si>
  <si>
    <t>惠及荒川村委会新桥、小荒川两个小组和双河村委会椿树营小组共约170户农户</t>
  </si>
  <si>
    <t>荒川村委会农产品交易市场建设项目</t>
  </si>
  <si>
    <r>
      <rPr>
        <sz val="8"/>
        <rFont val="仿宋_GB2312"/>
        <charset val="134"/>
      </rPr>
      <t>该项目主要内容是：1.拆除原村委会名下闲置的砖窑一座；2.修复生产生活用房12间；3.平整硬化场地8500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，场地平整后用于荒川村委会农产品蔬菜花卉交易市场。项目预计投资35万元。</t>
    </r>
  </si>
  <si>
    <t>双河村委会下庄河村</t>
  </si>
  <si>
    <t>下庄河村内道路硬化及公厕建设项目</t>
  </si>
  <si>
    <t>有农户103户，有乡村人口370人。该项目主要内容是进行道路硬化，长约300米及新建公厕一座，预计需要资金30万。</t>
  </si>
  <si>
    <t>惠及103户农户</t>
  </si>
  <si>
    <t>双河村委会下庄河小组</t>
  </si>
  <si>
    <t>新建机耕路靠山边水沟项目</t>
  </si>
  <si>
    <t>小型公益性项目</t>
  </si>
  <si>
    <t>有农户103户，有乡村人口370人。该项目主要内容是进行新建机耕道靠山边排水沟800米，预计需要资金20万。</t>
  </si>
  <si>
    <t>惠及250亩山地，解决97户群众生产出行问题</t>
  </si>
  <si>
    <t>双河村委会新庄小组</t>
  </si>
  <si>
    <t>修复机耕路、新建排水沟建设项目</t>
  </si>
  <si>
    <t>该项目建设主要内容为新庄至小龙潭机耕路铺砂、铺石、新建道路排水沟渠（长约0.7公里、宽3.5米），预计投入资金20万元。</t>
  </si>
  <si>
    <t>惠及350亩山地，解决76户群众生产出行问题</t>
  </si>
  <si>
    <t>双河村委会双河营三组</t>
  </si>
  <si>
    <t>村内道路建设项目</t>
  </si>
  <si>
    <t>双河营三组 ,有农户109户，人口367人。该项目主要内容是村内600米道路硬化 ，项目预计投资25万元。</t>
  </si>
  <si>
    <t>惠及17户群众出行问题</t>
  </si>
  <si>
    <t>双河村委会双河营一组</t>
  </si>
  <si>
    <t>产业发展项目</t>
  </si>
  <si>
    <t>双河营一组 ,有农户95户，人口325人。该项目主要内容是产业发展 ，项目:对60亩荷花塘进行提升改造，预计投资20万元。</t>
  </si>
  <si>
    <t xml:space="preserve">惠及87户群众  </t>
  </si>
  <si>
    <t>老江河村委会大村小组</t>
  </si>
  <si>
    <t>大村小组人饮管网改造及零星建设项目</t>
  </si>
  <si>
    <t>大村小组共有农户41户，人口153人，该项目硬化路长260米，支砌挡墙10米，更换人饮水主管，直径50cm，预计资金20万元。</t>
  </si>
  <si>
    <t>惠及农户41户</t>
  </si>
  <si>
    <t>老江河村委会法古甸小组</t>
  </si>
  <si>
    <t>人饮水池项目建设</t>
  </si>
  <si>
    <t>法古甸小组共有农户137户，人口476人，该项目新建一座30立方人饮水池，预计资金20万元。</t>
  </si>
  <si>
    <t>惠及农户137户</t>
  </si>
  <si>
    <t>干河村委会料草坝小组</t>
  </si>
  <si>
    <t>料草坝小组公厕建设</t>
  </si>
  <si>
    <t>该项目主要是本村卫生条件较差的旱厕进行改造变为水冲卫生公厕，预计资金16万元。</t>
  </si>
  <si>
    <t>惠及农户65户</t>
  </si>
  <si>
    <t>干河村委会鱼塘小组</t>
  </si>
  <si>
    <t>鱼塘小组旱厕改造及零星道路硬化项目</t>
  </si>
  <si>
    <t>该项目主要是本村卫生条件较差的旱厕进行改造变为水冲卫生公厕，村内未硬化的零星道路进行硬化，预计资金35万元。</t>
  </si>
  <si>
    <t>惠及农户60户</t>
  </si>
  <si>
    <t>干河村委会冷水箐小组</t>
  </si>
  <si>
    <t>冷水箐小组公厕改造</t>
  </si>
  <si>
    <t>该项目主要是本村卫生条件较差的旱厕进行改造变为水冲卫生公厕，预计资金15万。</t>
  </si>
  <si>
    <t>惠及农户25户</t>
  </si>
  <si>
    <t>宝峰街道</t>
  </si>
  <si>
    <t>前卫村委会四组</t>
  </si>
  <si>
    <t>前卫村委会至晋宁区敬老院道路硬化工程</t>
  </si>
  <si>
    <t>村委会到敬老院道路硬化200米</t>
  </si>
  <si>
    <t>惠及202户680人出行</t>
  </si>
  <si>
    <t>徐绍蕾</t>
  </si>
  <si>
    <t>中和铺村委会二组</t>
  </si>
  <si>
    <t>中和铺村委会二组中酸公路涵洞</t>
  </si>
  <si>
    <t>二组涵洞修缮</t>
  </si>
  <si>
    <t>涉及农田170亩</t>
  </si>
  <si>
    <t>中和铺村委会三组、四组</t>
  </si>
  <si>
    <t>中和铺村委会三、四组水网改造</t>
  </si>
  <si>
    <t>三组、四组水网改造长度4500米</t>
  </si>
  <si>
    <t>惠及360户950人的安全饮用水</t>
  </si>
  <si>
    <t>中和铺村委会四组</t>
  </si>
  <si>
    <t>中和铺村委四组3条道路硬化</t>
  </si>
  <si>
    <t>四组村间主干道硬化360米</t>
  </si>
  <si>
    <t>道路硬化便于出行、上学</t>
  </si>
  <si>
    <t>海龙村委会</t>
  </si>
  <si>
    <t>农村饮水应急工程</t>
  </si>
  <si>
    <t>海龙村委会农村饮水应急工程</t>
  </si>
  <si>
    <t>惠及245户824人出行</t>
  </si>
  <si>
    <t>夕阳</t>
  </si>
  <si>
    <t>木杵榔村委会木杵榔村</t>
  </si>
  <si>
    <t>夕阳乡木杵榔村委会木杵榔村中沟沟带路建设工程</t>
  </si>
  <si>
    <t>特色产业扶贫项目</t>
  </si>
  <si>
    <t>新建沟带路2.8千米，沟为三面光沟</t>
  </si>
  <si>
    <t>惠及300亩田地</t>
  </si>
  <si>
    <t>2019年底</t>
  </si>
  <si>
    <t>陈小波</t>
  </si>
  <si>
    <t>木杵榔村委会果木村</t>
  </si>
  <si>
    <t>夕阳乡木杵榔村委会果木村中沟沟带路建设工程</t>
  </si>
  <si>
    <t>新建沟带路1.6千米，沟为土沟</t>
  </si>
  <si>
    <t>夕阳乡木杵榔村委会果木村人饮主管改造工程</t>
  </si>
  <si>
    <t>改造饮水主管5千米</t>
  </si>
  <si>
    <t>惠及47户137人，2000多头/羽畜禽饮水</t>
  </si>
  <si>
    <t>高粱地村委会高粱地村</t>
  </si>
  <si>
    <t>夕阳乡高粱地村委会高粱地村沟带路建设工程</t>
  </si>
  <si>
    <t>新建沟带路1.5千米，沟为三面光沟</t>
  </si>
  <si>
    <t>惠及200亩田地</t>
  </si>
  <si>
    <t>高粱地村委会小石板河</t>
  </si>
  <si>
    <t>夕阳乡高粱地村委会小石板河村沟带路建设工程</t>
  </si>
  <si>
    <t>新建沟带路0.8千米，沟为三面光沟</t>
  </si>
  <si>
    <t>惠及110亩田地</t>
  </si>
  <si>
    <r>
      <rPr>
        <sz val="8"/>
        <color rgb="FFFF0000"/>
        <rFont val="仿宋_GB2312"/>
        <charset val="134"/>
      </rPr>
      <t>木</t>
    </r>
    <r>
      <rPr>
        <sz val="8"/>
        <color rgb="FFFF0000"/>
        <rFont val="宋体"/>
        <charset val="134"/>
      </rPr>
      <t>鲊</t>
    </r>
    <r>
      <rPr>
        <sz val="8"/>
        <color rgb="FFFF0000"/>
        <rFont val="仿宋_GB2312"/>
        <charset val="134"/>
      </rPr>
      <t>村委会一至四组</t>
    </r>
  </si>
  <si>
    <r>
      <rPr>
        <sz val="8"/>
        <color rgb="FFFF0000"/>
        <rFont val="仿宋_GB2312"/>
        <charset val="134"/>
      </rPr>
      <t>夕阳乡木</t>
    </r>
    <r>
      <rPr>
        <sz val="8"/>
        <color rgb="FFFF0000"/>
        <rFont val="宋体"/>
        <charset val="134"/>
      </rPr>
      <t>鲊</t>
    </r>
    <r>
      <rPr>
        <sz val="8"/>
        <color rgb="FFFF0000"/>
        <rFont val="仿宋_GB2312"/>
        <charset val="134"/>
      </rPr>
      <t>村委会波斯箐水库末段灌溉沟渠建设工程</t>
    </r>
  </si>
  <si>
    <t>新建三面光沟1.2千米</t>
  </si>
  <si>
    <t>六街</t>
  </si>
  <si>
    <t>新寨村委会一组</t>
  </si>
  <si>
    <t>新寨村委会一组松子棚至大箐头上接新干路机耕路修缮工程</t>
  </si>
  <si>
    <t>修缮新寨村委会一组松子棚至大箐头上接新干路机耕路，全长1600米.</t>
  </si>
  <si>
    <t>项目实施后，受益农田面积350亩，受益农户80户260人.</t>
  </si>
  <si>
    <t>冯仁杰</t>
  </si>
  <si>
    <t>干海村第三、四小组</t>
  </si>
  <si>
    <t>干海村委会白泥塘至人民坝机耕路修缮工程</t>
  </si>
  <si>
    <t>修缮干海村委会白泥塘至人民坝机耕路，全长938米。</t>
  </si>
  <si>
    <t>项目实施后，受益农田面积700亩，受益农户160户600人.</t>
  </si>
  <si>
    <t>评审组签名：</t>
  </si>
  <si>
    <t>年  月  日</t>
  </si>
  <si>
    <t xml:space="preserve">2019年晋宁区省级专项扶贫资金项目安排表 </t>
  </si>
  <si>
    <t>项目建设内容</t>
  </si>
  <si>
    <t>备注</t>
  </si>
  <si>
    <t>乡（镇、街道）配套资金（万元）</t>
  </si>
  <si>
    <t>区级配套资金（万元）</t>
  </si>
  <si>
    <t>省级资金（万元）</t>
  </si>
  <si>
    <t>合计（万元）</t>
  </si>
  <si>
    <t>晋城</t>
  </si>
  <si>
    <t>解决界牌、麻粟园村小组96户，343人饮水问题.</t>
  </si>
  <si>
    <t>2020.4.30</t>
  </si>
  <si>
    <t>陈兴洪</t>
  </si>
  <si>
    <t>安装50分主管1500米，20分分管2500米，新建100立方米蓄水池一个.</t>
  </si>
  <si>
    <t>解决大石洞村小组224人、130头大牲畜饮水问题.</t>
  </si>
  <si>
    <t>双河</t>
  </si>
  <si>
    <t>照壁山河道旁新建机耕路项目</t>
  </si>
  <si>
    <t>沿河道新建一条长660m、宽5 m机耕路，路两侧石路肩，218m、660m处新建交通桥两座.</t>
  </si>
  <si>
    <t>惠及农田180余亩，农户110户。</t>
  </si>
  <si>
    <t>新建一座30立方人饮水池.</t>
  </si>
  <si>
    <t>惠及农户137户.</t>
  </si>
  <si>
    <t>2020.2.28</t>
  </si>
  <si>
    <t>改造饮水主管5千米.</t>
  </si>
  <si>
    <t>惠及47户137人，2000多头/羽畜禽饮水.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</si>
</sst>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9"/>
      <color theme="1"/>
      <name val="黑体"/>
      <charset val="134"/>
    </font>
    <font>
      <b/>
      <sz val="9"/>
      <name val="黑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color theme="1"/>
      <name val="仿宋_GB2312"/>
      <charset val="134"/>
    </font>
    <font>
      <b/>
      <sz val="6"/>
      <color theme="1"/>
      <name val="仿宋_GB2312"/>
      <charset val="134"/>
    </font>
    <font>
      <b/>
      <sz val="8"/>
      <color theme="1"/>
      <name val="黑体"/>
      <charset val="134"/>
    </font>
    <font>
      <b/>
      <sz val="8"/>
      <name val="黑体"/>
      <charset val="134"/>
    </font>
    <font>
      <sz val="8"/>
      <color rgb="FFFF0000"/>
      <name val="仿宋_GB2312"/>
      <charset val="134"/>
    </font>
    <font>
      <b/>
      <sz val="8"/>
      <name val="仿宋_GB2312"/>
      <charset val="134"/>
    </font>
    <font>
      <b/>
      <sz val="6"/>
      <name val="仿宋_GB2312"/>
      <charset val="134"/>
    </font>
    <font>
      <sz val="8"/>
      <color indexed="8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8"/>
      <name val="宋体"/>
      <charset val="134"/>
    </font>
    <font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5" fillId="0" borderId="0"/>
    <xf numFmtId="0" fontId="0" fillId="10" borderId="4" applyNumberFormat="0" applyFon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4" fillId="0" borderId="3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9" borderId="2" applyNumberFormat="0" applyAlignment="0" applyProtection="0">
      <alignment vertical="center"/>
    </xf>
    <xf numFmtId="0" fontId="36" fillId="9" borderId="7" applyNumberFormat="0" applyAlignment="0" applyProtection="0">
      <alignment vertical="center"/>
    </xf>
    <xf numFmtId="0" fontId="32" fillId="26" borderId="8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53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left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56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3" fillId="0" borderId="1" xfId="5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9" fillId="0" borderId="1" xfId="53" applyFont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1" xfId="5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53" applyFont="1" applyBorder="1" applyAlignment="1">
      <alignment horizontal="center" vertical="center" wrapText="1"/>
    </xf>
    <xf numFmtId="0" fontId="5" fillId="0" borderId="1" xfId="53" applyFont="1" applyBorder="1" applyAlignment="1">
      <alignment horizontal="left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56" applyFont="1" applyBorder="1" applyAlignment="1">
      <alignment horizontal="left" vertical="center" wrapText="1"/>
    </xf>
    <xf numFmtId="177" fontId="5" fillId="0" borderId="1" xfId="14" applyNumberFormat="1" applyFont="1" applyFill="1" applyBorder="1" applyAlignment="1">
      <alignment horizontal="center" vertical="center" wrapText="1"/>
    </xf>
    <xf numFmtId="177" fontId="5" fillId="0" borderId="1" xfId="14" applyNumberFormat="1" applyFont="1" applyFill="1" applyBorder="1" applyAlignment="1">
      <alignment horizontal="left" vertical="center" wrapText="1"/>
    </xf>
    <xf numFmtId="177" fontId="13" fillId="0" borderId="1" xfId="1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14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2" fillId="0" borderId="1" xfId="53" applyFont="1" applyFill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0" fontId="14" fillId="0" borderId="1" xfId="53" applyFont="1" applyBorder="1" applyAlignment="1">
      <alignment horizontal="center" vertical="center"/>
    </xf>
    <xf numFmtId="57" fontId="5" fillId="0" borderId="1" xfId="53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 wrapText="1"/>
    </xf>
    <xf numFmtId="0" fontId="16" fillId="0" borderId="1" xfId="53" applyFont="1" applyBorder="1" applyAlignment="1">
      <alignment horizontal="left" vertical="center" wrapText="1"/>
    </xf>
    <xf numFmtId="0" fontId="5" fillId="0" borderId="1" xfId="14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3" fillId="0" borderId="1" xfId="14" applyNumberFormat="1" applyFont="1" applyFill="1" applyBorder="1" applyAlignment="1">
      <alignment horizontal="left" vertical="center"/>
    </xf>
    <xf numFmtId="177" fontId="13" fillId="0" borderId="1" xfId="14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_需求汇总表（1-4）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workbookViewId="0">
      <pane ySplit="3" topLeftCell="A4" activePane="bottomLeft" state="frozen"/>
      <selection/>
      <selection pane="bottomLeft" activeCell="A1" sqref="A1:P1"/>
    </sheetView>
  </sheetViews>
  <sheetFormatPr defaultColWidth="9" defaultRowHeight="13.5"/>
  <cols>
    <col min="1" max="1" width="3.5" style="1" customWidth="1"/>
    <col min="2" max="2" width="5.875" style="1" customWidth="1"/>
    <col min="3" max="3" width="9.125" style="1" customWidth="1"/>
    <col min="4" max="4" width="5.5" style="1" customWidth="1"/>
    <col min="5" max="5" width="6.625" style="1" customWidth="1"/>
    <col min="6" max="6" width="12.875" style="1" customWidth="1"/>
    <col min="7" max="7" width="7.5" style="1" customWidth="1"/>
    <col min="8" max="8" width="24.75" style="1" customWidth="1"/>
    <col min="9" max="9" width="13.875" style="1" customWidth="1"/>
    <col min="10" max="10" width="6.5" style="1" customWidth="1"/>
    <col min="11" max="11" width="5.375" style="2" customWidth="1"/>
    <col min="12" max="12" width="4.75" style="2" customWidth="1"/>
    <col min="13" max="13" width="6" style="1" customWidth="1"/>
    <col min="14" max="14" width="11.625" style="1" customWidth="1"/>
    <col min="15" max="15" width="8" style="1" customWidth="1"/>
    <col min="16" max="16" width="7" style="1" customWidth="1"/>
    <col min="17" max="16384" width="9" style="1"/>
  </cols>
  <sheetData>
    <row r="1" ht="21.9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34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5"/>
      <c r="L2" s="35"/>
      <c r="M2" s="35"/>
      <c r="N2" s="55" t="s">
        <v>11</v>
      </c>
      <c r="O2" s="55" t="s">
        <v>12</v>
      </c>
      <c r="P2" s="55" t="s">
        <v>13</v>
      </c>
    </row>
    <row r="3" ht="57" customHeight="1" spans="1:16">
      <c r="A3" s="34"/>
      <c r="B3" s="35"/>
      <c r="C3" s="35"/>
      <c r="D3" s="35"/>
      <c r="E3" s="35"/>
      <c r="F3" s="35"/>
      <c r="G3" s="35"/>
      <c r="H3" s="35"/>
      <c r="I3" s="35"/>
      <c r="J3" s="35" t="s">
        <v>14</v>
      </c>
      <c r="K3" s="56" t="s">
        <v>15</v>
      </c>
      <c r="L3" s="56" t="s">
        <v>16</v>
      </c>
      <c r="M3" s="35" t="s">
        <v>17</v>
      </c>
      <c r="N3" s="55"/>
      <c r="O3" s="55"/>
      <c r="P3" s="55"/>
    </row>
    <row r="4" ht="45" customHeight="1" spans="1:16">
      <c r="A4" s="6">
        <v>1</v>
      </c>
      <c r="B4" s="27" t="s">
        <v>18</v>
      </c>
      <c r="C4" s="27" t="s">
        <v>19</v>
      </c>
      <c r="D4" s="27" t="s">
        <v>20</v>
      </c>
      <c r="E4" s="27">
        <v>8</v>
      </c>
      <c r="F4" s="36" t="s">
        <v>21</v>
      </c>
      <c r="G4" s="36" t="s">
        <v>22</v>
      </c>
      <c r="H4" s="36" t="s">
        <v>23</v>
      </c>
      <c r="I4" s="36" t="s">
        <v>24</v>
      </c>
      <c r="J4" s="36">
        <v>0</v>
      </c>
      <c r="K4" s="9">
        <v>0</v>
      </c>
      <c r="L4" s="36">
        <v>59.4</v>
      </c>
      <c r="M4" s="36">
        <v>59.4</v>
      </c>
      <c r="N4" s="37" t="s">
        <v>25</v>
      </c>
      <c r="O4" s="37" t="s">
        <v>26</v>
      </c>
      <c r="P4" s="57"/>
    </row>
    <row r="5" ht="31.5" spans="1:16">
      <c r="A5" s="6">
        <v>2</v>
      </c>
      <c r="B5" s="7"/>
      <c r="C5" s="27" t="s">
        <v>19</v>
      </c>
      <c r="D5" s="27" t="s">
        <v>20</v>
      </c>
      <c r="E5" s="27">
        <v>8</v>
      </c>
      <c r="F5" s="36" t="s">
        <v>27</v>
      </c>
      <c r="G5" s="36" t="s">
        <v>28</v>
      </c>
      <c r="H5" s="36" t="s">
        <v>29</v>
      </c>
      <c r="I5" s="36" t="s">
        <v>30</v>
      </c>
      <c r="J5" s="36">
        <v>0</v>
      </c>
      <c r="K5" s="9">
        <v>0</v>
      </c>
      <c r="L5" s="36">
        <v>37</v>
      </c>
      <c r="M5" s="36">
        <v>37</v>
      </c>
      <c r="N5" s="37" t="s">
        <v>25</v>
      </c>
      <c r="O5" s="37" t="s">
        <v>26</v>
      </c>
      <c r="P5" s="57"/>
    </row>
    <row r="6" ht="42" spans="1:16">
      <c r="A6" s="6">
        <v>3</v>
      </c>
      <c r="B6" s="7"/>
      <c r="C6" s="27" t="s">
        <v>31</v>
      </c>
      <c r="D6" s="27" t="s">
        <v>32</v>
      </c>
      <c r="E6" s="27">
        <v>11</v>
      </c>
      <c r="F6" s="36" t="s">
        <v>21</v>
      </c>
      <c r="G6" s="36" t="s">
        <v>22</v>
      </c>
      <c r="H6" s="36" t="s">
        <v>33</v>
      </c>
      <c r="I6" s="36" t="s">
        <v>34</v>
      </c>
      <c r="J6" s="36">
        <v>0</v>
      </c>
      <c r="K6" s="9">
        <v>0</v>
      </c>
      <c r="L6" s="36">
        <v>118</v>
      </c>
      <c r="M6" s="36">
        <v>118</v>
      </c>
      <c r="N6" s="37" t="s">
        <v>25</v>
      </c>
      <c r="O6" s="37" t="s">
        <v>26</v>
      </c>
      <c r="P6" s="57"/>
    </row>
    <row r="7" ht="57" customHeight="1" spans="1:16">
      <c r="A7" s="6">
        <v>4</v>
      </c>
      <c r="B7" s="7"/>
      <c r="C7" s="27" t="s">
        <v>35</v>
      </c>
      <c r="D7" s="27" t="s">
        <v>32</v>
      </c>
      <c r="E7" s="27">
        <v>12</v>
      </c>
      <c r="F7" s="36" t="s">
        <v>36</v>
      </c>
      <c r="G7" s="36" t="s">
        <v>28</v>
      </c>
      <c r="H7" s="36" t="s">
        <v>37</v>
      </c>
      <c r="I7" s="36" t="s">
        <v>38</v>
      </c>
      <c r="J7" s="36">
        <v>0</v>
      </c>
      <c r="K7" s="9">
        <v>0</v>
      </c>
      <c r="L7" s="36">
        <v>185</v>
      </c>
      <c r="M7" s="36">
        <v>185</v>
      </c>
      <c r="N7" s="37" t="s">
        <v>25</v>
      </c>
      <c r="O7" s="37" t="s">
        <v>26</v>
      </c>
      <c r="P7" s="57"/>
    </row>
    <row r="8" ht="21" spans="1:16">
      <c r="A8" s="6">
        <v>5</v>
      </c>
      <c r="B8" s="7"/>
      <c r="C8" s="27" t="s">
        <v>39</v>
      </c>
      <c r="D8" s="27" t="s">
        <v>32</v>
      </c>
      <c r="E8" s="27">
        <v>9</v>
      </c>
      <c r="F8" s="36" t="s">
        <v>40</v>
      </c>
      <c r="G8" s="36" t="s">
        <v>41</v>
      </c>
      <c r="H8" s="36" t="s">
        <v>42</v>
      </c>
      <c r="I8" s="36" t="s">
        <v>43</v>
      </c>
      <c r="J8" s="36">
        <v>0</v>
      </c>
      <c r="K8" s="9">
        <v>0</v>
      </c>
      <c r="L8" s="36">
        <v>26</v>
      </c>
      <c r="M8" s="36">
        <v>26</v>
      </c>
      <c r="N8" s="58">
        <v>43800</v>
      </c>
      <c r="O8" s="37" t="s">
        <v>26</v>
      </c>
      <c r="P8" s="57"/>
    </row>
    <row r="9" ht="42" spans="1:16">
      <c r="A9" s="6">
        <v>6</v>
      </c>
      <c r="B9" s="7"/>
      <c r="C9" s="27" t="s">
        <v>44</v>
      </c>
      <c r="D9" s="27" t="s">
        <v>32</v>
      </c>
      <c r="E9" s="27">
        <v>8</v>
      </c>
      <c r="F9" s="36" t="s">
        <v>45</v>
      </c>
      <c r="G9" s="36" t="s">
        <v>22</v>
      </c>
      <c r="H9" s="36" t="s">
        <v>46</v>
      </c>
      <c r="I9" s="36" t="s">
        <v>47</v>
      </c>
      <c r="J9" s="36">
        <v>0</v>
      </c>
      <c r="K9" s="9">
        <v>0</v>
      </c>
      <c r="L9" s="36">
        <v>18</v>
      </c>
      <c r="M9" s="36">
        <v>18</v>
      </c>
      <c r="N9" s="37">
        <v>2019.12</v>
      </c>
      <c r="O9" s="37" t="s">
        <v>26</v>
      </c>
      <c r="P9" s="57"/>
    </row>
    <row r="10" ht="31.5" spans="1:16">
      <c r="A10" s="6">
        <v>7</v>
      </c>
      <c r="B10" s="7"/>
      <c r="C10" s="27" t="s">
        <v>48</v>
      </c>
      <c r="D10" s="27" t="s">
        <v>32</v>
      </c>
      <c r="E10" s="27">
        <v>10</v>
      </c>
      <c r="F10" s="36" t="s">
        <v>21</v>
      </c>
      <c r="G10" s="36" t="s">
        <v>22</v>
      </c>
      <c r="H10" s="36" t="s">
        <v>49</v>
      </c>
      <c r="I10" s="36" t="s">
        <v>50</v>
      </c>
      <c r="J10" s="36">
        <v>0</v>
      </c>
      <c r="K10" s="9">
        <v>0</v>
      </c>
      <c r="L10" s="36">
        <v>40</v>
      </c>
      <c r="M10" s="36">
        <v>40</v>
      </c>
      <c r="N10" s="37" t="s">
        <v>51</v>
      </c>
      <c r="O10" s="37" t="s">
        <v>26</v>
      </c>
      <c r="P10" s="57"/>
    </row>
    <row r="11" ht="31.5" spans="1:16">
      <c r="A11" s="6">
        <v>8</v>
      </c>
      <c r="B11" s="7"/>
      <c r="C11" s="27" t="s">
        <v>52</v>
      </c>
      <c r="D11" s="27" t="s">
        <v>32</v>
      </c>
      <c r="E11" s="27">
        <v>12</v>
      </c>
      <c r="F11" s="36" t="s">
        <v>53</v>
      </c>
      <c r="G11" s="36" t="s">
        <v>28</v>
      </c>
      <c r="H11" s="36" t="s">
        <v>54</v>
      </c>
      <c r="I11" s="36" t="s">
        <v>55</v>
      </c>
      <c r="J11" s="36">
        <v>0</v>
      </c>
      <c r="K11" s="9">
        <v>0</v>
      </c>
      <c r="L11" s="36">
        <v>75</v>
      </c>
      <c r="M11" s="36">
        <v>75</v>
      </c>
      <c r="N11" s="37" t="s">
        <v>51</v>
      </c>
      <c r="O11" s="37" t="s">
        <v>26</v>
      </c>
      <c r="P11" s="57"/>
    </row>
    <row r="12" ht="31.5" spans="1:16">
      <c r="A12" s="6">
        <v>9</v>
      </c>
      <c r="B12" s="7"/>
      <c r="C12" s="28" t="s">
        <v>56</v>
      </c>
      <c r="D12" s="28" t="s">
        <v>32</v>
      </c>
      <c r="E12" s="28">
        <v>7</v>
      </c>
      <c r="F12" s="37" t="s">
        <v>57</v>
      </c>
      <c r="G12" s="36" t="s">
        <v>28</v>
      </c>
      <c r="H12" s="37" t="s">
        <v>58</v>
      </c>
      <c r="I12" s="37" t="s">
        <v>59</v>
      </c>
      <c r="J12" s="37">
        <v>0</v>
      </c>
      <c r="K12" s="11">
        <v>0</v>
      </c>
      <c r="L12" s="37">
        <v>40</v>
      </c>
      <c r="M12" s="37">
        <v>40</v>
      </c>
      <c r="N12" s="37" t="s">
        <v>51</v>
      </c>
      <c r="O12" s="37" t="s">
        <v>26</v>
      </c>
      <c r="P12" s="57"/>
    </row>
    <row r="13" ht="31.5" spans="1:16">
      <c r="A13" s="6">
        <v>10</v>
      </c>
      <c r="B13" s="7"/>
      <c r="C13" s="28" t="s">
        <v>56</v>
      </c>
      <c r="D13" s="28" t="s">
        <v>32</v>
      </c>
      <c r="E13" s="28">
        <v>7</v>
      </c>
      <c r="F13" s="37" t="s">
        <v>60</v>
      </c>
      <c r="G13" s="37" t="s">
        <v>41</v>
      </c>
      <c r="H13" s="37" t="s">
        <v>61</v>
      </c>
      <c r="I13" s="37" t="s">
        <v>62</v>
      </c>
      <c r="J13" s="37">
        <v>0</v>
      </c>
      <c r="K13" s="11">
        <v>0</v>
      </c>
      <c r="L13" s="37">
        <v>36</v>
      </c>
      <c r="M13" s="37">
        <v>36</v>
      </c>
      <c r="N13" s="37" t="s">
        <v>51</v>
      </c>
      <c r="O13" s="37" t="s">
        <v>26</v>
      </c>
      <c r="P13" s="57" t="s">
        <v>63</v>
      </c>
    </row>
    <row r="14" ht="73.5" spans="1:16">
      <c r="A14" s="6">
        <v>11</v>
      </c>
      <c r="B14" s="27" t="s">
        <v>64</v>
      </c>
      <c r="C14" s="27" t="s">
        <v>65</v>
      </c>
      <c r="D14" s="27" t="s">
        <v>32</v>
      </c>
      <c r="E14" s="27">
        <v>6</v>
      </c>
      <c r="F14" s="36" t="s">
        <v>66</v>
      </c>
      <c r="G14" s="36" t="s">
        <v>67</v>
      </c>
      <c r="H14" s="36" t="s">
        <v>68</v>
      </c>
      <c r="I14" s="36" t="s">
        <v>69</v>
      </c>
      <c r="J14" s="36">
        <v>5</v>
      </c>
      <c r="K14" s="9">
        <v>0</v>
      </c>
      <c r="L14" s="9">
        <v>85</v>
      </c>
      <c r="M14" s="36">
        <v>90</v>
      </c>
      <c r="N14" s="37">
        <v>2019.12</v>
      </c>
      <c r="O14" s="37" t="s">
        <v>70</v>
      </c>
      <c r="P14" s="57"/>
    </row>
    <row r="15" ht="94.5" spans="1:16">
      <c r="A15" s="6">
        <v>12</v>
      </c>
      <c r="B15" s="7"/>
      <c r="C15" s="27" t="s">
        <v>71</v>
      </c>
      <c r="D15" s="27" t="s">
        <v>20</v>
      </c>
      <c r="E15" s="27" t="s">
        <v>72</v>
      </c>
      <c r="F15" s="36" t="s">
        <v>73</v>
      </c>
      <c r="G15" s="36" t="s">
        <v>22</v>
      </c>
      <c r="H15" s="38" t="s">
        <v>74</v>
      </c>
      <c r="I15" s="36" t="s">
        <v>75</v>
      </c>
      <c r="J15" s="36">
        <v>5</v>
      </c>
      <c r="K15" s="9">
        <v>0</v>
      </c>
      <c r="L15" s="9">
        <v>97</v>
      </c>
      <c r="M15" s="36">
        <v>102</v>
      </c>
      <c r="N15" s="37">
        <v>2019.12</v>
      </c>
      <c r="O15" s="37" t="s">
        <v>70</v>
      </c>
      <c r="P15" s="57"/>
    </row>
    <row r="16" ht="63" spans="1:16">
      <c r="A16" s="6">
        <v>13</v>
      </c>
      <c r="B16" s="7"/>
      <c r="C16" s="27" t="s">
        <v>76</v>
      </c>
      <c r="D16" s="27" t="s">
        <v>32</v>
      </c>
      <c r="E16" s="27" t="s">
        <v>77</v>
      </c>
      <c r="F16" s="36" t="s">
        <v>78</v>
      </c>
      <c r="G16" s="36" t="s">
        <v>67</v>
      </c>
      <c r="H16" s="36" t="s">
        <v>79</v>
      </c>
      <c r="I16" s="36" t="s">
        <v>80</v>
      </c>
      <c r="J16" s="36">
        <v>3</v>
      </c>
      <c r="K16" s="9">
        <v>0</v>
      </c>
      <c r="L16" s="9">
        <v>48</v>
      </c>
      <c r="M16" s="36">
        <v>51</v>
      </c>
      <c r="N16" s="37">
        <v>2019.12</v>
      </c>
      <c r="O16" s="37" t="s">
        <v>70</v>
      </c>
      <c r="P16" s="57"/>
    </row>
    <row r="17" ht="42" spans="1:16">
      <c r="A17" s="6">
        <v>14</v>
      </c>
      <c r="B17" s="27" t="s">
        <v>81</v>
      </c>
      <c r="C17" s="39" t="s">
        <v>82</v>
      </c>
      <c r="D17" s="39" t="s">
        <v>32</v>
      </c>
      <c r="E17" s="39">
        <v>4</v>
      </c>
      <c r="F17" s="40" t="s">
        <v>83</v>
      </c>
      <c r="G17" s="40" t="s">
        <v>84</v>
      </c>
      <c r="H17" s="40" t="s">
        <v>85</v>
      </c>
      <c r="I17" s="40" t="s">
        <v>86</v>
      </c>
      <c r="J17" s="37">
        <v>10</v>
      </c>
      <c r="K17" s="11">
        <v>0</v>
      </c>
      <c r="L17" s="11">
        <v>50</v>
      </c>
      <c r="M17" s="37">
        <v>60</v>
      </c>
      <c r="N17" s="37">
        <v>2019.12</v>
      </c>
      <c r="O17" s="37" t="s">
        <v>87</v>
      </c>
      <c r="P17" s="57"/>
    </row>
    <row r="18" ht="31.5" spans="1:16">
      <c r="A18" s="6">
        <v>15</v>
      </c>
      <c r="B18" s="6"/>
      <c r="C18" s="39" t="s">
        <v>88</v>
      </c>
      <c r="D18" s="39" t="s">
        <v>32</v>
      </c>
      <c r="E18" s="39">
        <v>17</v>
      </c>
      <c r="F18" s="40" t="s">
        <v>89</v>
      </c>
      <c r="G18" s="40" t="s">
        <v>84</v>
      </c>
      <c r="H18" s="40" t="s">
        <v>90</v>
      </c>
      <c r="I18" s="40" t="s">
        <v>91</v>
      </c>
      <c r="J18" s="31">
        <v>5</v>
      </c>
      <c r="K18" s="31">
        <v>0</v>
      </c>
      <c r="L18" s="31">
        <v>75</v>
      </c>
      <c r="M18" s="31">
        <v>80</v>
      </c>
      <c r="N18" s="37">
        <v>2019.12</v>
      </c>
      <c r="O18" s="37" t="s">
        <v>87</v>
      </c>
      <c r="P18" s="59"/>
    </row>
    <row r="19" ht="57.75" customHeight="1" spans="1:16">
      <c r="A19" s="6">
        <v>16</v>
      </c>
      <c r="B19" s="6"/>
      <c r="C19" s="39" t="s">
        <v>92</v>
      </c>
      <c r="D19" s="39" t="s">
        <v>32</v>
      </c>
      <c r="E19" s="39">
        <v>8</v>
      </c>
      <c r="F19" s="40" t="s">
        <v>93</v>
      </c>
      <c r="G19" s="40" t="s">
        <v>84</v>
      </c>
      <c r="H19" s="40" t="s">
        <v>94</v>
      </c>
      <c r="I19" s="40" t="s">
        <v>95</v>
      </c>
      <c r="J19" s="37">
        <v>5</v>
      </c>
      <c r="K19" s="11">
        <v>0</v>
      </c>
      <c r="L19" s="11">
        <v>30</v>
      </c>
      <c r="M19" s="37">
        <v>35</v>
      </c>
      <c r="N19" s="37">
        <v>2019.12</v>
      </c>
      <c r="O19" s="37" t="s">
        <v>87</v>
      </c>
      <c r="P19" s="57"/>
    </row>
    <row r="20" ht="42" spans="1:16">
      <c r="A20" s="6">
        <v>17</v>
      </c>
      <c r="B20" s="6"/>
      <c r="C20" s="39" t="s">
        <v>96</v>
      </c>
      <c r="D20" s="39" t="s">
        <v>32</v>
      </c>
      <c r="E20" s="39">
        <v>2</v>
      </c>
      <c r="F20" s="40" t="s">
        <v>97</v>
      </c>
      <c r="G20" s="40" t="s">
        <v>84</v>
      </c>
      <c r="H20" s="40" t="s">
        <v>98</v>
      </c>
      <c r="I20" s="40" t="s">
        <v>99</v>
      </c>
      <c r="J20" s="37">
        <v>5</v>
      </c>
      <c r="K20" s="11">
        <v>0</v>
      </c>
      <c r="L20" s="11">
        <v>35</v>
      </c>
      <c r="M20" s="37">
        <v>40</v>
      </c>
      <c r="N20" s="37">
        <v>2019.12</v>
      </c>
      <c r="O20" s="37" t="s">
        <v>87</v>
      </c>
      <c r="P20" s="57"/>
    </row>
    <row r="21" ht="52.5" spans="1:16">
      <c r="A21" s="6">
        <v>18</v>
      </c>
      <c r="B21" s="6"/>
      <c r="C21" s="39" t="s">
        <v>100</v>
      </c>
      <c r="D21" s="39" t="s">
        <v>32</v>
      </c>
      <c r="E21" s="39">
        <v>4</v>
      </c>
      <c r="F21" s="40" t="s">
        <v>101</v>
      </c>
      <c r="G21" s="40" t="s">
        <v>84</v>
      </c>
      <c r="H21" s="40" t="s">
        <v>102</v>
      </c>
      <c r="I21" s="40" t="s">
        <v>103</v>
      </c>
      <c r="J21" s="37">
        <v>9</v>
      </c>
      <c r="K21" s="11">
        <v>0</v>
      </c>
      <c r="L21" s="11">
        <v>51</v>
      </c>
      <c r="M21" s="37">
        <v>60</v>
      </c>
      <c r="N21" s="37">
        <v>2019.12</v>
      </c>
      <c r="O21" s="37" t="s">
        <v>87</v>
      </c>
      <c r="P21" s="57"/>
    </row>
    <row r="22" ht="52.5" spans="1:16">
      <c r="A22" s="6">
        <v>19</v>
      </c>
      <c r="B22" s="27" t="s">
        <v>104</v>
      </c>
      <c r="C22" s="27" t="s">
        <v>105</v>
      </c>
      <c r="D22" s="27" t="s">
        <v>32</v>
      </c>
      <c r="E22" s="27">
        <v>11</v>
      </c>
      <c r="F22" s="36" t="s">
        <v>106</v>
      </c>
      <c r="G22" s="36" t="s">
        <v>107</v>
      </c>
      <c r="H22" s="36" t="s">
        <v>108</v>
      </c>
      <c r="I22" s="36" t="s">
        <v>109</v>
      </c>
      <c r="J22" s="36">
        <v>0</v>
      </c>
      <c r="K22" s="31">
        <v>0</v>
      </c>
      <c r="L22" s="36">
        <v>20</v>
      </c>
      <c r="M22" s="36">
        <v>20</v>
      </c>
      <c r="N22" s="37">
        <v>2019.12</v>
      </c>
      <c r="O22" s="37" t="s">
        <v>110</v>
      </c>
      <c r="P22" s="57"/>
    </row>
    <row r="23" ht="52.5" spans="1:16">
      <c r="A23" s="6">
        <v>20</v>
      </c>
      <c r="B23" s="7"/>
      <c r="C23" s="27" t="s">
        <v>105</v>
      </c>
      <c r="D23" s="27" t="s">
        <v>32</v>
      </c>
      <c r="E23" s="27">
        <v>11</v>
      </c>
      <c r="F23" s="36" t="s">
        <v>111</v>
      </c>
      <c r="G23" s="36" t="s">
        <v>107</v>
      </c>
      <c r="H23" s="36" t="s">
        <v>112</v>
      </c>
      <c r="I23" s="36" t="s">
        <v>109</v>
      </c>
      <c r="J23" s="36">
        <v>0</v>
      </c>
      <c r="K23" s="31">
        <v>0</v>
      </c>
      <c r="L23" s="36">
        <v>30</v>
      </c>
      <c r="M23" s="36">
        <v>30</v>
      </c>
      <c r="N23" s="37">
        <v>2019.12</v>
      </c>
      <c r="O23" s="37" t="s">
        <v>110</v>
      </c>
      <c r="P23" s="57"/>
    </row>
    <row r="24" ht="31.5" spans="1:16">
      <c r="A24" s="6">
        <v>21</v>
      </c>
      <c r="B24" s="7"/>
      <c r="C24" s="27" t="s">
        <v>113</v>
      </c>
      <c r="D24" s="27" t="s">
        <v>32</v>
      </c>
      <c r="E24" s="27">
        <v>7</v>
      </c>
      <c r="F24" s="36" t="s">
        <v>114</v>
      </c>
      <c r="G24" s="36" t="s">
        <v>107</v>
      </c>
      <c r="H24" s="36" t="s">
        <v>115</v>
      </c>
      <c r="I24" s="36" t="s">
        <v>116</v>
      </c>
      <c r="J24" s="36">
        <v>0</v>
      </c>
      <c r="K24" s="31">
        <v>0</v>
      </c>
      <c r="L24" s="36">
        <v>20</v>
      </c>
      <c r="M24" s="36">
        <v>20</v>
      </c>
      <c r="N24" s="37">
        <v>2019.12</v>
      </c>
      <c r="O24" s="37" t="s">
        <v>110</v>
      </c>
      <c r="P24" s="57"/>
    </row>
    <row r="25" ht="31.5" spans="1:16">
      <c r="A25" s="6">
        <v>22</v>
      </c>
      <c r="B25" s="7"/>
      <c r="C25" s="41" t="s">
        <v>113</v>
      </c>
      <c r="D25" s="13" t="s">
        <v>32</v>
      </c>
      <c r="E25" s="13">
        <v>7</v>
      </c>
      <c r="F25" s="42" t="s">
        <v>117</v>
      </c>
      <c r="G25" s="14" t="s">
        <v>107</v>
      </c>
      <c r="H25" s="42" t="s">
        <v>118</v>
      </c>
      <c r="I25" s="14" t="s">
        <v>119</v>
      </c>
      <c r="J25" s="36">
        <v>0</v>
      </c>
      <c r="K25" s="31">
        <v>0</v>
      </c>
      <c r="L25" s="36">
        <v>30</v>
      </c>
      <c r="M25" s="36">
        <v>30</v>
      </c>
      <c r="N25" s="37">
        <v>2019.12</v>
      </c>
      <c r="O25" s="37" t="s">
        <v>110</v>
      </c>
      <c r="P25" s="57"/>
    </row>
    <row r="26" ht="31.5" spans="1:16">
      <c r="A26" s="6">
        <v>23</v>
      </c>
      <c r="B26" s="7"/>
      <c r="C26" s="41" t="s">
        <v>113</v>
      </c>
      <c r="D26" s="13" t="s">
        <v>32</v>
      </c>
      <c r="E26" s="13">
        <v>7</v>
      </c>
      <c r="F26" s="42" t="s">
        <v>120</v>
      </c>
      <c r="G26" s="14" t="s">
        <v>107</v>
      </c>
      <c r="H26" s="42" t="s">
        <v>121</v>
      </c>
      <c r="I26" s="14" t="s">
        <v>122</v>
      </c>
      <c r="J26" s="36">
        <v>0</v>
      </c>
      <c r="K26" s="31">
        <v>0</v>
      </c>
      <c r="L26" s="36">
        <v>20</v>
      </c>
      <c r="M26" s="36">
        <v>20</v>
      </c>
      <c r="N26" s="37">
        <v>2019.12</v>
      </c>
      <c r="O26" s="37" t="s">
        <v>110</v>
      </c>
      <c r="P26" s="57" t="s">
        <v>63</v>
      </c>
    </row>
    <row r="27" ht="42" spans="1:16">
      <c r="A27" s="6">
        <v>24</v>
      </c>
      <c r="B27" s="7"/>
      <c r="C27" s="39" t="s">
        <v>123</v>
      </c>
      <c r="D27" s="43" t="s">
        <v>20</v>
      </c>
      <c r="E27" s="43">
        <v>24</v>
      </c>
      <c r="F27" s="40" t="s">
        <v>124</v>
      </c>
      <c r="G27" s="44" t="s">
        <v>107</v>
      </c>
      <c r="H27" s="40" t="s">
        <v>125</v>
      </c>
      <c r="I27" s="44" t="s">
        <v>126</v>
      </c>
      <c r="J27" s="36">
        <v>0</v>
      </c>
      <c r="K27" s="31">
        <v>0</v>
      </c>
      <c r="L27" s="36">
        <v>30</v>
      </c>
      <c r="M27" s="36">
        <v>30</v>
      </c>
      <c r="N27" s="37">
        <v>2019.12</v>
      </c>
      <c r="O27" s="37" t="s">
        <v>110</v>
      </c>
      <c r="P27" s="57" t="s">
        <v>63</v>
      </c>
    </row>
    <row r="28" ht="52.5" spans="1:16">
      <c r="A28" s="6">
        <v>25</v>
      </c>
      <c r="B28" s="7"/>
      <c r="C28" s="39" t="s">
        <v>127</v>
      </c>
      <c r="D28" s="43" t="s">
        <v>20</v>
      </c>
      <c r="E28" s="43">
        <v>4</v>
      </c>
      <c r="F28" s="40" t="s">
        <v>128</v>
      </c>
      <c r="G28" s="44" t="s">
        <v>107</v>
      </c>
      <c r="H28" s="40" t="s">
        <v>129</v>
      </c>
      <c r="I28" s="44" t="s">
        <v>130</v>
      </c>
      <c r="J28" s="36">
        <v>0</v>
      </c>
      <c r="K28" s="31">
        <v>0</v>
      </c>
      <c r="L28" s="36">
        <v>20</v>
      </c>
      <c r="M28" s="36">
        <v>20</v>
      </c>
      <c r="N28" s="37">
        <v>2019.12</v>
      </c>
      <c r="O28" s="37" t="s">
        <v>110</v>
      </c>
      <c r="P28" s="57"/>
    </row>
    <row r="29" ht="52.5" spans="1:16">
      <c r="A29" s="6">
        <v>26</v>
      </c>
      <c r="B29" s="7"/>
      <c r="C29" s="39" t="s">
        <v>123</v>
      </c>
      <c r="D29" s="43" t="s">
        <v>20</v>
      </c>
      <c r="E29" s="43">
        <v>24</v>
      </c>
      <c r="F29" s="40" t="s">
        <v>131</v>
      </c>
      <c r="G29" s="44" t="s">
        <v>107</v>
      </c>
      <c r="H29" s="40" t="s">
        <v>132</v>
      </c>
      <c r="I29" s="44" t="s">
        <v>126</v>
      </c>
      <c r="J29" s="36">
        <v>0</v>
      </c>
      <c r="K29" s="31">
        <v>0</v>
      </c>
      <c r="L29" s="36">
        <v>35</v>
      </c>
      <c r="M29" s="36">
        <v>35</v>
      </c>
      <c r="N29" s="37">
        <v>2019.12</v>
      </c>
      <c r="O29" s="37" t="s">
        <v>110</v>
      </c>
      <c r="P29" s="57"/>
    </row>
    <row r="30" ht="42" spans="1:16">
      <c r="A30" s="6">
        <v>27</v>
      </c>
      <c r="B30" s="7"/>
      <c r="C30" s="27" t="s">
        <v>133</v>
      </c>
      <c r="D30" s="27" t="s">
        <v>32</v>
      </c>
      <c r="E30" s="27">
        <v>4</v>
      </c>
      <c r="F30" s="36" t="s">
        <v>134</v>
      </c>
      <c r="G30" s="36" t="s">
        <v>107</v>
      </c>
      <c r="H30" s="36" t="s">
        <v>135</v>
      </c>
      <c r="I30" s="36" t="s">
        <v>136</v>
      </c>
      <c r="J30" s="36">
        <v>0</v>
      </c>
      <c r="K30" s="31">
        <v>0</v>
      </c>
      <c r="L30" s="36">
        <v>30</v>
      </c>
      <c r="M30" s="36">
        <v>30</v>
      </c>
      <c r="N30" s="37">
        <v>2019.12</v>
      </c>
      <c r="O30" s="37" t="s">
        <v>110</v>
      </c>
      <c r="P30" s="57" t="s">
        <v>63</v>
      </c>
    </row>
    <row r="31" ht="31.5" spans="1:16">
      <c r="A31" s="6">
        <v>28</v>
      </c>
      <c r="B31" s="7"/>
      <c r="C31" s="39" t="s">
        <v>137</v>
      </c>
      <c r="D31" s="43" t="s">
        <v>32</v>
      </c>
      <c r="E31" s="43">
        <v>4</v>
      </c>
      <c r="F31" s="40" t="s">
        <v>138</v>
      </c>
      <c r="G31" s="44" t="s">
        <v>139</v>
      </c>
      <c r="H31" s="40" t="s">
        <v>140</v>
      </c>
      <c r="I31" s="44" t="s">
        <v>141</v>
      </c>
      <c r="J31" s="36">
        <v>0</v>
      </c>
      <c r="K31" s="31">
        <v>0</v>
      </c>
      <c r="L31" s="36">
        <v>20</v>
      </c>
      <c r="M31" s="36">
        <v>20</v>
      </c>
      <c r="N31" s="37">
        <v>2019.12</v>
      </c>
      <c r="O31" s="37" t="s">
        <v>110</v>
      </c>
      <c r="P31" s="57"/>
    </row>
    <row r="32" ht="42" spans="1:16">
      <c r="A32" s="6">
        <v>29</v>
      </c>
      <c r="B32" s="7"/>
      <c r="C32" s="39" t="s">
        <v>142</v>
      </c>
      <c r="D32" s="43" t="s">
        <v>32</v>
      </c>
      <c r="E32" s="43">
        <v>2</v>
      </c>
      <c r="F32" s="40" t="s">
        <v>143</v>
      </c>
      <c r="G32" s="44" t="s">
        <v>139</v>
      </c>
      <c r="H32" s="40" t="s">
        <v>144</v>
      </c>
      <c r="I32" s="44" t="s">
        <v>145</v>
      </c>
      <c r="J32" s="36">
        <v>0</v>
      </c>
      <c r="K32" s="31">
        <v>0</v>
      </c>
      <c r="L32" s="36">
        <v>20</v>
      </c>
      <c r="M32" s="36">
        <v>20</v>
      </c>
      <c r="N32" s="37">
        <v>2019.12</v>
      </c>
      <c r="O32" s="37" t="s">
        <v>110</v>
      </c>
      <c r="P32" s="57"/>
    </row>
    <row r="33" ht="31.5" spans="1:16">
      <c r="A33" s="6">
        <v>30</v>
      </c>
      <c r="B33" s="7"/>
      <c r="C33" s="39" t="s">
        <v>146</v>
      </c>
      <c r="D33" s="43" t="s">
        <v>32</v>
      </c>
      <c r="E33" s="43">
        <v>2</v>
      </c>
      <c r="F33" s="40" t="s">
        <v>147</v>
      </c>
      <c r="G33" s="44" t="s">
        <v>139</v>
      </c>
      <c r="H33" s="40" t="s">
        <v>148</v>
      </c>
      <c r="I33" s="44" t="s">
        <v>149</v>
      </c>
      <c r="J33" s="36">
        <v>0</v>
      </c>
      <c r="K33" s="31">
        <v>0</v>
      </c>
      <c r="L33" s="36">
        <v>25</v>
      </c>
      <c r="M33" s="36">
        <v>25</v>
      </c>
      <c r="N33" s="37">
        <v>2019.12</v>
      </c>
      <c r="O33" s="37" t="s">
        <v>110</v>
      </c>
      <c r="P33" s="57" t="s">
        <v>63</v>
      </c>
    </row>
    <row r="34" ht="42" spans="1:16">
      <c r="A34" s="6">
        <v>31</v>
      </c>
      <c r="B34" s="7"/>
      <c r="C34" s="39" t="s">
        <v>150</v>
      </c>
      <c r="D34" s="43" t="s">
        <v>32</v>
      </c>
      <c r="E34" s="43">
        <v>5</v>
      </c>
      <c r="F34" s="40" t="s">
        <v>151</v>
      </c>
      <c r="G34" s="44" t="s">
        <v>139</v>
      </c>
      <c r="H34" s="40" t="s">
        <v>152</v>
      </c>
      <c r="I34" s="44" t="s">
        <v>153</v>
      </c>
      <c r="J34" s="36">
        <v>0</v>
      </c>
      <c r="K34" s="31">
        <v>0</v>
      </c>
      <c r="L34" s="36">
        <v>20</v>
      </c>
      <c r="M34" s="36">
        <v>20</v>
      </c>
      <c r="N34" s="37">
        <v>2019.12</v>
      </c>
      <c r="O34" s="37" t="s">
        <v>110</v>
      </c>
      <c r="P34" s="57"/>
    </row>
    <row r="35" ht="42" spans="1:16">
      <c r="A35" s="6">
        <v>32</v>
      </c>
      <c r="B35" s="7"/>
      <c r="C35" s="39" t="s">
        <v>154</v>
      </c>
      <c r="D35" s="43" t="s">
        <v>32</v>
      </c>
      <c r="E35" s="43">
        <v>2</v>
      </c>
      <c r="F35" s="40" t="s">
        <v>155</v>
      </c>
      <c r="G35" s="44" t="s">
        <v>107</v>
      </c>
      <c r="H35" s="40" t="s">
        <v>156</v>
      </c>
      <c r="I35" s="44" t="s">
        <v>157</v>
      </c>
      <c r="J35" s="36">
        <v>0</v>
      </c>
      <c r="K35" s="31">
        <v>0</v>
      </c>
      <c r="L35" s="36">
        <v>20</v>
      </c>
      <c r="M35" s="36">
        <v>20</v>
      </c>
      <c r="N35" s="37">
        <v>2019.12</v>
      </c>
      <c r="O35" s="37" t="s">
        <v>110</v>
      </c>
      <c r="P35" s="57"/>
    </row>
    <row r="36" ht="31.5" spans="1:16">
      <c r="A36" s="6">
        <v>33</v>
      </c>
      <c r="B36" s="7"/>
      <c r="C36" s="39" t="s">
        <v>158</v>
      </c>
      <c r="D36" s="43" t="s">
        <v>32</v>
      </c>
      <c r="E36" s="43">
        <v>7</v>
      </c>
      <c r="F36" s="40" t="s">
        <v>159</v>
      </c>
      <c r="G36" s="44" t="s">
        <v>107</v>
      </c>
      <c r="H36" s="40" t="s">
        <v>160</v>
      </c>
      <c r="I36" s="44" t="s">
        <v>161</v>
      </c>
      <c r="J36" s="36">
        <v>0</v>
      </c>
      <c r="K36" s="31">
        <v>0</v>
      </c>
      <c r="L36" s="36">
        <v>20</v>
      </c>
      <c r="M36" s="36">
        <v>20</v>
      </c>
      <c r="N36" s="37">
        <v>2019.12</v>
      </c>
      <c r="O36" s="37" t="s">
        <v>110</v>
      </c>
      <c r="P36" s="60"/>
    </row>
    <row r="37" ht="31.5" spans="1:16">
      <c r="A37" s="6">
        <v>34</v>
      </c>
      <c r="B37" s="7"/>
      <c r="C37" s="39" t="s">
        <v>162</v>
      </c>
      <c r="D37" s="43" t="s">
        <v>32</v>
      </c>
      <c r="E37" s="39">
        <v>2</v>
      </c>
      <c r="F37" s="40" t="s">
        <v>163</v>
      </c>
      <c r="G37" s="44" t="s">
        <v>107</v>
      </c>
      <c r="H37" s="40" t="s">
        <v>164</v>
      </c>
      <c r="I37" s="44" t="s">
        <v>165</v>
      </c>
      <c r="J37" s="36">
        <v>0</v>
      </c>
      <c r="K37" s="31">
        <v>0</v>
      </c>
      <c r="L37" s="36">
        <v>16</v>
      </c>
      <c r="M37" s="36">
        <v>16</v>
      </c>
      <c r="N37" s="37">
        <v>2019.12</v>
      </c>
      <c r="O37" s="37" t="s">
        <v>110</v>
      </c>
      <c r="P37" s="60"/>
    </row>
    <row r="38" ht="42" spans="1:16">
      <c r="A38" s="6">
        <v>35</v>
      </c>
      <c r="B38" s="7"/>
      <c r="C38" s="39" t="s">
        <v>166</v>
      </c>
      <c r="D38" s="39" t="s">
        <v>32</v>
      </c>
      <c r="E38" s="43">
        <v>3</v>
      </c>
      <c r="F38" s="40" t="s">
        <v>167</v>
      </c>
      <c r="G38" s="44" t="s">
        <v>107</v>
      </c>
      <c r="H38" s="40" t="s">
        <v>168</v>
      </c>
      <c r="I38" s="44" t="s">
        <v>169</v>
      </c>
      <c r="J38" s="36">
        <v>0</v>
      </c>
      <c r="K38" s="31">
        <v>0</v>
      </c>
      <c r="L38" s="36">
        <v>35</v>
      </c>
      <c r="M38" s="36">
        <v>35</v>
      </c>
      <c r="N38" s="37">
        <v>2019.12</v>
      </c>
      <c r="O38" s="37" t="s">
        <v>110</v>
      </c>
      <c r="P38" s="60"/>
    </row>
    <row r="39" ht="31.5" spans="1:16">
      <c r="A39" s="6">
        <v>36</v>
      </c>
      <c r="B39" s="7"/>
      <c r="C39" s="39" t="s">
        <v>170</v>
      </c>
      <c r="D39" s="39" t="s">
        <v>32</v>
      </c>
      <c r="E39" s="43">
        <v>1</v>
      </c>
      <c r="F39" s="40" t="s">
        <v>171</v>
      </c>
      <c r="G39" s="44" t="s">
        <v>107</v>
      </c>
      <c r="H39" s="40" t="s">
        <v>172</v>
      </c>
      <c r="I39" s="44" t="s">
        <v>173</v>
      </c>
      <c r="J39" s="36">
        <v>0</v>
      </c>
      <c r="K39" s="31">
        <v>0</v>
      </c>
      <c r="L39" s="36">
        <v>15</v>
      </c>
      <c r="M39" s="36">
        <v>15</v>
      </c>
      <c r="N39" s="37">
        <v>2019.12</v>
      </c>
      <c r="O39" s="37" t="s">
        <v>110</v>
      </c>
      <c r="P39" s="60"/>
    </row>
    <row r="40" ht="31.5" spans="1:16">
      <c r="A40" s="6">
        <v>37</v>
      </c>
      <c r="B40" s="27" t="s">
        <v>174</v>
      </c>
      <c r="C40" s="27" t="s">
        <v>175</v>
      </c>
      <c r="D40" s="27" t="s">
        <v>32</v>
      </c>
      <c r="E40" s="27">
        <v>6</v>
      </c>
      <c r="F40" s="36" t="s">
        <v>176</v>
      </c>
      <c r="G40" s="36" t="s">
        <v>107</v>
      </c>
      <c r="H40" s="36" t="s">
        <v>177</v>
      </c>
      <c r="I40" s="36" t="s">
        <v>178</v>
      </c>
      <c r="J40" s="36">
        <v>0</v>
      </c>
      <c r="K40" s="61">
        <v>0</v>
      </c>
      <c r="L40" s="61">
        <v>24.9</v>
      </c>
      <c r="M40" s="36">
        <v>24.9</v>
      </c>
      <c r="N40" s="37">
        <v>2019.12</v>
      </c>
      <c r="O40" s="37" t="s">
        <v>179</v>
      </c>
      <c r="P40" s="60"/>
    </row>
    <row r="41" ht="21" spans="1:16">
      <c r="A41" s="6">
        <v>38</v>
      </c>
      <c r="B41" s="7"/>
      <c r="C41" s="27" t="s">
        <v>180</v>
      </c>
      <c r="D41" s="27" t="s">
        <v>32</v>
      </c>
      <c r="E41" s="27">
        <v>6</v>
      </c>
      <c r="F41" s="36" t="s">
        <v>181</v>
      </c>
      <c r="G41" s="36" t="s">
        <v>107</v>
      </c>
      <c r="H41" s="36" t="s">
        <v>182</v>
      </c>
      <c r="I41" s="36" t="s">
        <v>183</v>
      </c>
      <c r="J41" s="36">
        <v>0</v>
      </c>
      <c r="K41" s="61">
        <v>0</v>
      </c>
      <c r="L41" s="61">
        <v>5</v>
      </c>
      <c r="M41" s="36">
        <v>5</v>
      </c>
      <c r="N41" s="37">
        <v>2020.02</v>
      </c>
      <c r="O41" s="37" t="s">
        <v>179</v>
      </c>
      <c r="P41" s="60" t="s">
        <v>63</v>
      </c>
    </row>
    <row r="42" ht="21" spans="1:16">
      <c r="A42" s="6">
        <v>39</v>
      </c>
      <c r="B42" s="7"/>
      <c r="C42" s="27" t="s">
        <v>184</v>
      </c>
      <c r="D42" s="27" t="s">
        <v>32</v>
      </c>
      <c r="E42" s="27">
        <v>6</v>
      </c>
      <c r="F42" s="36" t="s">
        <v>185</v>
      </c>
      <c r="G42" s="36" t="s">
        <v>107</v>
      </c>
      <c r="H42" s="36" t="s">
        <v>186</v>
      </c>
      <c r="I42" s="36" t="s">
        <v>187</v>
      </c>
      <c r="J42" s="36">
        <v>0</v>
      </c>
      <c r="K42" s="61">
        <v>0</v>
      </c>
      <c r="L42" s="61">
        <v>45</v>
      </c>
      <c r="M42" s="36">
        <v>45</v>
      </c>
      <c r="N42" s="37">
        <v>2019.12</v>
      </c>
      <c r="O42" s="37" t="s">
        <v>179</v>
      </c>
      <c r="P42" s="60" t="s">
        <v>63</v>
      </c>
    </row>
    <row r="43" ht="21" spans="1:16">
      <c r="A43" s="6">
        <v>40</v>
      </c>
      <c r="B43" s="7"/>
      <c r="C43" s="27" t="s">
        <v>188</v>
      </c>
      <c r="D43" s="27" t="s">
        <v>32</v>
      </c>
      <c r="E43" s="27">
        <v>6</v>
      </c>
      <c r="F43" s="36" t="s">
        <v>189</v>
      </c>
      <c r="G43" s="36" t="s">
        <v>107</v>
      </c>
      <c r="H43" s="36" t="s">
        <v>190</v>
      </c>
      <c r="I43" s="36" t="s">
        <v>191</v>
      </c>
      <c r="J43" s="36">
        <v>0</v>
      </c>
      <c r="K43" s="61">
        <v>0</v>
      </c>
      <c r="L43" s="61">
        <v>20</v>
      </c>
      <c r="M43" s="36">
        <v>20</v>
      </c>
      <c r="N43" s="37">
        <v>2019.12</v>
      </c>
      <c r="O43" s="37" t="s">
        <v>179</v>
      </c>
      <c r="P43" s="60" t="s">
        <v>63</v>
      </c>
    </row>
    <row r="44" ht="21" spans="1:16">
      <c r="A44" s="6">
        <v>41</v>
      </c>
      <c r="B44" s="7"/>
      <c r="C44" s="27" t="s">
        <v>192</v>
      </c>
      <c r="D44" s="27" t="s">
        <v>32</v>
      </c>
      <c r="E44" s="27">
        <v>6</v>
      </c>
      <c r="F44" s="36" t="s">
        <v>193</v>
      </c>
      <c r="G44" s="36" t="s">
        <v>107</v>
      </c>
      <c r="H44" s="36" t="s">
        <v>194</v>
      </c>
      <c r="I44" s="36" t="s">
        <v>195</v>
      </c>
      <c r="J44" s="36">
        <v>30</v>
      </c>
      <c r="K44" s="61">
        <v>0</v>
      </c>
      <c r="L44" s="61">
        <v>85</v>
      </c>
      <c r="M44" s="61">
        <v>115</v>
      </c>
      <c r="N44" s="37">
        <v>2020.02</v>
      </c>
      <c r="O44" s="37" t="s">
        <v>179</v>
      </c>
      <c r="P44" s="60" t="s">
        <v>63</v>
      </c>
    </row>
    <row r="45" ht="31.5" spans="1:16">
      <c r="A45" s="6">
        <v>42</v>
      </c>
      <c r="B45" s="6" t="s">
        <v>196</v>
      </c>
      <c r="C45" s="45" t="s">
        <v>197</v>
      </c>
      <c r="D45" s="43" t="s">
        <v>20</v>
      </c>
      <c r="E45" s="43">
        <v>9</v>
      </c>
      <c r="F45" s="46" t="s">
        <v>198</v>
      </c>
      <c r="G45" s="40" t="s">
        <v>199</v>
      </c>
      <c r="H45" s="46" t="s">
        <v>200</v>
      </c>
      <c r="I45" s="40" t="s">
        <v>201</v>
      </c>
      <c r="J45" s="62">
        <v>0</v>
      </c>
      <c r="K45" s="63">
        <v>0</v>
      </c>
      <c r="L45" s="62">
        <v>80</v>
      </c>
      <c r="M45" s="62">
        <v>80</v>
      </c>
      <c r="N45" s="63" t="s">
        <v>202</v>
      </c>
      <c r="O45" s="63" t="s">
        <v>203</v>
      </c>
      <c r="P45" s="60" t="s">
        <v>63</v>
      </c>
    </row>
    <row r="46" ht="31.5" spans="1:16">
      <c r="A46" s="6">
        <v>43</v>
      </c>
      <c r="B46" s="6"/>
      <c r="C46" s="47" t="s">
        <v>204</v>
      </c>
      <c r="D46" s="48" t="s">
        <v>20</v>
      </c>
      <c r="E46" s="48">
        <v>5</v>
      </c>
      <c r="F46" s="49" t="s">
        <v>205</v>
      </c>
      <c r="G46" s="50" t="s">
        <v>199</v>
      </c>
      <c r="H46" s="49" t="s">
        <v>206</v>
      </c>
      <c r="I46" s="50" t="s">
        <v>201</v>
      </c>
      <c r="J46" s="64">
        <v>0</v>
      </c>
      <c r="K46" s="65">
        <v>0</v>
      </c>
      <c r="L46" s="64">
        <v>50</v>
      </c>
      <c r="M46" s="64">
        <v>50</v>
      </c>
      <c r="N46" s="66" t="s">
        <v>202</v>
      </c>
      <c r="O46" s="63" t="s">
        <v>203</v>
      </c>
      <c r="P46" s="60" t="s">
        <v>63</v>
      </c>
    </row>
    <row r="47" ht="31.5" spans="1:16">
      <c r="A47" s="6">
        <v>44</v>
      </c>
      <c r="B47" s="6"/>
      <c r="C47" s="51" t="s">
        <v>204</v>
      </c>
      <c r="D47" s="48" t="s">
        <v>20</v>
      </c>
      <c r="E47" s="48">
        <v>5</v>
      </c>
      <c r="F47" s="52" t="s">
        <v>207</v>
      </c>
      <c r="G47" s="50" t="s">
        <v>107</v>
      </c>
      <c r="H47" s="53" t="s">
        <v>208</v>
      </c>
      <c r="I47" s="50" t="s">
        <v>209</v>
      </c>
      <c r="J47" s="67">
        <v>0</v>
      </c>
      <c r="K47" s="66">
        <v>0</v>
      </c>
      <c r="L47" s="67">
        <v>25</v>
      </c>
      <c r="M47" s="67">
        <v>25</v>
      </c>
      <c r="N47" s="66" t="s">
        <v>202</v>
      </c>
      <c r="O47" s="66" t="s">
        <v>203</v>
      </c>
      <c r="P47" s="60"/>
    </row>
    <row r="48" ht="31.5" spans="1:16">
      <c r="A48" s="6">
        <v>45</v>
      </c>
      <c r="B48" s="6"/>
      <c r="C48" s="45" t="s">
        <v>210</v>
      </c>
      <c r="D48" s="43" t="s">
        <v>20</v>
      </c>
      <c r="E48" s="43">
        <v>10</v>
      </c>
      <c r="F48" s="49" t="s">
        <v>211</v>
      </c>
      <c r="G48" s="50" t="s">
        <v>199</v>
      </c>
      <c r="H48" s="49" t="s">
        <v>212</v>
      </c>
      <c r="I48" s="50" t="s">
        <v>213</v>
      </c>
      <c r="J48" s="64">
        <v>0</v>
      </c>
      <c r="K48" s="65">
        <v>0</v>
      </c>
      <c r="L48" s="64">
        <v>48</v>
      </c>
      <c r="M48" s="64">
        <v>48</v>
      </c>
      <c r="N48" s="63" t="s">
        <v>202</v>
      </c>
      <c r="O48" s="63" t="s">
        <v>203</v>
      </c>
      <c r="P48" s="60" t="s">
        <v>63</v>
      </c>
    </row>
    <row r="49" ht="31.5" spans="1:16">
      <c r="A49" s="6">
        <v>46</v>
      </c>
      <c r="B49" s="6"/>
      <c r="C49" s="45" t="s">
        <v>214</v>
      </c>
      <c r="D49" s="43" t="s">
        <v>20</v>
      </c>
      <c r="E49" s="43">
        <v>5</v>
      </c>
      <c r="F49" s="49" t="s">
        <v>215</v>
      </c>
      <c r="G49" s="50" t="s">
        <v>199</v>
      </c>
      <c r="H49" s="49" t="s">
        <v>216</v>
      </c>
      <c r="I49" s="50" t="s">
        <v>217</v>
      </c>
      <c r="J49" s="64">
        <v>0</v>
      </c>
      <c r="K49" s="65">
        <v>0</v>
      </c>
      <c r="L49" s="64">
        <v>48</v>
      </c>
      <c r="M49" s="64">
        <v>48</v>
      </c>
      <c r="N49" s="63" t="s">
        <v>202</v>
      </c>
      <c r="O49" s="63" t="s">
        <v>203</v>
      </c>
      <c r="P49" s="60" t="s">
        <v>63</v>
      </c>
    </row>
    <row r="50" ht="31.5" spans="1:16">
      <c r="A50" s="6">
        <v>47</v>
      </c>
      <c r="B50" s="6"/>
      <c r="C50" s="47" t="s">
        <v>218</v>
      </c>
      <c r="D50" s="48" t="s">
        <v>20</v>
      </c>
      <c r="E50" s="48">
        <v>11</v>
      </c>
      <c r="F50" s="49" t="s">
        <v>219</v>
      </c>
      <c r="G50" s="50" t="s">
        <v>199</v>
      </c>
      <c r="H50" s="49" t="s">
        <v>220</v>
      </c>
      <c r="I50" s="50" t="s">
        <v>213</v>
      </c>
      <c r="J50" s="64">
        <v>0</v>
      </c>
      <c r="K50" s="65">
        <v>0</v>
      </c>
      <c r="L50" s="64">
        <v>30</v>
      </c>
      <c r="M50" s="64">
        <v>30</v>
      </c>
      <c r="N50" s="66" t="s">
        <v>202</v>
      </c>
      <c r="O50" s="63" t="s">
        <v>203</v>
      </c>
      <c r="P50" s="60" t="s">
        <v>63</v>
      </c>
    </row>
    <row r="51" ht="42" spans="1:16">
      <c r="A51" s="6">
        <v>48</v>
      </c>
      <c r="B51" s="7" t="s">
        <v>221</v>
      </c>
      <c r="C51" s="39" t="s">
        <v>222</v>
      </c>
      <c r="D51" s="43" t="s">
        <v>32</v>
      </c>
      <c r="E51" s="39">
        <v>15</v>
      </c>
      <c r="F51" s="40" t="s">
        <v>223</v>
      </c>
      <c r="G51" s="40" t="s">
        <v>107</v>
      </c>
      <c r="H51" s="40" t="s">
        <v>224</v>
      </c>
      <c r="I51" s="40" t="s">
        <v>225</v>
      </c>
      <c r="J51" s="15">
        <v>0</v>
      </c>
      <c r="K51" s="15">
        <v>0</v>
      </c>
      <c r="L51" s="15">
        <v>20</v>
      </c>
      <c r="M51" s="15">
        <v>20</v>
      </c>
      <c r="N51" s="15" t="s">
        <v>202</v>
      </c>
      <c r="O51" s="15" t="s">
        <v>226</v>
      </c>
      <c r="P51" s="60"/>
    </row>
    <row r="52" ht="31.5" spans="1:16">
      <c r="A52" s="6">
        <v>49</v>
      </c>
      <c r="B52" s="7"/>
      <c r="C52" s="39" t="s">
        <v>227</v>
      </c>
      <c r="D52" s="43"/>
      <c r="E52" s="39">
        <v>30</v>
      </c>
      <c r="F52" s="40" t="s">
        <v>228</v>
      </c>
      <c r="G52" s="40" t="s">
        <v>107</v>
      </c>
      <c r="H52" s="40" t="s">
        <v>229</v>
      </c>
      <c r="I52" s="40" t="s">
        <v>230</v>
      </c>
      <c r="J52" s="15">
        <v>0</v>
      </c>
      <c r="K52" s="15">
        <v>0</v>
      </c>
      <c r="L52" s="15">
        <v>20</v>
      </c>
      <c r="M52" s="15">
        <v>20</v>
      </c>
      <c r="N52" s="15" t="s">
        <v>202</v>
      </c>
      <c r="O52" s="15" t="s">
        <v>226</v>
      </c>
      <c r="P52" s="60"/>
    </row>
    <row r="53" spans="1:16">
      <c r="A53" s="20"/>
      <c r="B53" s="20"/>
      <c r="C53" s="21" t="s">
        <v>17</v>
      </c>
      <c r="D53" s="21"/>
      <c r="E53" s="21">
        <f>SUM(E4:E52)</f>
        <v>380</v>
      </c>
      <c r="F53" s="21"/>
      <c r="G53" s="21"/>
      <c r="H53" s="21"/>
      <c r="I53" s="21"/>
      <c r="J53" s="21">
        <v>77</v>
      </c>
      <c r="K53" s="21"/>
      <c r="L53" s="21">
        <v>2032</v>
      </c>
      <c r="M53" s="21">
        <v>2109</v>
      </c>
      <c r="N53" s="21"/>
      <c r="O53" s="21"/>
      <c r="P53" s="20"/>
    </row>
    <row r="54" ht="60" customHeight="1" spans="1:16">
      <c r="A54" s="54" t="s">
        <v>231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</row>
    <row r="55" spans="14:14">
      <c r="N55" s="1" t="s">
        <v>232</v>
      </c>
    </row>
  </sheetData>
  <mergeCells count="22">
    <mergeCell ref="A1:P1"/>
    <mergeCell ref="J2:M2"/>
    <mergeCell ref="A54:P54"/>
    <mergeCell ref="A2:A3"/>
    <mergeCell ref="B2:B3"/>
    <mergeCell ref="B4:B13"/>
    <mergeCell ref="B14:B16"/>
    <mergeCell ref="B17:B21"/>
    <mergeCell ref="B22:B39"/>
    <mergeCell ref="B40:B44"/>
    <mergeCell ref="B45:B50"/>
    <mergeCell ref="B51:B52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</mergeCells>
  <pageMargins left="0.314583333333333" right="0.314583333333333" top="0.354166666666667" bottom="0.354166666666667" header="0.314583333333333" footer="0.314583333333333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pane ySplit="4" topLeftCell="A5" activePane="bottomLeft" state="frozen"/>
      <selection/>
      <selection pane="bottomLeft" activeCell="A2" sqref="A2:P2"/>
    </sheetView>
  </sheetViews>
  <sheetFormatPr defaultColWidth="9" defaultRowHeight="13.5"/>
  <cols>
    <col min="1" max="1" width="5" style="1" customWidth="1"/>
    <col min="2" max="2" width="5.875" style="1" customWidth="1"/>
    <col min="3" max="3" width="9.125" style="1" customWidth="1"/>
    <col min="4" max="4" width="5.5" style="1" customWidth="1"/>
    <col min="5" max="5" width="6.625" style="1" customWidth="1"/>
    <col min="6" max="6" width="12.875" style="1" customWidth="1"/>
    <col min="7" max="7" width="7.5" style="1" customWidth="1"/>
    <col min="8" max="8" width="23.125" style="1" customWidth="1"/>
    <col min="9" max="9" width="13.875" style="1" customWidth="1"/>
    <col min="10" max="10" width="6.5" style="1" customWidth="1"/>
    <col min="11" max="11" width="5.5" style="2" customWidth="1"/>
    <col min="12" max="12" width="4.75" style="2" customWidth="1"/>
    <col min="13" max="13" width="4.5" style="1" customWidth="1"/>
    <col min="14" max="14" width="8.625" style="1" customWidth="1"/>
    <col min="15" max="15" width="6.25" style="1" customWidth="1"/>
    <col min="16" max="16" width="6.875" style="1" customWidth="1"/>
    <col min="17" max="16384" width="9" style="1"/>
  </cols>
  <sheetData>
    <row r="1" ht="36" customHeight="1"/>
    <row r="2" ht="52.5" customHeight="1" spans="1:16">
      <c r="A2" s="3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9.25" customHeight="1" spans="1:16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234</v>
      </c>
      <c r="I3" s="5" t="s">
        <v>9</v>
      </c>
      <c r="J3" s="5" t="s">
        <v>10</v>
      </c>
      <c r="K3" s="5"/>
      <c r="L3" s="5"/>
      <c r="M3" s="5"/>
      <c r="N3" s="23" t="s">
        <v>11</v>
      </c>
      <c r="O3" s="23" t="s">
        <v>12</v>
      </c>
      <c r="P3" s="24" t="s">
        <v>235</v>
      </c>
    </row>
    <row r="4" ht="68.25" customHeight="1" spans="1:16">
      <c r="A4" s="4"/>
      <c r="B4" s="5"/>
      <c r="C4" s="5"/>
      <c r="D4" s="5"/>
      <c r="E4" s="5"/>
      <c r="F4" s="5"/>
      <c r="G4" s="5"/>
      <c r="H4" s="5"/>
      <c r="I4" s="5"/>
      <c r="J4" s="5" t="s">
        <v>236</v>
      </c>
      <c r="K4" s="25" t="s">
        <v>237</v>
      </c>
      <c r="L4" s="25" t="s">
        <v>238</v>
      </c>
      <c r="M4" s="5" t="s">
        <v>239</v>
      </c>
      <c r="N4" s="23"/>
      <c r="O4" s="23"/>
      <c r="P4" s="24"/>
    </row>
    <row r="5" ht="45" customHeight="1" spans="1:16">
      <c r="A5" s="6">
        <v>1</v>
      </c>
      <c r="B5" s="7" t="s">
        <v>240</v>
      </c>
      <c r="C5" s="8" t="s">
        <v>52</v>
      </c>
      <c r="D5" s="8" t="s">
        <v>32</v>
      </c>
      <c r="E5" s="8">
        <v>12</v>
      </c>
      <c r="F5" s="9" t="s">
        <v>53</v>
      </c>
      <c r="G5" s="9" t="s">
        <v>28</v>
      </c>
      <c r="H5" s="9" t="s">
        <v>54</v>
      </c>
      <c r="I5" s="9" t="s">
        <v>241</v>
      </c>
      <c r="J5" s="8">
        <v>0</v>
      </c>
      <c r="K5" s="8">
        <v>0</v>
      </c>
      <c r="L5" s="8">
        <v>70</v>
      </c>
      <c r="M5" s="8">
        <v>70</v>
      </c>
      <c r="N5" s="11" t="s">
        <v>242</v>
      </c>
      <c r="O5" s="11" t="s">
        <v>243</v>
      </c>
      <c r="P5" s="26"/>
    </row>
    <row r="6" ht="45" customHeight="1" spans="1:16">
      <c r="A6" s="6">
        <v>2</v>
      </c>
      <c r="B6" s="7"/>
      <c r="C6" s="10" t="s">
        <v>56</v>
      </c>
      <c r="D6" s="10" t="s">
        <v>32</v>
      </c>
      <c r="E6" s="10">
        <v>7</v>
      </c>
      <c r="F6" s="11" t="s">
        <v>57</v>
      </c>
      <c r="G6" s="9" t="s">
        <v>28</v>
      </c>
      <c r="H6" s="11" t="s">
        <v>244</v>
      </c>
      <c r="I6" s="11" t="s">
        <v>245</v>
      </c>
      <c r="J6" s="10">
        <v>0</v>
      </c>
      <c r="K6" s="10">
        <v>0</v>
      </c>
      <c r="L6" s="10">
        <v>40</v>
      </c>
      <c r="M6" s="10">
        <v>40</v>
      </c>
      <c r="N6" s="11" t="s">
        <v>242</v>
      </c>
      <c r="O6" s="11" t="s">
        <v>243</v>
      </c>
      <c r="P6" s="26"/>
    </row>
    <row r="7" ht="45" customHeight="1" spans="1:16">
      <c r="A7" s="6">
        <v>3</v>
      </c>
      <c r="B7" s="7" t="s">
        <v>246</v>
      </c>
      <c r="C7" s="12" t="s">
        <v>113</v>
      </c>
      <c r="D7" s="13" t="s">
        <v>32</v>
      </c>
      <c r="E7" s="13">
        <v>7</v>
      </c>
      <c r="F7" s="12" t="s">
        <v>247</v>
      </c>
      <c r="G7" s="14" t="s">
        <v>107</v>
      </c>
      <c r="H7" s="14" t="s">
        <v>248</v>
      </c>
      <c r="I7" s="14" t="s">
        <v>249</v>
      </c>
      <c r="J7" s="27">
        <v>0</v>
      </c>
      <c r="K7" s="27">
        <v>0</v>
      </c>
      <c r="L7" s="27">
        <v>50</v>
      </c>
      <c r="M7" s="27">
        <v>50</v>
      </c>
      <c r="N7" s="11" t="s">
        <v>242</v>
      </c>
      <c r="O7" s="11" t="s">
        <v>110</v>
      </c>
      <c r="P7" s="28"/>
    </row>
    <row r="8" ht="45" customHeight="1" spans="1:16">
      <c r="A8" s="6">
        <v>4</v>
      </c>
      <c r="B8" s="7"/>
      <c r="C8" s="7" t="s">
        <v>158</v>
      </c>
      <c r="D8" s="6" t="s">
        <v>32</v>
      </c>
      <c r="E8" s="6">
        <v>7</v>
      </c>
      <c r="F8" s="15" t="s">
        <v>159</v>
      </c>
      <c r="G8" s="16" t="s">
        <v>107</v>
      </c>
      <c r="H8" s="15" t="s">
        <v>250</v>
      </c>
      <c r="I8" s="16" t="s">
        <v>251</v>
      </c>
      <c r="J8" s="8">
        <v>0</v>
      </c>
      <c r="K8" s="6">
        <v>0</v>
      </c>
      <c r="L8" s="8">
        <v>15</v>
      </c>
      <c r="M8" s="8">
        <v>15</v>
      </c>
      <c r="N8" s="11" t="s">
        <v>252</v>
      </c>
      <c r="O8" s="11" t="s">
        <v>110</v>
      </c>
      <c r="P8" s="29"/>
    </row>
    <row r="9" ht="45" customHeight="1" spans="1:16">
      <c r="A9" s="6">
        <v>5</v>
      </c>
      <c r="B9" s="6" t="s">
        <v>196</v>
      </c>
      <c r="C9" s="17" t="s">
        <v>204</v>
      </c>
      <c r="D9" s="6" t="s">
        <v>20</v>
      </c>
      <c r="E9" s="6">
        <v>5</v>
      </c>
      <c r="F9" s="18" t="s">
        <v>207</v>
      </c>
      <c r="G9" s="15" t="s">
        <v>107</v>
      </c>
      <c r="H9" s="19" t="s">
        <v>253</v>
      </c>
      <c r="I9" s="15" t="s">
        <v>254</v>
      </c>
      <c r="J9" s="30">
        <v>0</v>
      </c>
      <c r="K9" s="6">
        <v>0</v>
      </c>
      <c r="L9" s="30">
        <v>25</v>
      </c>
      <c r="M9" s="30">
        <v>25</v>
      </c>
      <c r="N9" s="11" t="s">
        <v>252</v>
      </c>
      <c r="O9" s="31" t="s">
        <v>203</v>
      </c>
      <c r="P9" s="32"/>
    </row>
    <row r="10" ht="45" customHeight="1" spans="1:16">
      <c r="A10" s="20"/>
      <c r="B10" s="20"/>
      <c r="C10" s="21" t="s">
        <v>17</v>
      </c>
      <c r="D10" s="21"/>
      <c r="E10" s="21">
        <f>SUM(E5:E9)</f>
        <v>38</v>
      </c>
      <c r="F10" s="21"/>
      <c r="G10" s="21"/>
      <c r="H10" s="21"/>
      <c r="I10" s="21"/>
      <c r="J10" s="21"/>
      <c r="K10" s="21"/>
      <c r="L10" s="21">
        <f>SUM(L5:L9)</f>
        <v>200</v>
      </c>
      <c r="M10" s="21">
        <f>SUM(M5:M9)</f>
        <v>200</v>
      </c>
      <c r="N10" s="21"/>
      <c r="O10" s="21"/>
      <c r="P10" s="33"/>
    </row>
    <row r="11" ht="60" customHeight="1" spans="1:1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</sheetData>
  <mergeCells count="17">
    <mergeCell ref="A2:P2"/>
    <mergeCell ref="J3:M3"/>
    <mergeCell ref="A11:O11"/>
    <mergeCell ref="A3:A4"/>
    <mergeCell ref="B3:B4"/>
    <mergeCell ref="B5:B6"/>
    <mergeCell ref="B7:B8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</mergeCells>
  <pageMargins left="0.54" right="0.196527777777778" top="0.354166666666667" bottom="0.354166666666667" header="0.314583333333333" footer="0.314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项目汇总表 </vt:lpstr>
      <vt:lpstr>项目评审表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Administrator</cp:lastModifiedBy>
  <dcterms:created xsi:type="dcterms:W3CDTF">2019-05-08T05:08:00Z</dcterms:created>
  <cp:lastPrinted>2019-08-30T08:09:00Z</cp:lastPrinted>
  <dcterms:modified xsi:type="dcterms:W3CDTF">2019-09-24T07:38:45Z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